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1a..DECEH_2022\A. Encuestas de hogares_2022\5. ENPOVE\Consulrora_Tania vásquez\4. 2do. producto\7. Informe final y anexo_ 21.11.2022\"/>
    </mc:Choice>
  </mc:AlternateContent>
  <bookViews>
    <workbookView xWindow="0" yWindow="0" windowWidth="22440" windowHeight="14070" tabRatio="738" activeTab="1"/>
  </bookViews>
  <sheets>
    <sheet name="Cuadro 2.01" sheetId="2" r:id="rId1"/>
    <sheet name="Cuadro 2.02" sheetId="3" r:id="rId2"/>
  </sheets>
  <calcPr calcId="162913"/>
</workbook>
</file>

<file path=xl/calcChain.xml><?xml version="1.0" encoding="utf-8"?>
<calcChain xmlns="http://schemas.openxmlformats.org/spreadsheetml/2006/main">
  <c r="C24" i="2" l="1"/>
</calcChain>
</file>

<file path=xl/sharedStrings.xml><?xml version="1.0" encoding="utf-8"?>
<sst xmlns="http://schemas.openxmlformats.org/spreadsheetml/2006/main" count="48" uniqueCount="40">
  <si>
    <t>Total</t>
  </si>
  <si>
    <t>Arequipa</t>
  </si>
  <si>
    <t>Chiclayo</t>
  </si>
  <si>
    <t>Chimbote</t>
  </si>
  <si>
    <t>Cusco</t>
  </si>
  <si>
    <t>Ica</t>
  </si>
  <si>
    <t>Piura</t>
  </si>
  <si>
    <t>Trujillo</t>
  </si>
  <si>
    <t>Tumbes</t>
  </si>
  <si>
    <t>Ciudad</t>
  </si>
  <si>
    <t>Fuente: INEI - Encuesta dirigida a la Población Venezolana - ENPOVE 2022</t>
  </si>
  <si>
    <t xml:space="preserve">  Estados Unidos</t>
  </si>
  <si>
    <t xml:space="preserve">  Panamá</t>
  </si>
  <si>
    <t xml:space="preserve">  Paraguay</t>
  </si>
  <si>
    <t xml:space="preserve">  Perú</t>
  </si>
  <si>
    <t xml:space="preserve">  República Dominicana</t>
  </si>
  <si>
    <t xml:space="preserve">  San Cristóbal y Nieves</t>
  </si>
  <si>
    <t xml:space="preserve">  Santa Lucía</t>
  </si>
  <si>
    <t xml:space="preserve">  Surinam</t>
  </si>
  <si>
    <t xml:space="preserve">  Trinidad y Tobago</t>
  </si>
  <si>
    <t xml:space="preserve">  Uruguay</t>
  </si>
  <si>
    <t xml:space="preserve">  Venezuela</t>
  </si>
  <si>
    <t xml:space="preserve">  Argentina</t>
  </si>
  <si>
    <t xml:space="preserve">  Brasil</t>
  </si>
  <si>
    <t xml:space="preserve">  Chile</t>
  </si>
  <si>
    <t xml:space="preserve">  Colombia</t>
  </si>
  <si>
    <t xml:space="preserve">  Ecuador</t>
  </si>
  <si>
    <t>Coeficiente de variación</t>
  </si>
  <si>
    <t>Estimación</t>
  </si>
  <si>
    <t>Error estándar</t>
  </si>
  <si>
    <t>95% de intervalo de confianza</t>
  </si>
  <si>
    <t>Inferior</t>
  </si>
  <si>
    <t>Superior</t>
  </si>
  <si>
    <t>1/ Incluye:  Guyana, Aruba, Curazao, entre otros países.</t>
  </si>
  <si>
    <t>CUADRO Nº 2.01: POBLACIÓN  REFUGIADA Y MIGRANTE DE VENEZUELA EN EL PERÚ, SEGÚN PAÍS DE NACIMIENTO – ENPOVE 2022 
(Cifras absolutas)</t>
  </si>
  <si>
    <r>
      <t>Nota</t>
    </r>
    <r>
      <rPr>
        <sz val="8"/>
        <rFont val="Arial Narrow"/>
        <family val="2"/>
      </rPr>
      <t>: Los indicadores con Coeficiente de Variación (C.V.) hasta 5% muy buena; 5 a 10% buena; 10 a 15% aceptable; más de 15% es referencial.</t>
    </r>
  </si>
  <si>
    <t>CUADRO Nº 2.02: POBLACIÓN  REFUGIADA Y MIGRANTE DE VENEZUELA EN EL PERÚ, SEGÚN CIUDADES DE ESTUDIO – ENPOVE 2022 
(Distribución porcentual)</t>
  </si>
  <si>
    <t>Lima y Callao</t>
  </si>
  <si>
    <t>Pais</t>
  </si>
  <si>
    <t xml:space="preserve">  Otro Pais 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</si>
</sst>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.0"/>
    <numFmt numFmtId="165" formatCode="####.0"/>
    <numFmt numFmtId="166" formatCode="_-* #,##0.0_-;\-* #,##0.0_-;_-* &quot;-&quot;??_-;_-@_-"/>
    <numFmt numFmtId="167" formatCode="#\ ###\ ##0.0"/>
    <numFmt numFmtId="168" formatCode="#\ ###\ 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8.5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9"/>
      <name val="Arial Narrow"/>
      <family val="2"/>
    </font>
    <font>
      <b/>
      <sz val="7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/>
      <right style="thin">
        <color theme="8" tint="-0.499984740745262"/>
      </right>
      <top/>
      <bottom style="thin">
        <color theme="8" tint="-0.499984740745262"/>
      </bottom>
      <diagonal/>
    </border>
    <border>
      <left/>
      <right style="thin">
        <color theme="8" tint="-0.499984740745262"/>
      </right>
      <top/>
      <bottom/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theme="8" tint="-0.499984740745262"/>
      </left>
      <right/>
      <top/>
      <bottom style="thin">
        <color indexed="64"/>
      </bottom>
      <diagonal/>
    </border>
  </borders>
  <cellStyleXfs count="195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3" fillId="2" borderId="0" xfId="0" applyFont="1" applyFill="1" applyBorder="1" applyAlignment="1">
      <alignment vertical="center"/>
    </xf>
    <xf numFmtId="0" fontId="2" fillId="2" borderId="0" xfId="2" applyFont="1" applyFill="1" applyBorder="1" applyAlignment="1">
      <alignment vertical="center" wrapText="1"/>
    </xf>
    <xf numFmtId="0" fontId="4" fillId="3" borderId="4" xfId="30" applyFont="1" applyFill="1" applyBorder="1" applyAlignment="1">
      <alignment horizontal="center" vertical="center" wrapText="1"/>
    </xf>
    <xf numFmtId="0" fontId="5" fillId="2" borderId="6" xfId="19" applyFont="1" applyFill="1" applyBorder="1" applyAlignment="1">
      <alignment horizontal="center" vertical="center" wrapText="1"/>
    </xf>
    <xf numFmtId="0" fontId="5" fillId="2" borderId="0" xfId="30" applyFont="1" applyFill="1" applyBorder="1" applyAlignment="1">
      <alignment horizontal="center" vertical="center" wrapText="1"/>
    </xf>
    <xf numFmtId="0" fontId="6" fillId="2" borderId="8" xfId="4" applyFont="1" applyFill="1" applyBorder="1" applyAlignment="1">
      <alignment horizontal="left" vertical="center" wrapText="1"/>
    </xf>
    <xf numFmtId="168" fontId="6" fillId="2" borderId="0" xfId="1911" applyNumberFormat="1" applyFont="1" applyFill="1" applyBorder="1" applyAlignment="1">
      <alignment horizontal="right" vertical="center"/>
    </xf>
    <xf numFmtId="167" fontId="6" fillId="2" borderId="0" xfId="1912" applyNumberFormat="1" applyFont="1" applyFill="1" applyBorder="1" applyAlignment="1">
      <alignment horizontal="right" vertical="center"/>
    </xf>
    <xf numFmtId="166" fontId="6" fillId="2" borderId="0" xfId="1849" applyNumberFormat="1" applyFont="1" applyFill="1" applyBorder="1" applyAlignment="1">
      <alignment horizontal="right"/>
    </xf>
    <xf numFmtId="0" fontId="5" fillId="2" borderId="8" xfId="4" applyFont="1" applyFill="1" applyBorder="1" applyAlignment="1">
      <alignment horizontal="left" vertical="center" wrapText="1"/>
    </xf>
    <xf numFmtId="168" fontId="5" fillId="2" borderId="0" xfId="40" applyNumberFormat="1" applyFont="1" applyFill="1" applyBorder="1" applyAlignment="1">
      <alignment horizontal="right" vertical="center"/>
    </xf>
    <xf numFmtId="167" fontId="5" fillId="2" borderId="0" xfId="40" applyNumberFormat="1" applyFont="1" applyFill="1" applyBorder="1" applyAlignment="1">
      <alignment horizontal="right" vertical="center"/>
    </xf>
    <xf numFmtId="166" fontId="3" fillId="2" borderId="0" xfId="0" applyNumberFormat="1" applyFont="1" applyFill="1" applyBorder="1" applyAlignment="1">
      <alignment vertical="center"/>
    </xf>
    <xf numFmtId="0" fontId="5" fillId="2" borderId="8" xfId="6" applyFont="1" applyFill="1" applyBorder="1" applyAlignment="1">
      <alignment horizontal="left" vertical="center" wrapText="1"/>
    </xf>
    <xf numFmtId="168" fontId="5" fillId="2" borderId="0" xfId="1909" applyNumberFormat="1" applyFont="1" applyFill="1" applyBorder="1" applyAlignment="1">
      <alignment horizontal="right" vertical="center"/>
    </xf>
    <xf numFmtId="167" fontId="5" fillId="2" borderId="0" xfId="1910" applyNumberFormat="1" applyFont="1" applyFill="1" applyBorder="1" applyAlignment="1">
      <alignment horizontal="right" vertical="center"/>
    </xf>
    <xf numFmtId="166" fontId="5" fillId="2" borderId="0" xfId="1849" applyNumberFormat="1" applyFont="1" applyFill="1" applyBorder="1" applyAlignment="1">
      <alignment horizontal="right"/>
    </xf>
    <xf numFmtId="168" fontId="5" fillId="2" borderId="0" xfId="1913" applyNumberFormat="1" applyFont="1" applyFill="1" applyBorder="1" applyAlignment="1">
      <alignment horizontal="right" vertical="center"/>
    </xf>
    <xf numFmtId="167" fontId="5" fillId="2" borderId="0" xfId="1914" applyNumberFormat="1" applyFont="1" applyFill="1" applyBorder="1" applyAlignment="1">
      <alignment horizontal="right" vertical="center"/>
    </xf>
    <xf numFmtId="0" fontId="5" fillId="2" borderId="9" xfId="6" applyFont="1" applyFill="1" applyBorder="1" applyAlignment="1">
      <alignment horizontal="left" vertical="center" wrapText="1"/>
    </xf>
    <xf numFmtId="3" fontId="5" fillId="0" borderId="10" xfId="0" applyNumberFormat="1" applyFont="1" applyBorder="1" applyAlignment="1">
      <alignment horizontal="right" vertical="center" wrapText="1"/>
    </xf>
    <xf numFmtId="167" fontId="5" fillId="2" borderId="1" xfId="1914" applyNumberFormat="1" applyFont="1" applyFill="1" applyBorder="1" applyAlignment="1">
      <alignment horizontal="right" vertical="center"/>
    </xf>
    <xf numFmtId="166" fontId="5" fillId="2" borderId="1" xfId="1849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vertical="center"/>
    </xf>
    <xf numFmtId="0" fontId="7" fillId="0" borderId="0" xfId="0" applyFont="1"/>
    <xf numFmtId="168" fontId="5" fillId="2" borderId="0" xfId="50" applyNumberFormat="1" applyFont="1" applyFill="1" applyBorder="1" applyAlignment="1">
      <alignment horizontal="right" vertical="center"/>
    </xf>
    <xf numFmtId="167" fontId="5" fillId="2" borderId="0" xfId="50" applyNumberFormat="1" applyFont="1" applyFill="1" applyBorder="1" applyAlignment="1">
      <alignment horizontal="right" vertical="center"/>
    </xf>
    <xf numFmtId="166" fontId="5" fillId="2" borderId="0" xfId="5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168" fontId="8" fillId="2" borderId="0" xfId="50" applyNumberFormat="1" applyFont="1" applyFill="1" applyBorder="1" applyAlignment="1">
      <alignment horizontal="right" vertical="center"/>
    </xf>
    <xf numFmtId="167" fontId="8" fillId="2" borderId="0" xfId="50" applyNumberFormat="1" applyFont="1" applyFill="1" applyBorder="1" applyAlignment="1">
      <alignment horizontal="right" vertical="center"/>
    </xf>
    <xf numFmtId="166" fontId="8" fillId="2" borderId="0" xfId="50" applyNumberFormat="1" applyFont="1" applyFill="1" applyBorder="1" applyAlignment="1">
      <alignment horizontal="right" vertical="center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168" fontId="3" fillId="2" borderId="0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3" borderId="2" xfId="30" applyFont="1" applyFill="1" applyBorder="1" applyAlignment="1">
      <alignment horizontal="center" vertical="center" wrapText="1"/>
    </xf>
    <xf numFmtId="0" fontId="5" fillId="2" borderId="6" xfId="2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4" fontId="5" fillId="2" borderId="0" xfId="0" applyNumberFormat="1" applyFont="1" applyFill="1" applyAlignment="1">
      <alignment horizontal="right" vertical="center"/>
    </xf>
    <xf numFmtId="165" fontId="5" fillId="2" borderId="0" xfId="185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/>
    </xf>
    <xf numFmtId="0" fontId="5" fillId="2" borderId="7" xfId="6" applyFont="1" applyFill="1" applyBorder="1" applyAlignment="1">
      <alignment horizontal="left" vertical="center" wrapText="1"/>
    </xf>
    <xf numFmtId="164" fontId="5" fillId="2" borderId="4" xfId="0" applyNumberFormat="1" applyFont="1" applyFill="1" applyBorder="1" applyAlignment="1">
      <alignment horizontal="right" vertical="center"/>
    </xf>
    <xf numFmtId="165" fontId="5" fillId="2" borderId="4" xfId="185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" vertical="center"/>
    </xf>
    <xf numFmtId="0" fontId="4" fillId="3" borderId="6" xfId="19" applyFont="1" applyFill="1" applyBorder="1" applyAlignment="1">
      <alignment horizontal="center" vertical="center" wrapText="1"/>
    </xf>
    <xf numFmtId="0" fontId="4" fillId="3" borderId="7" xfId="19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0" fontId="4" fillId="3" borderId="5" xfId="30" applyFont="1" applyFill="1" applyBorder="1" applyAlignment="1">
      <alignment horizontal="center" vertical="center" wrapText="1"/>
    </xf>
    <xf numFmtId="0" fontId="4" fillId="3" borderId="4" xfId="30" applyFont="1" applyFill="1" applyBorder="1" applyAlignment="1">
      <alignment horizontal="center" vertical="center" wrapText="1"/>
    </xf>
    <xf numFmtId="0" fontId="4" fillId="3" borderId="2" xfId="30" applyFont="1" applyFill="1" applyBorder="1" applyAlignment="1">
      <alignment horizontal="center" vertical="center" wrapText="1"/>
    </xf>
    <xf numFmtId="0" fontId="4" fillId="3" borderId="3" xfId="22" applyFont="1" applyFill="1" applyBorder="1" applyAlignment="1">
      <alignment horizontal="center" vertical="center" wrapText="1"/>
    </xf>
  </cellXfs>
  <cellStyles count="1950">
    <cellStyle name="Millares" xfId="1849" builtinId="3"/>
    <cellStyle name="Normal" xfId="0" builtinId="0"/>
    <cellStyle name="Normal 2" xfId="1162"/>
    <cellStyle name="style1654015505374" xfId="1733"/>
    <cellStyle name="style1654015505402" xfId="1734"/>
    <cellStyle name="style1654015505418" xfId="1735"/>
    <cellStyle name="style1654015505434" xfId="1736"/>
    <cellStyle name="style1654015505456" xfId="1737"/>
    <cellStyle name="style1654015505477" xfId="1738"/>
    <cellStyle name="style1654015505498" xfId="1739"/>
    <cellStyle name="style1654015505519" xfId="1740"/>
    <cellStyle name="style1654015505540" xfId="1741"/>
    <cellStyle name="style1654015505564" xfId="1742"/>
    <cellStyle name="style1654015505586" xfId="1743"/>
    <cellStyle name="style1654015505605" xfId="1744"/>
    <cellStyle name="style1654015505620" xfId="1745"/>
    <cellStyle name="style1654015505636" xfId="1746"/>
    <cellStyle name="style1654015505657" xfId="1747"/>
    <cellStyle name="style1654015505678" xfId="1748"/>
    <cellStyle name="style1654015505697" xfId="1749"/>
    <cellStyle name="style1654015505717" xfId="1750"/>
    <cellStyle name="style1654015505738" xfId="1751"/>
    <cellStyle name="style1654015505758" xfId="1752"/>
    <cellStyle name="style1654015505777" xfId="1753"/>
    <cellStyle name="style1654015505797" xfId="1754"/>
    <cellStyle name="style1654015505816" xfId="1755"/>
    <cellStyle name="style1654015505836" xfId="1756"/>
    <cellStyle name="style1654015505859" xfId="1757"/>
    <cellStyle name="style1654015505879" xfId="1758"/>
    <cellStyle name="style1654015505898" xfId="1759"/>
    <cellStyle name="style1654015505913" xfId="1760"/>
    <cellStyle name="style1654015505940" xfId="1761"/>
    <cellStyle name="style1654015505962" xfId="1762"/>
    <cellStyle name="style1654015507866" xfId="1763"/>
    <cellStyle name="style1654015507885" xfId="1764"/>
    <cellStyle name="style1654015507901" xfId="1765"/>
    <cellStyle name="style1654015507918" xfId="1766"/>
    <cellStyle name="style1654015507937" xfId="1767"/>
    <cellStyle name="style1654015507954" xfId="1768"/>
    <cellStyle name="style1654015507971" xfId="1769"/>
    <cellStyle name="style1654015507989" xfId="1770"/>
    <cellStyle name="style1654015508007" xfId="1771"/>
    <cellStyle name="style1654015508025" xfId="1772"/>
    <cellStyle name="style1654015508043" xfId="1773"/>
    <cellStyle name="style1654015508061" xfId="1774"/>
    <cellStyle name="style1654015508077" xfId="1775"/>
    <cellStyle name="style1654015508094" xfId="1776"/>
    <cellStyle name="style1654015508112" xfId="1777"/>
    <cellStyle name="style1654015508131" xfId="1778"/>
    <cellStyle name="style1654015508150" xfId="1779"/>
    <cellStyle name="style1654015508170" xfId="1780"/>
    <cellStyle name="style1654015508187" xfId="1781"/>
    <cellStyle name="style1654015508206" xfId="1782"/>
    <cellStyle name="style1654015508225" xfId="1783"/>
    <cellStyle name="style1654015508244" xfId="1784"/>
    <cellStyle name="style1654015508263" xfId="1785"/>
    <cellStyle name="style1654015508281" xfId="1786"/>
    <cellStyle name="style1654015508303" xfId="1787"/>
    <cellStyle name="style1654015508323" xfId="1788"/>
    <cellStyle name="style1654015508360" xfId="1789"/>
    <cellStyle name="style1654015508378" xfId="1790"/>
    <cellStyle name="style1654015508404" xfId="1791"/>
    <cellStyle name="style1654015508429" xfId="1792"/>
    <cellStyle name="style1654037916111" xfId="103"/>
    <cellStyle name="style1654037916157" xfId="104"/>
    <cellStyle name="style1654037916173" xfId="105"/>
    <cellStyle name="style1654037916204" xfId="106"/>
    <cellStyle name="style1654037916236" xfId="107"/>
    <cellStyle name="style1654037916267" xfId="108"/>
    <cellStyle name="style1654037916298" xfId="109"/>
    <cellStyle name="style1654037916329" xfId="110"/>
    <cellStyle name="style1654037916376" xfId="111"/>
    <cellStyle name="style1654037916407" xfId="112"/>
    <cellStyle name="style1654037916423" xfId="113"/>
    <cellStyle name="style1654037916454" xfId="114"/>
    <cellStyle name="style1654037916486" xfId="115"/>
    <cellStyle name="style1654037916501" xfId="116"/>
    <cellStyle name="style1654037916532" xfId="117"/>
    <cellStyle name="style1654037916564" xfId="118"/>
    <cellStyle name="style1654037916595" xfId="119"/>
    <cellStyle name="style1654037916611" xfId="120"/>
    <cellStyle name="style1654037916658" xfId="121"/>
    <cellStyle name="style1654037916689" xfId="122"/>
    <cellStyle name="style1654037916705" xfId="123"/>
    <cellStyle name="style1654037916736" xfId="124"/>
    <cellStyle name="style1654037916783" xfId="125"/>
    <cellStyle name="style1654037916798" xfId="126"/>
    <cellStyle name="style1654037916830" xfId="127"/>
    <cellStyle name="style1654037916861" xfId="128"/>
    <cellStyle name="style1654037916892" xfId="129"/>
    <cellStyle name="style1654037916923" xfId="130"/>
    <cellStyle name="style1654037916955" xfId="131"/>
    <cellStyle name="style1654037916970" xfId="132"/>
    <cellStyle name="style1654037916986" xfId="133"/>
    <cellStyle name="style1654037917001" xfId="134"/>
    <cellStyle name="style1654037917033" xfId="135"/>
    <cellStyle name="style1654037917048" xfId="136"/>
    <cellStyle name="style1654037917064" xfId="137"/>
    <cellStyle name="style1654037917080" xfId="138"/>
    <cellStyle name="style1654037917110" xfId="139"/>
    <cellStyle name="style1654037917142" xfId="140"/>
    <cellStyle name="style1654037917157" xfId="141"/>
    <cellStyle name="style1654037917188" xfId="142"/>
    <cellStyle name="style1654037917204" xfId="143"/>
    <cellStyle name="style1654037917235" xfId="144"/>
    <cellStyle name="style1654037917267" xfId="145"/>
    <cellStyle name="style1654037917313" xfId="146"/>
    <cellStyle name="style1654037917345" xfId="147"/>
    <cellStyle name="style1654037917360" xfId="148"/>
    <cellStyle name="style1654037917391" xfId="149"/>
    <cellStyle name="style1654037917407" xfId="150"/>
    <cellStyle name="style1654037917454" xfId="151"/>
    <cellStyle name="style1654037917470" xfId="152"/>
    <cellStyle name="style1654037918126" xfId="153"/>
    <cellStyle name="style1654037918157" xfId="154"/>
    <cellStyle name="style1654037918173" xfId="155"/>
    <cellStyle name="style1654037918188" xfId="156"/>
    <cellStyle name="style1654037918251" xfId="157"/>
    <cellStyle name="style1654037918266" xfId="158"/>
    <cellStyle name="style1654037918282" xfId="159"/>
    <cellStyle name="style1654037918313" xfId="160"/>
    <cellStyle name="style1654037918329" xfId="161"/>
    <cellStyle name="style1654037918360" xfId="162"/>
    <cellStyle name="style1654037918376" xfId="163"/>
    <cellStyle name="style1654037918407" xfId="164"/>
    <cellStyle name="style1654037918423" xfId="165"/>
    <cellStyle name="style1654037918438" xfId="166"/>
    <cellStyle name="style1654037918469" xfId="167"/>
    <cellStyle name="style1654037918485" xfId="168"/>
    <cellStyle name="style1654037918501" xfId="169"/>
    <cellStyle name="style1654037918532" xfId="170"/>
    <cellStyle name="style1654037918548" xfId="171"/>
    <cellStyle name="style1654037918579" xfId="172"/>
    <cellStyle name="style1654037918594" xfId="173"/>
    <cellStyle name="style1654037918626" xfId="174"/>
    <cellStyle name="style1654037918641" xfId="175"/>
    <cellStyle name="style1654037918657" xfId="176"/>
    <cellStyle name="style1654037918688" xfId="177"/>
    <cellStyle name="style1654037918704" xfId="178"/>
    <cellStyle name="style1654037918719" xfId="179"/>
    <cellStyle name="style1654037918735" xfId="180"/>
    <cellStyle name="style1654037918766" xfId="181"/>
    <cellStyle name="style1654037918782" xfId="182"/>
    <cellStyle name="style1654037918813" xfId="183"/>
    <cellStyle name="style1654037918844" xfId="184"/>
    <cellStyle name="style1654037918876" xfId="185"/>
    <cellStyle name="style1654037918922" xfId="186"/>
    <cellStyle name="style1654037918954" xfId="187"/>
    <cellStyle name="style1654037918985" xfId="188"/>
    <cellStyle name="style1654037919000" xfId="189"/>
    <cellStyle name="style1654037919032" xfId="190"/>
    <cellStyle name="style1654037919047" xfId="191"/>
    <cellStyle name="style1654037919063" xfId="192"/>
    <cellStyle name="style1654037919094" xfId="193"/>
    <cellStyle name="style1654037919125" xfId="194"/>
    <cellStyle name="style1654037919141" xfId="195"/>
    <cellStyle name="style1654037919157" xfId="196"/>
    <cellStyle name="style1654037919172" xfId="197"/>
    <cellStyle name="style1654037919188" xfId="198"/>
    <cellStyle name="style1654037919219" xfId="199"/>
    <cellStyle name="style1654037919235" xfId="200"/>
    <cellStyle name="style1654037919266" xfId="201"/>
    <cellStyle name="style1654037919282" xfId="202"/>
    <cellStyle name="style1654037919297" xfId="203"/>
    <cellStyle name="style1654037919329" xfId="204"/>
    <cellStyle name="style1654037919344" xfId="205"/>
    <cellStyle name="style1654037919391" xfId="206"/>
    <cellStyle name="style1654037919422" xfId="207"/>
    <cellStyle name="style1654037920250" xfId="208"/>
    <cellStyle name="style1654037920266" xfId="209"/>
    <cellStyle name="style1654037920282" xfId="210"/>
    <cellStyle name="style1654037920313" xfId="211"/>
    <cellStyle name="style1654037920328" xfId="212"/>
    <cellStyle name="style1654037920344" xfId="213"/>
    <cellStyle name="style1654037920375" xfId="214"/>
    <cellStyle name="style1654037920391" xfId="215"/>
    <cellStyle name="style1654037920406" xfId="216"/>
    <cellStyle name="style1654037920422" xfId="217"/>
    <cellStyle name="style1654037920453" xfId="218"/>
    <cellStyle name="style1654037920469" xfId="219"/>
    <cellStyle name="style1654037920485" xfId="220"/>
    <cellStyle name="style1654037920516" xfId="221"/>
    <cellStyle name="style1654037920531" xfId="222"/>
    <cellStyle name="style1654037920547" xfId="223"/>
    <cellStyle name="style1654037920594" xfId="224"/>
    <cellStyle name="style1654037920610" xfId="225"/>
    <cellStyle name="style1654037920641" xfId="226"/>
    <cellStyle name="style1654037920656" xfId="227"/>
    <cellStyle name="style1654037920672" xfId="228"/>
    <cellStyle name="style1654037920703" xfId="229"/>
    <cellStyle name="style1654037920719" xfId="230"/>
    <cellStyle name="style1654037920750" xfId="231"/>
    <cellStyle name="style1654037920766" xfId="232"/>
    <cellStyle name="style1654037920781" xfId="233"/>
    <cellStyle name="style1654037920813" xfId="234"/>
    <cellStyle name="style1654037920828" xfId="235"/>
    <cellStyle name="style1654037920844" xfId="236"/>
    <cellStyle name="style1654037920859" xfId="237"/>
    <cellStyle name="style1654037920875" xfId="238"/>
    <cellStyle name="style1654037920906" xfId="239"/>
    <cellStyle name="style1654037920922" xfId="240"/>
    <cellStyle name="style1654037920938" xfId="241"/>
    <cellStyle name="style1654037920969" xfId="242"/>
    <cellStyle name="style1654037920984" xfId="243"/>
    <cellStyle name="style1654037921000" xfId="244"/>
    <cellStyle name="style1654037921016" xfId="245"/>
    <cellStyle name="style1654037921050" xfId="246"/>
    <cellStyle name="style1654037921068" xfId="247"/>
    <cellStyle name="style1654037921084" xfId="248"/>
    <cellStyle name="style1654037921099" xfId="249"/>
    <cellStyle name="style1654037921115" xfId="250"/>
    <cellStyle name="style1654037921131" xfId="251"/>
    <cellStyle name="style1654037921162" xfId="252"/>
    <cellStyle name="style1654037921771" xfId="253"/>
    <cellStyle name="style1654037921787" xfId="254"/>
    <cellStyle name="style1654037921802" xfId="255"/>
    <cellStyle name="style1654037921834" xfId="256"/>
    <cellStyle name="style1654037921849" xfId="257"/>
    <cellStyle name="style1654037921865" xfId="258"/>
    <cellStyle name="style1654037921881" xfId="259"/>
    <cellStyle name="style1654037921912" xfId="260"/>
    <cellStyle name="style1654037921927" xfId="261"/>
    <cellStyle name="style1654037921959" xfId="262"/>
    <cellStyle name="style1654037921974" xfId="263"/>
    <cellStyle name="style1654037922006" xfId="264"/>
    <cellStyle name="style1654037922021" xfId="265"/>
    <cellStyle name="style1654037922037" xfId="266"/>
    <cellStyle name="style1654037922052" xfId="267"/>
    <cellStyle name="style1654037922068" xfId="268"/>
    <cellStyle name="style1654037922084" xfId="269"/>
    <cellStyle name="style1654037922115" xfId="270"/>
    <cellStyle name="style1654037922130" xfId="271"/>
    <cellStyle name="style1654037922146" xfId="272"/>
    <cellStyle name="style1654037922177" xfId="273"/>
    <cellStyle name="style1654037922209" xfId="274"/>
    <cellStyle name="style1654037922224" xfId="275"/>
    <cellStyle name="style1654037922240" xfId="276"/>
    <cellStyle name="style1654037922255" xfId="277"/>
    <cellStyle name="style1654037922287" xfId="278"/>
    <cellStyle name="style1654037922302" xfId="279"/>
    <cellStyle name="style1654037922318" xfId="280"/>
    <cellStyle name="style1654037922334" xfId="281"/>
    <cellStyle name="style1654037922365" xfId="282"/>
    <cellStyle name="style1654037922380" xfId="283"/>
    <cellStyle name="style1654037922412" xfId="284"/>
    <cellStyle name="style1654037922427" xfId="285"/>
    <cellStyle name="style1654037922443" xfId="286"/>
    <cellStyle name="style1654037922459" xfId="287"/>
    <cellStyle name="style1654037922490" xfId="288"/>
    <cellStyle name="style1654037922505" xfId="289"/>
    <cellStyle name="style1654037922537" xfId="290"/>
    <cellStyle name="style1654037922552" xfId="291"/>
    <cellStyle name="style1654037922568" xfId="292"/>
    <cellStyle name="style1654037922584" xfId="293"/>
    <cellStyle name="style1654037922833" xfId="294"/>
    <cellStyle name="style1654037922849" xfId="295"/>
    <cellStyle name="style1654037922865" xfId="296"/>
    <cellStyle name="style1654037922880" xfId="297"/>
    <cellStyle name="style1654037922896" xfId="298"/>
    <cellStyle name="style1654037923896" xfId="299"/>
    <cellStyle name="style1654037923911" xfId="300"/>
    <cellStyle name="style1654037923927" xfId="301"/>
    <cellStyle name="style1654037923974" xfId="302"/>
    <cellStyle name="style1654037923989" xfId="303"/>
    <cellStyle name="style1654037924005" xfId="304"/>
    <cellStyle name="style1654037924021" xfId="305"/>
    <cellStyle name="style1654037924036" xfId="306"/>
    <cellStyle name="style1654037924068" xfId="307"/>
    <cellStyle name="style1654037924083" xfId="308"/>
    <cellStyle name="style1654037924099" xfId="309"/>
    <cellStyle name="style1654037924130" xfId="310"/>
    <cellStyle name="style1654037924146" xfId="311"/>
    <cellStyle name="style1654037924161" xfId="312"/>
    <cellStyle name="style1654037924177" xfId="313"/>
    <cellStyle name="style1654037924208" xfId="314"/>
    <cellStyle name="style1654037924224" xfId="315"/>
    <cellStyle name="style1654037924239" xfId="316"/>
    <cellStyle name="style1654037924255" xfId="317"/>
    <cellStyle name="style1654037924271" xfId="318"/>
    <cellStyle name="style1654037924286" xfId="319"/>
    <cellStyle name="style1654037924318" xfId="320"/>
    <cellStyle name="style1654037924333" xfId="321"/>
    <cellStyle name="style1654037924349" xfId="322"/>
    <cellStyle name="style1654037924364" xfId="323"/>
    <cellStyle name="style1654037924396" xfId="324"/>
    <cellStyle name="style1654037924411" xfId="325"/>
    <cellStyle name="style1654037924427" xfId="326"/>
    <cellStyle name="style1654037924443" xfId="327"/>
    <cellStyle name="style1654037924474" xfId="328"/>
    <cellStyle name="style1654037924505" xfId="329"/>
    <cellStyle name="style1654037924521" xfId="330"/>
    <cellStyle name="style1654037924552" xfId="331"/>
    <cellStyle name="style1654037924567" xfId="332"/>
    <cellStyle name="style1654037924583" xfId="333"/>
    <cellStyle name="style1654037924599" xfId="334"/>
    <cellStyle name="style1654037924630" xfId="335"/>
    <cellStyle name="style1654037924646" xfId="336"/>
    <cellStyle name="style1654037924661" xfId="337"/>
    <cellStyle name="style1654037924692" xfId="338"/>
    <cellStyle name="style1654037924708" xfId="339"/>
    <cellStyle name="style1654037924724" xfId="340"/>
    <cellStyle name="style1654037924739" xfId="341"/>
    <cellStyle name="style1654037924755" xfId="342"/>
    <cellStyle name="style1654037924771" xfId="343"/>
    <cellStyle name="style1654037924786" xfId="344"/>
    <cellStyle name="style1654037924802" xfId="345"/>
    <cellStyle name="style1654037924833" xfId="346"/>
    <cellStyle name="style1654037924849" xfId="347"/>
    <cellStyle name="style1654037924864" xfId="348"/>
    <cellStyle name="style1654037924880" xfId="349"/>
    <cellStyle name="style1654037924911" xfId="350"/>
    <cellStyle name="style1654037924927" xfId="351"/>
    <cellStyle name="style1654037925458" xfId="352"/>
    <cellStyle name="style1654037925489" xfId="353"/>
    <cellStyle name="style1654037925505" xfId="354"/>
    <cellStyle name="style1654037925520" xfId="355"/>
    <cellStyle name="style1654037925536" xfId="356"/>
    <cellStyle name="style1654037925567" xfId="357"/>
    <cellStyle name="style1654037925583" xfId="358"/>
    <cellStyle name="style1654037925598" xfId="359"/>
    <cellStyle name="style1654037925614" xfId="360"/>
    <cellStyle name="style1654037925630" xfId="361"/>
    <cellStyle name="style1654037925661" xfId="362"/>
    <cellStyle name="style1654037925677" xfId="363"/>
    <cellStyle name="style1654037925692" xfId="364"/>
    <cellStyle name="style1654037925708" xfId="365"/>
    <cellStyle name="style1654037925755" xfId="366"/>
    <cellStyle name="style1654037925770" xfId="367"/>
    <cellStyle name="style1654037925786" xfId="368"/>
    <cellStyle name="style1654037925802" xfId="369"/>
    <cellStyle name="style1654037925833" xfId="370"/>
    <cellStyle name="style1654037925848" xfId="371"/>
    <cellStyle name="style1654037925864" xfId="372"/>
    <cellStyle name="style1654037925880" xfId="373"/>
    <cellStyle name="style1654037925895" xfId="374"/>
    <cellStyle name="style1654037925927" xfId="375"/>
    <cellStyle name="style1654037925942" xfId="376"/>
    <cellStyle name="style1654037925958" xfId="377"/>
    <cellStyle name="style1654037925973" xfId="378"/>
    <cellStyle name="style1654037926005" xfId="379"/>
    <cellStyle name="style1654037926020" xfId="380"/>
    <cellStyle name="style1654037926036" xfId="381"/>
    <cellStyle name="style1654037926052" xfId="382"/>
    <cellStyle name="style1654037926067" xfId="383"/>
    <cellStyle name="style1654037926098" xfId="384"/>
    <cellStyle name="style1654037926973" xfId="385"/>
    <cellStyle name="style1654037926989" xfId="386"/>
    <cellStyle name="style1654037927004" xfId="387"/>
    <cellStyle name="style1654037927020" xfId="388"/>
    <cellStyle name="style1654037927036" xfId="389"/>
    <cellStyle name="style1654037927051" xfId="390"/>
    <cellStyle name="style1654037927083" xfId="391"/>
    <cellStyle name="style1654037927098" xfId="392"/>
    <cellStyle name="style1654037927114" xfId="393"/>
    <cellStyle name="style1654037927129" xfId="394"/>
    <cellStyle name="style1654037927161" xfId="395"/>
    <cellStyle name="style1654037927176" xfId="396"/>
    <cellStyle name="style1654037927192" xfId="397"/>
    <cellStyle name="style1654037927208" xfId="398"/>
    <cellStyle name="style1654037927223" xfId="399"/>
    <cellStyle name="style1654037927270" xfId="400"/>
    <cellStyle name="style1654037927286" xfId="401"/>
    <cellStyle name="style1654037927301" xfId="402"/>
    <cellStyle name="style1654037927332" xfId="403"/>
    <cellStyle name="style1654037927348" xfId="404"/>
    <cellStyle name="style1654037927364" xfId="405"/>
    <cellStyle name="style1654037927379" xfId="406"/>
    <cellStyle name="style1654037927395" xfId="407"/>
    <cellStyle name="style1654037927411" xfId="408"/>
    <cellStyle name="style1654037927442" xfId="409"/>
    <cellStyle name="style1654037927457" xfId="410"/>
    <cellStyle name="style1654037927473" xfId="411"/>
    <cellStyle name="style1654037927489" xfId="412"/>
    <cellStyle name="style1654037927504" xfId="413"/>
    <cellStyle name="style1654037927536" xfId="414"/>
    <cellStyle name="style1654037927551" xfId="415"/>
    <cellStyle name="style1654037927567" xfId="416"/>
    <cellStyle name="style1654037927582" xfId="417"/>
    <cellStyle name="style1654037927598" xfId="418"/>
    <cellStyle name="style1654037927629" xfId="419"/>
    <cellStyle name="style1654037927645" xfId="420"/>
    <cellStyle name="style1654037927661" xfId="421"/>
    <cellStyle name="style1654037927676" xfId="422"/>
    <cellStyle name="style1654037927692" xfId="423"/>
    <cellStyle name="style1654037927707" xfId="424"/>
    <cellStyle name="style1654037927739" xfId="425"/>
    <cellStyle name="style1654037927770" xfId="426"/>
    <cellStyle name="style1654037927786" xfId="427"/>
    <cellStyle name="style1654037927801" xfId="428"/>
    <cellStyle name="style1654037927817" xfId="429"/>
    <cellStyle name="style1654037927832" xfId="430"/>
    <cellStyle name="style1654037927848" xfId="431"/>
    <cellStyle name="style1654037927879" xfId="432"/>
    <cellStyle name="style1654037927895" xfId="433"/>
    <cellStyle name="style1654037927911" xfId="434"/>
    <cellStyle name="style1654037927926" xfId="435"/>
    <cellStyle name="style1654037927942" xfId="436"/>
    <cellStyle name="style1654037927957" xfId="437"/>
    <cellStyle name="style1654037927989" xfId="438"/>
    <cellStyle name="style1654037928004" xfId="439"/>
    <cellStyle name="style1654037928598" xfId="440"/>
    <cellStyle name="style1654037928613" xfId="441"/>
    <cellStyle name="style1654037928645" xfId="442"/>
    <cellStyle name="style1654037928660" xfId="443"/>
    <cellStyle name="style1654037928676" xfId="444"/>
    <cellStyle name="style1654037928692" xfId="445"/>
    <cellStyle name="style1654037928707" xfId="446"/>
    <cellStyle name="style1654037928723" xfId="447"/>
    <cellStyle name="style1654037928754" xfId="448"/>
    <cellStyle name="style1654037928770" xfId="449"/>
    <cellStyle name="style1654037928785" xfId="450"/>
    <cellStyle name="style1654037928801" xfId="451"/>
    <cellStyle name="style1654037928817" xfId="452"/>
    <cellStyle name="style1654037928863" xfId="453"/>
    <cellStyle name="style1654037928879" xfId="454"/>
    <cellStyle name="style1654037928895" xfId="455"/>
    <cellStyle name="style1654037928910" xfId="456"/>
    <cellStyle name="style1654037928926" xfId="457"/>
    <cellStyle name="style1654037928957" xfId="458"/>
    <cellStyle name="style1654037928973" xfId="459"/>
    <cellStyle name="style1654037928988" xfId="460"/>
    <cellStyle name="style1654037929004" xfId="461"/>
    <cellStyle name="style1654037929020" xfId="462"/>
    <cellStyle name="style1654037929035" xfId="463"/>
    <cellStyle name="style1654037929051" xfId="464"/>
    <cellStyle name="style1654037929082" xfId="465"/>
    <cellStyle name="style1654037929098" xfId="466"/>
    <cellStyle name="style1654037929113" xfId="467"/>
    <cellStyle name="style1654037929129" xfId="468"/>
    <cellStyle name="style1654037929160" xfId="469"/>
    <cellStyle name="style1654037929176" xfId="470"/>
    <cellStyle name="style1654037929191" xfId="471"/>
    <cellStyle name="style1654037929207" xfId="472"/>
    <cellStyle name="style1654037929223" xfId="473"/>
    <cellStyle name="style1654037929254" xfId="474"/>
    <cellStyle name="style1654037929270" xfId="475"/>
    <cellStyle name="style1654037929285" xfId="476"/>
    <cellStyle name="style1654037929457" xfId="477"/>
    <cellStyle name="style1654037929473" xfId="478"/>
    <cellStyle name="style1654037929488" xfId="479"/>
    <cellStyle name="style1654037929520" xfId="480"/>
    <cellStyle name="style1654037929535" xfId="481"/>
    <cellStyle name="style1654037929551" xfId="482"/>
    <cellStyle name="style1654037929566" xfId="483"/>
    <cellStyle name="style1654037929582" xfId="484"/>
    <cellStyle name="style1654037929598" xfId="485"/>
    <cellStyle name="style1654037929613" xfId="486"/>
    <cellStyle name="style1654037929629" xfId="487"/>
    <cellStyle name="style1654037929645" xfId="488"/>
    <cellStyle name="style1654037929676" xfId="489"/>
    <cellStyle name="style1654037929691" xfId="490"/>
    <cellStyle name="style1654037929707" xfId="491"/>
    <cellStyle name="style1654037929723" xfId="492"/>
    <cellStyle name="style1654037929738" xfId="493"/>
    <cellStyle name="style1654037929754" xfId="494"/>
    <cellStyle name="style1654037930347" xfId="495"/>
    <cellStyle name="style1654037930363" xfId="496"/>
    <cellStyle name="style1654037930394" xfId="497"/>
    <cellStyle name="style1654037930410" xfId="498"/>
    <cellStyle name="style1654037930426" xfId="499"/>
    <cellStyle name="style1654037930441" xfId="500"/>
    <cellStyle name="style1654037930472" xfId="501"/>
    <cellStyle name="style1654037930488" xfId="502"/>
    <cellStyle name="style1654037930504" xfId="503"/>
    <cellStyle name="style1654037930519" xfId="504"/>
    <cellStyle name="style1654037930535" xfId="505"/>
    <cellStyle name="style1654037930566" xfId="506"/>
    <cellStyle name="style1654037930597" xfId="507"/>
    <cellStyle name="style1654037930613" xfId="508"/>
    <cellStyle name="style1654037930629" xfId="509"/>
    <cellStyle name="style1654037930660" xfId="510"/>
    <cellStyle name="style1654037930676" xfId="511"/>
    <cellStyle name="style1654037930691" xfId="512"/>
    <cellStyle name="style1654037930707" xfId="513"/>
    <cellStyle name="style1654037930722" xfId="514"/>
    <cellStyle name="style1654037930738" xfId="515"/>
    <cellStyle name="style1654037930754" xfId="516"/>
    <cellStyle name="style1654037930769" xfId="517"/>
    <cellStyle name="style1654037930785" xfId="518"/>
    <cellStyle name="style1654037930816" xfId="519"/>
    <cellStyle name="style1654037930832" xfId="520"/>
    <cellStyle name="style1654037930847" xfId="521"/>
    <cellStyle name="style1654037930863" xfId="522"/>
    <cellStyle name="style1654037930894" xfId="523"/>
    <cellStyle name="style1654037930910" xfId="524"/>
    <cellStyle name="style1654037930925" xfId="525"/>
    <cellStyle name="style1654037930941" xfId="526"/>
    <cellStyle name="style1654037930972" xfId="527"/>
    <cellStyle name="style1654037930988" xfId="528"/>
    <cellStyle name="style1654037931004" xfId="529"/>
    <cellStyle name="style1654037931035" xfId="530"/>
    <cellStyle name="style1654037931066" xfId="531"/>
    <cellStyle name="style1654037931097" xfId="532"/>
    <cellStyle name="style1654037931113" xfId="533"/>
    <cellStyle name="style1654037931129" xfId="534"/>
    <cellStyle name="style1654037931144" xfId="535"/>
    <cellStyle name="style1654037931160" xfId="536"/>
    <cellStyle name="style1654037931175" xfId="537"/>
    <cellStyle name="style1654037931191" xfId="538"/>
    <cellStyle name="style1654037931207" xfId="539"/>
    <cellStyle name="style1654037931222" xfId="540"/>
    <cellStyle name="style1654037931238" xfId="541"/>
    <cellStyle name="style1654037931269" xfId="542"/>
    <cellStyle name="style1654037931285" xfId="543"/>
    <cellStyle name="style1654037931300" xfId="544"/>
    <cellStyle name="style1654037931316" xfId="545"/>
    <cellStyle name="style1654037931332" xfId="546"/>
    <cellStyle name="style1654037931347" xfId="547"/>
    <cellStyle name="style1654037931379" xfId="548"/>
    <cellStyle name="style1654037931394" xfId="549"/>
    <cellStyle name="style1654037932144" xfId="550"/>
    <cellStyle name="style1654037932160" xfId="551"/>
    <cellStyle name="style1654037932175" xfId="552"/>
    <cellStyle name="style1654037932191" xfId="553"/>
    <cellStyle name="style1654037932222" xfId="554"/>
    <cellStyle name="style1654037932238" xfId="555"/>
    <cellStyle name="style1654037932253" xfId="556"/>
    <cellStyle name="style1654037932269" xfId="557"/>
    <cellStyle name="style1654037932285" xfId="558"/>
    <cellStyle name="style1654037932300" xfId="559"/>
    <cellStyle name="style1654037932331" xfId="560"/>
    <cellStyle name="style1654037932347" xfId="561"/>
    <cellStyle name="style1654037932363" xfId="562"/>
    <cellStyle name="style1654037932394" xfId="563"/>
    <cellStyle name="style1654037932410" xfId="564"/>
    <cellStyle name="style1654037932441" xfId="565"/>
    <cellStyle name="style1654037932456" xfId="566"/>
    <cellStyle name="style1654037932472" xfId="567"/>
    <cellStyle name="style1654037932503" xfId="568"/>
    <cellStyle name="style1654037932519" xfId="569"/>
    <cellStyle name="style1654037932535" xfId="570"/>
    <cellStyle name="style1654037932550" xfId="571"/>
    <cellStyle name="style1654037932566" xfId="572"/>
    <cellStyle name="style1654037932597" xfId="573"/>
    <cellStyle name="style1654037932613" xfId="574"/>
    <cellStyle name="style1654037932628" xfId="575"/>
    <cellStyle name="style1654037932644" xfId="576"/>
    <cellStyle name="style1654037932659" xfId="577"/>
    <cellStyle name="style1654037932675" xfId="578"/>
    <cellStyle name="style1654037932691" xfId="579"/>
    <cellStyle name="style1654037932706" xfId="580"/>
    <cellStyle name="style1654037932738" xfId="581"/>
    <cellStyle name="style1654037932753" xfId="582"/>
    <cellStyle name="style1654037932769" xfId="583"/>
    <cellStyle name="style1654037932784" xfId="584"/>
    <cellStyle name="style1654037932800" xfId="585"/>
    <cellStyle name="style1654037932831" xfId="586"/>
    <cellStyle name="style1654037932847" xfId="587"/>
    <cellStyle name="style1654037932863" xfId="588"/>
    <cellStyle name="style1654037932878" xfId="589"/>
    <cellStyle name="style1654037932909" xfId="590"/>
    <cellStyle name="style1654037932925" xfId="591"/>
    <cellStyle name="style1654037932941" xfId="592"/>
    <cellStyle name="style1654037932972" xfId="593"/>
    <cellStyle name="style1654037932988" xfId="594"/>
    <cellStyle name="style1654037933034" xfId="595"/>
    <cellStyle name="style1654037933050" xfId="596"/>
    <cellStyle name="style1654037934456" xfId="597"/>
    <cellStyle name="style1654037934487" xfId="598"/>
    <cellStyle name="style1654037934503" xfId="599"/>
    <cellStyle name="style1654037934518" xfId="600"/>
    <cellStyle name="style1654037934534" xfId="601"/>
    <cellStyle name="style1654037934550" xfId="602"/>
    <cellStyle name="style1654037934581" xfId="603"/>
    <cellStyle name="style1654037934597" xfId="604"/>
    <cellStyle name="style1654037934612" xfId="605"/>
    <cellStyle name="style1654037934643" xfId="606"/>
    <cellStyle name="style1654037934675" xfId="607"/>
    <cellStyle name="style1654037934706" xfId="608"/>
    <cellStyle name="style1654037934722" xfId="609"/>
    <cellStyle name="style1654037934737" xfId="610"/>
    <cellStyle name="style1654037934753" xfId="611"/>
    <cellStyle name="style1654037934768" xfId="612"/>
    <cellStyle name="style1654037934784" xfId="613"/>
    <cellStyle name="style1654037934800" xfId="614"/>
    <cellStyle name="style1654037934831" xfId="615"/>
    <cellStyle name="style1654037934847" xfId="616"/>
    <cellStyle name="style1654037934862" xfId="617"/>
    <cellStyle name="style1654037934878" xfId="618"/>
    <cellStyle name="style1654037934909" xfId="619"/>
    <cellStyle name="style1654037934925" xfId="620"/>
    <cellStyle name="style1654037934940" xfId="621"/>
    <cellStyle name="style1654037934971" xfId="622"/>
    <cellStyle name="style1654037934987" xfId="623"/>
    <cellStyle name="style1654037935003" xfId="624"/>
    <cellStyle name="style1654037935018" xfId="625"/>
    <cellStyle name="style1654037935034" xfId="626"/>
    <cellStyle name="style1654037935050" xfId="627"/>
    <cellStyle name="style1654037935065" xfId="628"/>
    <cellStyle name="style1654037935081" xfId="629"/>
    <cellStyle name="style1654037935112" xfId="630"/>
    <cellStyle name="style1654037935128" xfId="631"/>
    <cellStyle name="style1654037935143" xfId="632"/>
    <cellStyle name="style1654037935159" xfId="633"/>
    <cellStyle name="style1654037935190" xfId="634"/>
    <cellStyle name="style1654037935206" xfId="635"/>
    <cellStyle name="style1654037935221" xfId="636"/>
    <cellStyle name="style1654037935237" xfId="637"/>
    <cellStyle name="style1654037935253" xfId="638"/>
    <cellStyle name="style1654037935268" xfId="639"/>
    <cellStyle name="style1654037935284" xfId="640"/>
    <cellStyle name="style1654037935331" xfId="641"/>
    <cellStyle name="style1654037935346" xfId="642"/>
    <cellStyle name="style1654037935362" xfId="643"/>
    <cellStyle name="style1654037936705" xfId="644"/>
    <cellStyle name="style1654037936721" xfId="645"/>
    <cellStyle name="style1654037936754" xfId="646"/>
    <cellStyle name="style1654037936769" xfId="647"/>
    <cellStyle name="style1654037936785" xfId="648"/>
    <cellStyle name="style1654037936800" xfId="649"/>
    <cellStyle name="style1654037936816" xfId="650"/>
    <cellStyle name="style1654037936847" xfId="651"/>
    <cellStyle name="style1654037936863" xfId="652"/>
    <cellStyle name="style1654037936879" xfId="653"/>
    <cellStyle name="style1654037936894" xfId="654"/>
    <cellStyle name="style1654037936925" xfId="655"/>
    <cellStyle name="style1654037936941" xfId="656"/>
    <cellStyle name="style1654037936957" xfId="657"/>
    <cellStyle name="style1654037936972" xfId="658"/>
    <cellStyle name="style1654037937003" xfId="659"/>
    <cellStyle name="style1654037937019" xfId="660"/>
    <cellStyle name="style1654037937035" xfId="661"/>
    <cellStyle name="style1654037937066" xfId="662"/>
    <cellStyle name="style1654037937082" xfId="663"/>
    <cellStyle name="style1654037937097" xfId="664"/>
    <cellStyle name="style1654037937128" xfId="665"/>
    <cellStyle name="style1654037937425" xfId="666"/>
    <cellStyle name="style1654037937441" xfId="667"/>
    <cellStyle name="style1654037937457" xfId="668"/>
    <cellStyle name="style1654037937488" xfId="669"/>
    <cellStyle name="style1654037937503" xfId="670"/>
    <cellStyle name="style1654037937519" xfId="671"/>
    <cellStyle name="style1654037937535" xfId="672"/>
    <cellStyle name="style1654037937550" xfId="673"/>
    <cellStyle name="style1654037937566" xfId="674"/>
    <cellStyle name="style1654037937582" xfId="675"/>
    <cellStyle name="style1654037937613" xfId="676"/>
    <cellStyle name="style1654037937628" xfId="677"/>
    <cellStyle name="style1654037937644" xfId="678"/>
    <cellStyle name="style1654037937660" xfId="679"/>
    <cellStyle name="style1654037937691" xfId="680"/>
    <cellStyle name="style1654037937706" xfId="681"/>
    <cellStyle name="style1654037937722" xfId="682"/>
    <cellStyle name="style1654037937738" xfId="683"/>
    <cellStyle name="style1654037937753" xfId="684"/>
    <cellStyle name="style1654037937785" xfId="685"/>
    <cellStyle name="style1654037937800" xfId="686"/>
    <cellStyle name="style1654037937816" xfId="687"/>
    <cellStyle name="style1654037937831" xfId="688"/>
    <cellStyle name="style1654037937847" xfId="689"/>
    <cellStyle name="style1654037937863" xfId="690"/>
    <cellStyle name="style1654100673886" xfId="691"/>
    <cellStyle name="style1654100673901" xfId="696"/>
    <cellStyle name="style1654100673933" xfId="697"/>
    <cellStyle name="style1654100673964" xfId="700"/>
    <cellStyle name="style1654100673980" xfId="701"/>
    <cellStyle name="style1654100674011" xfId="704"/>
    <cellStyle name="style1654100674042" xfId="705"/>
    <cellStyle name="style1654100674183" xfId="692"/>
    <cellStyle name="style1654100674214" xfId="693"/>
    <cellStyle name="style1654100674230" xfId="694"/>
    <cellStyle name="style1654100674261" xfId="695"/>
    <cellStyle name="style1654100674308" xfId="711"/>
    <cellStyle name="style1654100674339" xfId="709"/>
    <cellStyle name="style1654100674370" xfId="698"/>
    <cellStyle name="style1654100674386" xfId="699"/>
    <cellStyle name="style1654100674417" xfId="702"/>
    <cellStyle name="style1654100674464" xfId="703"/>
    <cellStyle name="style1654100674495" xfId="710"/>
    <cellStyle name="style1654100674511" xfId="706"/>
    <cellStyle name="style1654100674542" xfId="708"/>
    <cellStyle name="style1654100674573" xfId="707"/>
    <cellStyle name="style1654100674604" xfId="734"/>
    <cellStyle name="style1654100674620" xfId="733"/>
    <cellStyle name="style1654100674636" xfId="729"/>
    <cellStyle name="style1654100674651" xfId="728"/>
    <cellStyle name="style1654100674683" xfId="724"/>
    <cellStyle name="style1654100674698" xfId="723"/>
    <cellStyle name="style1654100674714" xfId="732"/>
    <cellStyle name="style1654100674729" xfId="731"/>
    <cellStyle name="style1654100674761" xfId="730"/>
    <cellStyle name="style1654100674776" xfId="727"/>
    <cellStyle name="style1654100674807" xfId="726"/>
    <cellStyle name="style1654100674839" xfId="725"/>
    <cellStyle name="style1654100674854" xfId="722"/>
    <cellStyle name="style1654100674886" xfId="721"/>
    <cellStyle name="style1654100674901" xfId="720"/>
    <cellStyle name="style1654100674932" xfId="719"/>
    <cellStyle name="style1654100674964" xfId="718"/>
    <cellStyle name="style1654100674979" xfId="717"/>
    <cellStyle name="style1654100674995" xfId="715"/>
    <cellStyle name="style1654100675042" xfId="716"/>
    <cellStyle name="style1654100675073" xfId="714"/>
    <cellStyle name="style1654100675104" xfId="712"/>
    <cellStyle name="style1654100675120" xfId="713"/>
    <cellStyle name="style1654100676624" xfId="752"/>
    <cellStyle name="style1654100676640" xfId="747"/>
    <cellStyle name="style1654100676671" xfId="746"/>
    <cellStyle name="style1654100676687" xfId="742"/>
    <cellStyle name="style1654100676703" xfId="741"/>
    <cellStyle name="style1654100676718" xfId="738"/>
    <cellStyle name="style1654100676734" xfId="737"/>
    <cellStyle name="style1654100676843" xfId="751"/>
    <cellStyle name="style1654100676890" xfId="750"/>
    <cellStyle name="style1654100676906" xfId="749"/>
    <cellStyle name="style1654100676921" xfId="748"/>
    <cellStyle name="style1654100676952" xfId="745"/>
    <cellStyle name="style1654100676968" xfId="744"/>
    <cellStyle name="style1654100676984" xfId="740"/>
    <cellStyle name="style1654100676999" xfId="743"/>
    <cellStyle name="style1654100677031" xfId="739"/>
    <cellStyle name="style1654100677046" xfId="736"/>
    <cellStyle name="style1654100677062" xfId="735"/>
    <cellStyle name="style1654100677077" xfId="774"/>
    <cellStyle name="style1654100677109" xfId="773"/>
    <cellStyle name="style1654100677124" xfId="769"/>
    <cellStyle name="style1654100677140" xfId="768"/>
    <cellStyle name="style1654100677156" xfId="764"/>
    <cellStyle name="style1654100677171" xfId="763"/>
    <cellStyle name="style1654100677187" xfId="772"/>
    <cellStyle name="style1654100677202" xfId="771"/>
    <cellStyle name="style1654100677218" xfId="770"/>
    <cellStyle name="style1654100677234" xfId="767"/>
    <cellStyle name="style1654100677249" xfId="766"/>
    <cellStyle name="style1654100677281" xfId="765"/>
    <cellStyle name="style1654100677312" xfId="762"/>
    <cellStyle name="style1654100677327" xfId="761"/>
    <cellStyle name="style1654100677343" xfId="760"/>
    <cellStyle name="style1654100677359" xfId="759"/>
    <cellStyle name="style1654100677374" xfId="758"/>
    <cellStyle name="style1654100677390" xfId="757"/>
    <cellStyle name="style1654100677421" xfId="755"/>
    <cellStyle name="style1654100677437" xfId="756"/>
    <cellStyle name="style1654100677452" xfId="754"/>
    <cellStyle name="style1654100677468" xfId="753"/>
    <cellStyle name="style1654100677499" xfId="775"/>
    <cellStyle name="style1654100677515" xfId="776"/>
    <cellStyle name="style1654100677530" xfId="777"/>
    <cellStyle name="style1654100677562" xfId="778"/>
    <cellStyle name="style1654100677577" xfId="779"/>
    <cellStyle name="style1654100677609" xfId="780"/>
    <cellStyle name="style1654100677687" xfId="781"/>
    <cellStyle name="style1654100678827" xfId="782"/>
    <cellStyle name="style1654100678843" xfId="798"/>
    <cellStyle name="style1654100678858" xfId="799"/>
    <cellStyle name="style1654100678890" xfId="804"/>
    <cellStyle name="style1654100678905" xfId="805"/>
    <cellStyle name="style1654100678921" xfId="810"/>
    <cellStyle name="style1654100678936" xfId="811"/>
    <cellStyle name="style1654100679249" xfId="816"/>
    <cellStyle name="style1654100679264" xfId="817"/>
    <cellStyle name="style1654100679280" xfId="818"/>
    <cellStyle name="style1654100679311" xfId="819"/>
    <cellStyle name="style1654100679327" xfId="800"/>
    <cellStyle name="style1654100679343" xfId="803"/>
    <cellStyle name="style1654100679358" xfId="806"/>
    <cellStyle name="style1654100679374" xfId="809"/>
    <cellStyle name="style1654100679389" xfId="812"/>
    <cellStyle name="style1654100679405" xfId="815"/>
    <cellStyle name="style1654100679436" xfId="783"/>
    <cellStyle name="style1654100679452" xfId="784"/>
    <cellStyle name="style1654100679468" xfId="788"/>
    <cellStyle name="style1654100679483" xfId="789"/>
    <cellStyle name="style1654100679499" xfId="793"/>
    <cellStyle name="style1654100679514" xfId="794"/>
    <cellStyle name="style1654100679530" xfId="785"/>
    <cellStyle name="style1654100679561" xfId="786"/>
    <cellStyle name="style1654100679577" xfId="787"/>
    <cellStyle name="style1654100679593" xfId="790"/>
    <cellStyle name="style1654100679624" xfId="791"/>
    <cellStyle name="style1654100679639" xfId="792"/>
    <cellStyle name="style1654100679655" xfId="795"/>
    <cellStyle name="style1654100679671" xfId="796"/>
    <cellStyle name="style1654100679686" xfId="797"/>
    <cellStyle name="style1654100679702" xfId="801"/>
    <cellStyle name="style1654100679717" xfId="802"/>
    <cellStyle name="style1654100679733" xfId="807"/>
    <cellStyle name="style1654100679764" xfId="808"/>
    <cellStyle name="style1654100679780" xfId="813"/>
    <cellStyle name="style1654100679811" xfId="814"/>
    <cellStyle name="style1654100681180" xfId="856"/>
    <cellStyle name="style1654100681196" xfId="840"/>
    <cellStyle name="style1654100681212" xfId="839"/>
    <cellStyle name="style1654100681227" xfId="833"/>
    <cellStyle name="style1654100681243" xfId="857"/>
    <cellStyle name="style1654100681259" xfId="826"/>
    <cellStyle name="style1654100681290" xfId="858"/>
    <cellStyle name="style1654100681399" xfId="855"/>
    <cellStyle name="style1654100681415" xfId="854"/>
    <cellStyle name="style1654100681430" xfId="850"/>
    <cellStyle name="style1654100681446" xfId="849"/>
    <cellStyle name="style1654100681462" xfId="845"/>
    <cellStyle name="style1654100681477" xfId="844"/>
    <cellStyle name="style1654100681493" xfId="853"/>
    <cellStyle name="style1654100681509" xfId="852"/>
    <cellStyle name="style1654100681524" xfId="851"/>
    <cellStyle name="style1654100681540" xfId="848"/>
    <cellStyle name="style1654100681555" xfId="847"/>
    <cellStyle name="style1654100681571" xfId="846"/>
    <cellStyle name="style1654100681602" xfId="843"/>
    <cellStyle name="style1654100681618" xfId="842"/>
    <cellStyle name="style1654100681633" xfId="841"/>
    <cellStyle name="style1654100681649" xfId="832"/>
    <cellStyle name="style1654100681696" xfId="825"/>
    <cellStyle name="style1654100681712" xfId="838"/>
    <cellStyle name="style1654100681727" xfId="837"/>
    <cellStyle name="style1654100681743" xfId="836"/>
    <cellStyle name="style1654100681758" xfId="835"/>
    <cellStyle name="style1654100681774" xfId="831"/>
    <cellStyle name="style1654100681790" xfId="830"/>
    <cellStyle name="style1654100681805" xfId="828"/>
    <cellStyle name="style1654100681821" xfId="827"/>
    <cellStyle name="style1654100681852" xfId="829"/>
    <cellStyle name="style1654100681883" xfId="834"/>
    <cellStyle name="style1654100681930" xfId="824"/>
    <cellStyle name="style1654100681946" xfId="823"/>
    <cellStyle name="style1654100681977" xfId="821"/>
    <cellStyle name="style1654100681993" xfId="822"/>
    <cellStyle name="style1654100682008" xfId="820"/>
    <cellStyle name="style1654100682055" xfId="859"/>
    <cellStyle name="style1654100683180" xfId="860"/>
    <cellStyle name="style1654100683289" xfId="894"/>
    <cellStyle name="style1654100683321" xfId="896"/>
    <cellStyle name="style1654100683446" xfId="861"/>
    <cellStyle name="style1654100683461" xfId="862"/>
    <cellStyle name="style1654100683477" xfId="866"/>
    <cellStyle name="style1654100683492" xfId="867"/>
    <cellStyle name="style1654100683524" xfId="863"/>
    <cellStyle name="style1654100683539" xfId="868"/>
    <cellStyle name="style1654100683555" xfId="864"/>
    <cellStyle name="style1654100683571" xfId="869"/>
    <cellStyle name="style1654100683602" xfId="865"/>
    <cellStyle name="style1654100683617" xfId="870"/>
    <cellStyle name="style1654100683633" xfId="871"/>
    <cellStyle name="style1654100683649" xfId="872"/>
    <cellStyle name="style1654100683664" xfId="873"/>
    <cellStyle name="style1654100683680" xfId="874"/>
    <cellStyle name="style1654100683696" xfId="875"/>
    <cellStyle name="style1654100683711" xfId="876"/>
    <cellStyle name="style1654100683727" xfId="877"/>
    <cellStyle name="style1654100683758" xfId="878"/>
    <cellStyle name="style1654100683774" xfId="879"/>
    <cellStyle name="style1654100683789" xfId="880"/>
    <cellStyle name="style1654100683805" xfId="881"/>
    <cellStyle name="style1654100683821" xfId="886"/>
    <cellStyle name="style1654100683836" xfId="887"/>
    <cellStyle name="style1654100683867" xfId="888"/>
    <cellStyle name="style1654100683899" xfId="895"/>
    <cellStyle name="style1654100683914" xfId="882"/>
    <cellStyle name="style1654100683930" xfId="883"/>
    <cellStyle name="style1654100683945" xfId="884"/>
    <cellStyle name="style1654100683961" xfId="885"/>
    <cellStyle name="style1654100683977" xfId="889"/>
    <cellStyle name="style1654100683992" xfId="890"/>
    <cellStyle name="style1654100684008" xfId="891"/>
    <cellStyle name="style1654100684024" xfId="892"/>
    <cellStyle name="style1654100684039" xfId="893"/>
    <cellStyle name="style1654100684055" xfId="897"/>
    <cellStyle name="style1654100684086" xfId="898"/>
    <cellStyle name="style1654100684102" xfId="899"/>
    <cellStyle name="style1654100684117" xfId="900"/>
    <cellStyle name="style1654100685310" xfId="905"/>
    <cellStyle name="style1654100685529" xfId="904"/>
    <cellStyle name="style1654100685544" xfId="903"/>
    <cellStyle name="style1654100685560" xfId="902"/>
    <cellStyle name="style1654100685591" xfId="901"/>
    <cellStyle name="style1654100685607" xfId="920"/>
    <cellStyle name="style1654100685622" xfId="916"/>
    <cellStyle name="style1654100685638" xfId="912"/>
    <cellStyle name="style1654100685872" xfId="919"/>
    <cellStyle name="style1654100685904" xfId="918"/>
    <cellStyle name="style1654100685919" xfId="917"/>
    <cellStyle name="style1654100685935" xfId="915"/>
    <cellStyle name="style1654100685951" xfId="914"/>
    <cellStyle name="style1654100685966" xfId="913"/>
    <cellStyle name="style1654100685982" xfId="911"/>
    <cellStyle name="style1654100685997" xfId="910"/>
    <cellStyle name="style1654100686013" xfId="909"/>
    <cellStyle name="style1654100686029" xfId="908"/>
    <cellStyle name="style1654100686044" xfId="907"/>
    <cellStyle name="style1654100686060" xfId="906"/>
    <cellStyle name="style1654100687278" xfId="947"/>
    <cellStyle name="style1654100687372" xfId="927"/>
    <cellStyle name="style1654100687388" xfId="925"/>
    <cellStyle name="style1654100687513" xfId="946"/>
    <cellStyle name="style1654100687528" xfId="944"/>
    <cellStyle name="style1654100687544" xfId="940"/>
    <cellStyle name="style1654100687560" xfId="938"/>
    <cellStyle name="style1654100687575" xfId="943"/>
    <cellStyle name="style1654100687606" xfId="937"/>
    <cellStyle name="style1654100687622" xfId="942"/>
    <cellStyle name="style1654100687638" xfId="936"/>
    <cellStyle name="style1654100687653" xfId="941"/>
    <cellStyle name="style1654100687669" xfId="935"/>
    <cellStyle name="style1654100687684" xfId="960"/>
    <cellStyle name="style1654100687716" xfId="959"/>
    <cellStyle name="style1654100687731" xfId="958"/>
    <cellStyle name="style1654100687747" xfId="957"/>
    <cellStyle name="style1654100687778" xfId="956"/>
    <cellStyle name="style1654100687794" xfId="955"/>
    <cellStyle name="style1654100687809" xfId="945"/>
    <cellStyle name="style1654100687841" xfId="939"/>
    <cellStyle name="style1654100687856" xfId="934"/>
    <cellStyle name="style1654100687872" xfId="933"/>
    <cellStyle name="style1654100687888" xfId="932"/>
    <cellStyle name="style1654100687903" xfId="954"/>
    <cellStyle name="style1654100687919" xfId="953"/>
    <cellStyle name="style1654100687950" xfId="952"/>
    <cellStyle name="style1654100687966" xfId="926"/>
    <cellStyle name="style1654100687981" xfId="931"/>
    <cellStyle name="style1654100688013" xfId="930"/>
    <cellStyle name="style1654100688028" xfId="929"/>
    <cellStyle name="style1654100688044" xfId="928"/>
    <cellStyle name="style1654100688059" xfId="951"/>
    <cellStyle name="style1654100688075" xfId="950"/>
    <cellStyle name="style1654100688091" xfId="949"/>
    <cellStyle name="style1654100688106" xfId="948"/>
    <cellStyle name="style1654100688137" xfId="924"/>
    <cellStyle name="style1654100688153" xfId="923"/>
    <cellStyle name="style1654100688169" xfId="922"/>
    <cellStyle name="style1654100688184" xfId="921"/>
    <cellStyle name="style1654100689262" xfId="987"/>
    <cellStyle name="style1654100689387" xfId="967"/>
    <cellStyle name="style1654100689403" xfId="965"/>
    <cellStyle name="style1654100689528" xfId="986"/>
    <cellStyle name="style1654100689559" xfId="984"/>
    <cellStyle name="style1654100689575" xfId="980"/>
    <cellStyle name="style1654100689590" xfId="978"/>
    <cellStyle name="style1654100689606" xfId="983"/>
    <cellStyle name="style1654100689622" xfId="977"/>
    <cellStyle name="style1654100689637" xfId="982"/>
    <cellStyle name="style1654100689653" xfId="976"/>
    <cellStyle name="style1654100689684" xfId="981"/>
    <cellStyle name="style1654100689700" xfId="975"/>
    <cellStyle name="style1654100689715" xfId="1000"/>
    <cellStyle name="style1654100689731" xfId="999"/>
    <cellStyle name="style1654100689762" xfId="998"/>
    <cellStyle name="style1654100689778" xfId="997"/>
    <cellStyle name="style1654100689793" xfId="996"/>
    <cellStyle name="style1654100689809" xfId="995"/>
    <cellStyle name="style1654100689840" xfId="985"/>
    <cellStyle name="style1654100689856" xfId="979"/>
    <cellStyle name="style1654100689887" xfId="974"/>
    <cellStyle name="style1654100689903" xfId="973"/>
    <cellStyle name="style1654100689934" xfId="972"/>
    <cellStyle name="style1654100689950" xfId="994"/>
    <cellStyle name="style1654100689965" xfId="993"/>
    <cellStyle name="style1654100689996" xfId="992"/>
    <cellStyle name="style1654100690012" xfId="966"/>
    <cellStyle name="style1654100690043" xfId="971"/>
    <cellStyle name="style1654100690059" xfId="970"/>
    <cellStyle name="style1654100690075" xfId="969"/>
    <cellStyle name="style1654100690106" xfId="968"/>
    <cellStyle name="style1654100690121" xfId="991"/>
    <cellStyle name="style1654100690137" xfId="990"/>
    <cellStyle name="style1654100690153" xfId="989"/>
    <cellStyle name="style1654100690449" xfId="988"/>
    <cellStyle name="style1654100690465" xfId="964"/>
    <cellStyle name="style1654100690481" xfId="963"/>
    <cellStyle name="style1654100690512" xfId="962"/>
    <cellStyle name="style1654100690528" xfId="961"/>
    <cellStyle name="style1654100691684" xfId="1027"/>
    <cellStyle name="style1654100691777" xfId="1007"/>
    <cellStyle name="style1654100691793" xfId="1005"/>
    <cellStyle name="style1654100691933" xfId="1026"/>
    <cellStyle name="style1654100691949" xfId="1024"/>
    <cellStyle name="style1654100691965" xfId="1020"/>
    <cellStyle name="style1654100691980" xfId="1018"/>
    <cellStyle name="style1654100691996" xfId="1023"/>
    <cellStyle name="style1654100692012" xfId="1017"/>
    <cellStyle name="style1654100692027" xfId="1022"/>
    <cellStyle name="style1654100692059" xfId="1016"/>
    <cellStyle name="style1654100692074" xfId="1021"/>
    <cellStyle name="style1654100692090" xfId="1015"/>
    <cellStyle name="style1654100692105" xfId="1040"/>
    <cellStyle name="style1654100692121" xfId="1039"/>
    <cellStyle name="style1654100692137" xfId="1038"/>
    <cellStyle name="style1654100692152" xfId="1037"/>
    <cellStyle name="style1654100692183" xfId="1036"/>
    <cellStyle name="style1654100692215" xfId="1035"/>
    <cellStyle name="style1654100692246" xfId="1025"/>
    <cellStyle name="style1654100692262" xfId="1019"/>
    <cellStyle name="style1654100692293" xfId="1014"/>
    <cellStyle name="style1654100692308" xfId="1013"/>
    <cellStyle name="style1654100692324" xfId="1012"/>
    <cellStyle name="style1654100692340" xfId="1034"/>
    <cellStyle name="style1654100692355" xfId="1033"/>
    <cellStyle name="style1654100692387" xfId="1032"/>
    <cellStyle name="style1654100692402" xfId="1006"/>
    <cellStyle name="style1654100692418" xfId="1011"/>
    <cellStyle name="style1654100692433" xfId="1010"/>
    <cellStyle name="style1654100692449" xfId="1009"/>
    <cellStyle name="style1654100692465" xfId="1008"/>
    <cellStyle name="style1654100692480" xfId="1031"/>
    <cellStyle name="style1654100692496" xfId="1030"/>
    <cellStyle name="style1654100692527" xfId="1029"/>
    <cellStyle name="style1654100692543" xfId="1028"/>
    <cellStyle name="style1654100692558" xfId="1004"/>
    <cellStyle name="style1654100692574" xfId="1003"/>
    <cellStyle name="style1654100692590" xfId="1002"/>
    <cellStyle name="style1654100692605" xfId="1001"/>
    <cellStyle name="style1654100693860" xfId="1075"/>
    <cellStyle name="style1654100693876" xfId="1059"/>
    <cellStyle name="style1654100693907" xfId="1058"/>
    <cellStyle name="style1654100693923" xfId="1052"/>
    <cellStyle name="style1654100693938" xfId="1051"/>
    <cellStyle name="style1654100693954" xfId="1046"/>
    <cellStyle name="style1654100693969" xfId="1045"/>
    <cellStyle name="style1654100694079" xfId="1080"/>
    <cellStyle name="style1654100694094" xfId="1079"/>
    <cellStyle name="style1654100694110" xfId="1078"/>
    <cellStyle name="style1654100694391" xfId="1077"/>
    <cellStyle name="style1654100694407" xfId="1057"/>
    <cellStyle name="style1654100694438" xfId="1054"/>
    <cellStyle name="style1654100694454" xfId="1050"/>
    <cellStyle name="style1654100694469" xfId="1047"/>
    <cellStyle name="style1654100694501" xfId="1044"/>
    <cellStyle name="style1654100694516" xfId="1041"/>
    <cellStyle name="style1654100694547" xfId="1074"/>
    <cellStyle name="style1654100694563" xfId="1073"/>
    <cellStyle name="style1654100694579" xfId="1069"/>
    <cellStyle name="style1654100694594" xfId="1068"/>
    <cellStyle name="style1654100694610" xfId="1064"/>
    <cellStyle name="style1654100694626" xfId="1063"/>
    <cellStyle name="style1654100694641" xfId="1072"/>
    <cellStyle name="style1654100694657" xfId="1071"/>
    <cellStyle name="style1654100694672" xfId="1070"/>
    <cellStyle name="style1654100694704" xfId="1067"/>
    <cellStyle name="style1654100694719" xfId="1066"/>
    <cellStyle name="style1654100694735" xfId="1065"/>
    <cellStyle name="style1654100694751" xfId="1062"/>
    <cellStyle name="style1654100694766" xfId="1061"/>
    <cellStyle name="style1654100694782" xfId="1060"/>
    <cellStyle name="style1654100694797" xfId="1056"/>
    <cellStyle name="style1654100694813" xfId="1055"/>
    <cellStyle name="style1654100694829" xfId="1049"/>
    <cellStyle name="style1654100694844" xfId="1048"/>
    <cellStyle name="style1654100694860" xfId="1053"/>
    <cellStyle name="style1654100694891" xfId="1076"/>
    <cellStyle name="style1654100694907" xfId="1043"/>
    <cellStyle name="style1654100694922" xfId="1042"/>
    <cellStyle name="style1654100696313" xfId="1116"/>
    <cellStyle name="style1654100696328" xfId="1100"/>
    <cellStyle name="style1654100696344" xfId="1099"/>
    <cellStyle name="style1654100696360" xfId="1092"/>
    <cellStyle name="style1654100696375" xfId="1091"/>
    <cellStyle name="style1654100696406" xfId="1086"/>
    <cellStyle name="style1654100696422" xfId="1085"/>
    <cellStyle name="style1654100696516" xfId="1121"/>
    <cellStyle name="style1654100696531" xfId="1120"/>
    <cellStyle name="style1654100696547" xfId="1119"/>
    <cellStyle name="style1654100696563" xfId="1118"/>
    <cellStyle name="style1654100696609" xfId="1098"/>
    <cellStyle name="style1654100696625" xfId="1095"/>
    <cellStyle name="style1654100696641" xfId="1090"/>
    <cellStyle name="style1654100696656" xfId="1087"/>
    <cellStyle name="style1654100696672" xfId="1093"/>
    <cellStyle name="style1654100696688" xfId="1084"/>
    <cellStyle name="style1654100696703" xfId="1081"/>
    <cellStyle name="style1654100696734" xfId="1115"/>
    <cellStyle name="style1654100696750" xfId="1114"/>
    <cellStyle name="style1654100696766" xfId="1110"/>
    <cellStyle name="style1654100696781" xfId="1109"/>
    <cellStyle name="style1654100696797" xfId="1105"/>
    <cellStyle name="style1654100696813" xfId="1104"/>
    <cellStyle name="style1654100696828" xfId="1113"/>
    <cellStyle name="style1654100696844" xfId="1112"/>
    <cellStyle name="style1654100696859" xfId="1111"/>
    <cellStyle name="style1654100696875" xfId="1108"/>
    <cellStyle name="style1654100696891" xfId="1107"/>
    <cellStyle name="style1654100696906" xfId="1106"/>
    <cellStyle name="style1654100696922" xfId="1103"/>
    <cellStyle name="style1654100696953" xfId="1102"/>
    <cellStyle name="style1654100696969" xfId="1101"/>
    <cellStyle name="style1654100696984" xfId="1097"/>
    <cellStyle name="style1654100697000" xfId="1096"/>
    <cellStyle name="style1654100697016" xfId="1089"/>
    <cellStyle name="style1654100697031" xfId="1088"/>
    <cellStyle name="style1654100697047" xfId="1094"/>
    <cellStyle name="style1654100697062" xfId="1083"/>
    <cellStyle name="style1654100697109" xfId="1082"/>
    <cellStyle name="style1654100697125" xfId="1117"/>
    <cellStyle name="style1654100698625" xfId="1157"/>
    <cellStyle name="style1654100698640" xfId="1141"/>
    <cellStyle name="style1654100698656" xfId="1140"/>
    <cellStyle name="style1654100698687" xfId="1133"/>
    <cellStyle name="style1654100698703" xfId="1132"/>
    <cellStyle name="style1654100698718" xfId="1127"/>
    <cellStyle name="style1654100698734" xfId="1126"/>
    <cellStyle name="style1654100698828" xfId="1161"/>
    <cellStyle name="style1654100698843" xfId="1160"/>
    <cellStyle name="style1654100698859" xfId="1159"/>
    <cellStyle name="style1654100698875" xfId="1158"/>
    <cellStyle name="style1654100698921" xfId="1139"/>
    <cellStyle name="style1654100698937" xfId="1136"/>
    <cellStyle name="style1654100698953" xfId="1131"/>
    <cellStyle name="style1654100698968" xfId="1134"/>
    <cellStyle name="style1654100698984" xfId="1128"/>
    <cellStyle name="style1654100699000" xfId="1125"/>
    <cellStyle name="style1654100699015" xfId="1122"/>
    <cellStyle name="style1654100699046" xfId="1156"/>
    <cellStyle name="style1654100699062" xfId="1155"/>
    <cellStyle name="style1654100699078" xfId="1151"/>
    <cellStyle name="style1654100699093" xfId="1150"/>
    <cellStyle name="style1654100699109" xfId="1146"/>
    <cellStyle name="style1654100699125" xfId="1145"/>
    <cellStyle name="style1654100699140" xfId="1154"/>
    <cellStyle name="style1654100699156" xfId="1153"/>
    <cellStyle name="style1654100699171" xfId="1152"/>
    <cellStyle name="style1654100699187" xfId="1149"/>
    <cellStyle name="style1654100699203" xfId="1148"/>
    <cellStyle name="style1654100699218" xfId="1147"/>
    <cellStyle name="style1654100699234" xfId="1144"/>
    <cellStyle name="style1654100699249" xfId="1143"/>
    <cellStyle name="style1654100699281" xfId="1142"/>
    <cellStyle name="style1654100699296" xfId="1138"/>
    <cellStyle name="style1654100699312" xfId="1137"/>
    <cellStyle name="style1654100699328" xfId="1135"/>
    <cellStyle name="style1654100699343" xfId="1129"/>
    <cellStyle name="style1654100699359" xfId="1130"/>
    <cellStyle name="style1654100699406" xfId="1124"/>
    <cellStyle name="style1654100699421" xfId="1123"/>
    <cellStyle name="style1654100714307" xfId="1163"/>
    <cellStyle name="style1654100714338" xfId="1204"/>
    <cellStyle name="style1654100714354" xfId="1198"/>
    <cellStyle name="style1654100714369" xfId="1182"/>
    <cellStyle name="style1654100714385" xfId="1181"/>
    <cellStyle name="style1654100714400" xfId="1176"/>
    <cellStyle name="style1654100714416" xfId="1175"/>
    <cellStyle name="style1654100714432" xfId="1170"/>
    <cellStyle name="style1654100714447" xfId="1169"/>
    <cellStyle name="style1654100714463" xfId="1203"/>
    <cellStyle name="style1654100714478" xfId="1201"/>
    <cellStyle name="style1654100714494" xfId="1202"/>
    <cellStyle name="style1654100714510" xfId="1200"/>
    <cellStyle name="style1654100714525" xfId="1199"/>
    <cellStyle name="style1654100714541" xfId="1208"/>
    <cellStyle name="style1654100714557" xfId="1207"/>
    <cellStyle name="style1654100714572" xfId="1206"/>
    <cellStyle name="style1654100714603" xfId="1205"/>
    <cellStyle name="style1654100714635" xfId="1180"/>
    <cellStyle name="style1654100714650" xfId="1177"/>
    <cellStyle name="style1654100714666" xfId="1174"/>
    <cellStyle name="style1654100714682" xfId="1171"/>
    <cellStyle name="style1654100714697" xfId="1168"/>
    <cellStyle name="style1654100714713" xfId="1164"/>
    <cellStyle name="style1654100714728" xfId="1197"/>
    <cellStyle name="style1654100714744" xfId="1196"/>
    <cellStyle name="style1654100714760" xfId="1192"/>
    <cellStyle name="style1654100714775" xfId="1191"/>
    <cellStyle name="style1654100714791" xfId="1187"/>
    <cellStyle name="style1654100714807" xfId="1186"/>
    <cellStyle name="style1654100714822" xfId="1195"/>
    <cellStyle name="style1654100714838" xfId="1194"/>
    <cellStyle name="style1654100714869" xfId="1193"/>
    <cellStyle name="style1654100714885" xfId="1190"/>
    <cellStyle name="style1654100714900" xfId="1189"/>
    <cellStyle name="style1654100714916" xfId="1188"/>
    <cellStyle name="style1654100714932" xfId="1185"/>
    <cellStyle name="style1654100714947" xfId="1184"/>
    <cellStyle name="style1654100714978" xfId="1183"/>
    <cellStyle name="style1654100714994" xfId="1179"/>
    <cellStyle name="style1654100715010" xfId="1178"/>
    <cellStyle name="style1654100715025" xfId="1173"/>
    <cellStyle name="style1654100715041" xfId="1172"/>
    <cellStyle name="style1654100715057" xfId="1167"/>
    <cellStyle name="style1654100715088" xfId="1165"/>
    <cellStyle name="style1654100715103" xfId="1166"/>
    <cellStyle name="style1654100717509" xfId="1209"/>
    <cellStyle name="style1654100717525" xfId="1251"/>
    <cellStyle name="style1654100717540" xfId="1245"/>
    <cellStyle name="style1654100717556" xfId="1229"/>
    <cellStyle name="style1654100717572" xfId="1228"/>
    <cellStyle name="style1654100717587" xfId="1221"/>
    <cellStyle name="style1654100717603" xfId="1220"/>
    <cellStyle name="style1654100717618" xfId="1215"/>
    <cellStyle name="style1654100717634" xfId="1214"/>
    <cellStyle name="style1654100717650" xfId="1250"/>
    <cellStyle name="style1654100717681" xfId="1248"/>
    <cellStyle name="style1654100717696" xfId="1249"/>
    <cellStyle name="style1654100717712" xfId="1247"/>
    <cellStyle name="style1654100717853" xfId="1246"/>
    <cellStyle name="style1654100717868" xfId="1256"/>
    <cellStyle name="style1654100717884" xfId="1255"/>
    <cellStyle name="style1654100717900" xfId="1254"/>
    <cellStyle name="style1654100717915" xfId="1253"/>
    <cellStyle name="style1654100717931" xfId="1227"/>
    <cellStyle name="style1654100717962" xfId="1224"/>
    <cellStyle name="style1654100717978" xfId="1219"/>
    <cellStyle name="style1654100717993" xfId="1222"/>
    <cellStyle name="style1654100718009" xfId="1216"/>
    <cellStyle name="style1654100718025" xfId="1213"/>
    <cellStyle name="style1654100718040" xfId="1210"/>
    <cellStyle name="style1654100718056" xfId="1244"/>
    <cellStyle name="style1654100718071" xfId="1243"/>
    <cellStyle name="style1654100718087" xfId="1239"/>
    <cellStyle name="style1654100718103" xfId="1238"/>
    <cellStyle name="style1654100718118" xfId="1234"/>
    <cellStyle name="style1654100718134" xfId="1233"/>
    <cellStyle name="style1654100718150" xfId="1242"/>
    <cellStyle name="style1654100718165" xfId="1241"/>
    <cellStyle name="style1654100718181" xfId="1240"/>
    <cellStyle name="style1654100718196" xfId="1237"/>
    <cellStyle name="style1654100718212" xfId="1236"/>
    <cellStyle name="style1654100718228" xfId="1235"/>
    <cellStyle name="style1654100718243" xfId="1232"/>
    <cellStyle name="style1654100718274" xfId="1231"/>
    <cellStyle name="style1654100718306" xfId="1230"/>
    <cellStyle name="style1654100718321" xfId="1226"/>
    <cellStyle name="style1654100718337" xfId="1225"/>
    <cellStyle name="style1654100718353" xfId="1223"/>
    <cellStyle name="style1654100718368" xfId="1217"/>
    <cellStyle name="style1654100718384" xfId="1218"/>
    <cellStyle name="style1654100718399" xfId="1212"/>
    <cellStyle name="style1654100718415" xfId="1211"/>
    <cellStyle name="style1654100718431" xfId="1252"/>
    <cellStyle name="style1654100745987" xfId="1848"/>
    <cellStyle name="style1654100746003" xfId="1847"/>
    <cellStyle name="style1654100746018" xfId="1846"/>
    <cellStyle name="style1654100746034" xfId="1793"/>
    <cellStyle name="style1654100746050" xfId="1794"/>
    <cellStyle name="style1654100746065" xfId="1795"/>
    <cellStyle name="style1654100746096" xfId="1796"/>
    <cellStyle name="style1654100746112" xfId="1797"/>
    <cellStyle name="style1654100746128" xfId="1798"/>
    <cellStyle name="style1654100746143" xfId="1799"/>
    <cellStyle name="style1654100746159" xfId="1800"/>
    <cellStyle name="style1654100746190" xfId="1801"/>
    <cellStyle name="style1654100746206" xfId="1802"/>
    <cellStyle name="style1654100746221" xfId="1803"/>
    <cellStyle name="style1654100746253" xfId="1804"/>
    <cellStyle name="style1654100746268" xfId="1805"/>
    <cellStyle name="style1654100746284" xfId="1806"/>
    <cellStyle name="style1654100746299" xfId="1807"/>
    <cellStyle name="style1654100746315" xfId="1808"/>
    <cellStyle name="style1654100746331" xfId="1809"/>
    <cellStyle name="style1654100746362" xfId="1810"/>
    <cellStyle name="style1654100746378" xfId="1811"/>
    <cellStyle name="style1654100746409" xfId="1812"/>
    <cellStyle name="style1654100746424" xfId="1813"/>
    <cellStyle name="style1654100746456" xfId="1814"/>
    <cellStyle name="style1654100746471" xfId="1815"/>
    <cellStyle name="style1654100746487" xfId="1816"/>
    <cellStyle name="style1654100746518" xfId="1817"/>
    <cellStyle name="style1654100750611" xfId="1818"/>
    <cellStyle name="style1654100750627" xfId="1819"/>
    <cellStyle name="style1654100750642" xfId="1820"/>
    <cellStyle name="style1654100750658" xfId="1821"/>
    <cellStyle name="style1654100750673" xfId="1822"/>
    <cellStyle name="style1654100750689" xfId="1823"/>
    <cellStyle name="style1654100750705" xfId="1824"/>
    <cellStyle name="style1654100750720" xfId="1825"/>
    <cellStyle name="style1654100750736" xfId="1826"/>
    <cellStyle name="style1654100750752" xfId="1827"/>
    <cellStyle name="style1654100750767" xfId="1828"/>
    <cellStyle name="style1654100750783" xfId="1829"/>
    <cellStyle name="style1654100750798" xfId="1830"/>
    <cellStyle name="style1654100750814" xfId="1831"/>
    <cellStyle name="style1654100750830" xfId="1832"/>
    <cellStyle name="style1654100750845" xfId="1833"/>
    <cellStyle name="style1654100750861" xfId="1834"/>
    <cellStyle name="style1654100750877" xfId="1835"/>
    <cellStyle name="style1654100750892" xfId="1836"/>
    <cellStyle name="style1654100750939" xfId="1837"/>
    <cellStyle name="style1654100750955" xfId="1838"/>
    <cellStyle name="style1654100750970" xfId="1839"/>
    <cellStyle name="style1654100750986" xfId="1840"/>
    <cellStyle name="style1654100751002" xfId="1841"/>
    <cellStyle name="style1654100751017" xfId="1842"/>
    <cellStyle name="style1654100751033" xfId="1843"/>
    <cellStyle name="style1654100751048" xfId="1844"/>
    <cellStyle name="style1654100751064" xfId="1845"/>
    <cellStyle name="style1654263180456" xfId="1"/>
    <cellStyle name="style1654263180518" xfId="2"/>
    <cellStyle name="style1654263180565" xfId="3"/>
    <cellStyle name="style1654263180612" xfId="4"/>
    <cellStyle name="style1654263180659" xfId="5"/>
    <cellStyle name="style1654263180706" xfId="6"/>
    <cellStyle name="style1654263180768" xfId="7"/>
    <cellStyle name="style1654263180815" xfId="8"/>
    <cellStyle name="style1654263180862" xfId="9"/>
    <cellStyle name="style1654263180893" xfId="10"/>
    <cellStyle name="style1654263180940" xfId="11"/>
    <cellStyle name="style1654263180971" xfId="12"/>
    <cellStyle name="style1654263181018" xfId="13"/>
    <cellStyle name="style1654263181065" xfId="14"/>
    <cellStyle name="style1654263181096" xfId="15"/>
    <cellStyle name="style1654263181143" xfId="16"/>
    <cellStyle name="style1654263181190" xfId="17"/>
    <cellStyle name="style1654263181221" xfId="18"/>
    <cellStyle name="style1654263181253" xfId="19"/>
    <cellStyle name="style1654263181284" xfId="20"/>
    <cellStyle name="style1654263181315" xfId="21"/>
    <cellStyle name="style1654263181346" xfId="22"/>
    <cellStyle name="style1654263181378" xfId="23"/>
    <cellStyle name="style1654263181409" xfId="24"/>
    <cellStyle name="style1654263181440" xfId="25"/>
    <cellStyle name="style1654263181487" xfId="26"/>
    <cellStyle name="style1654263181518" xfId="27"/>
    <cellStyle name="style1654263181565" xfId="28"/>
    <cellStyle name="style1654263181612" xfId="29"/>
    <cellStyle name="style1654263181643" xfId="30"/>
    <cellStyle name="style1654263181690" xfId="31"/>
    <cellStyle name="style1654263181721" xfId="32"/>
    <cellStyle name="style1654263181768" xfId="33"/>
    <cellStyle name="style1654263181799" xfId="34"/>
    <cellStyle name="style1654263181846" xfId="35"/>
    <cellStyle name="style1654263181877" xfId="36"/>
    <cellStyle name="style1654263181909" xfId="37"/>
    <cellStyle name="style1654263181971" xfId="38"/>
    <cellStyle name="style1654263182002" xfId="39"/>
    <cellStyle name="style1654263182049" xfId="40"/>
    <cellStyle name="style1654263182080" xfId="41"/>
    <cellStyle name="style1654263182112" xfId="42"/>
    <cellStyle name="style1654263182159" xfId="43"/>
    <cellStyle name="style1654263182221" xfId="44"/>
    <cellStyle name="style1654263182252" xfId="45"/>
    <cellStyle name="style1654263182299" xfId="46"/>
    <cellStyle name="style1654263182346" xfId="47"/>
    <cellStyle name="style1654263182393" xfId="48"/>
    <cellStyle name="style1654263182424" xfId="49"/>
    <cellStyle name="style1654263182471" xfId="50"/>
    <cellStyle name="style1654263182502" xfId="51"/>
    <cellStyle name="style1654263186689" xfId="102"/>
    <cellStyle name="style1654263186736" xfId="101"/>
    <cellStyle name="style1654263186768" xfId="100"/>
    <cellStyle name="style1654263186814" xfId="99"/>
    <cellStyle name="style1654263186861" xfId="98"/>
    <cellStyle name="style1654263186893" xfId="64"/>
    <cellStyle name="style1654263186924" xfId="63"/>
    <cellStyle name="style1654263186971" xfId="62"/>
    <cellStyle name="style1654263187018" xfId="61"/>
    <cellStyle name="style1654263187049" xfId="60"/>
    <cellStyle name="style1654263187080" xfId="59"/>
    <cellStyle name="style1654263187111" xfId="58"/>
    <cellStyle name="style1654263187158" xfId="57"/>
    <cellStyle name="style1654263187189" xfId="56"/>
    <cellStyle name="style1654263187221" xfId="55"/>
    <cellStyle name="style1654263187267" xfId="54"/>
    <cellStyle name="style1654263187299" xfId="53"/>
    <cellStyle name="style1654263187330" xfId="52"/>
    <cellStyle name="style1654263187361" xfId="65"/>
    <cellStyle name="style1654263187392" xfId="66"/>
    <cellStyle name="style1654263187424" xfId="67"/>
    <cellStyle name="style1654263187439" xfId="68"/>
    <cellStyle name="style1654263187471" xfId="69"/>
    <cellStyle name="style1654263187502" xfId="70"/>
    <cellStyle name="style1654263187533" xfId="71"/>
    <cellStyle name="style1654263187564" xfId="72"/>
    <cellStyle name="style1654263187596" xfId="73"/>
    <cellStyle name="style1654263187627" xfId="74"/>
    <cellStyle name="style1654263187658" xfId="75"/>
    <cellStyle name="style1654263187705" xfId="76"/>
    <cellStyle name="style1654263187767" xfId="77"/>
    <cellStyle name="style1654263187830" xfId="78"/>
    <cellStyle name="style1654263187861" xfId="79"/>
    <cellStyle name="style1654263187908" xfId="80"/>
    <cellStyle name="style1654263187939" xfId="81"/>
    <cellStyle name="style1654263187970" xfId="82"/>
    <cellStyle name="style1654263188002" xfId="83"/>
    <cellStyle name="style1654263188033" xfId="84"/>
    <cellStyle name="style1654263188080" xfId="85"/>
    <cellStyle name="style1654263188127" xfId="86"/>
    <cellStyle name="style1654263188158" xfId="87"/>
    <cellStyle name="style1654263188189" xfId="88"/>
    <cellStyle name="style1654263188220" xfId="89"/>
    <cellStyle name="style1654263188267" xfId="90"/>
    <cellStyle name="style1654263188283" xfId="91"/>
    <cellStyle name="style1654263188330" xfId="92"/>
    <cellStyle name="style1654263188361" xfId="93"/>
    <cellStyle name="style1654263188392" xfId="94"/>
    <cellStyle name="style1654263188423" xfId="95"/>
    <cellStyle name="style1654263188455" xfId="96"/>
    <cellStyle name="style1654263188486" xfId="97"/>
    <cellStyle name="style1654263254206" xfId="1257"/>
    <cellStyle name="style1654263254378" xfId="1258"/>
    <cellStyle name="style1654263254456" xfId="1259"/>
    <cellStyle name="style1654263254503" xfId="1260"/>
    <cellStyle name="style1654263254565" xfId="1261"/>
    <cellStyle name="style1654263254612" xfId="1262"/>
    <cellStyle name="style1654263254659" xfId="1263"/>
    <cellStyle name="style1654263254721" xfId="1264"/>
    <cellStyle name="style1654263254768" xfId="1265"/>
    <cellStyle name="style1654263254800" xfId="1266"/>
    <cellStyle name="style1654263254831" xfId="1267"/>
    <cellStyle name="style1654263254862" xfId="1268"/>
    <cellStyle name="style1654263254893" xfId="1269"/>
    <cellStyle name="style1654263254971" xfId="1270"/>
    <cellStyle name="style1654263255003" xfId="1271"/>
    <cellStyle name="style1654263255050" xfId="1272"/>
    <cellStyle name="style1654263255081" xfId="1273"/>
    <cellStyle name="style1654263255128" xfId="1274"/>
    <cellStyle name="style1654263255159" xfId="1275"/>
    <cellStyle name="style1654263255190" xfId="1276"/>
    <cellStyle name="style1654263255221" xfId="1277"/>
    <cellStyle name="style1654263255253" xfId="1278"/>
    <cellStyle name="style1654263255284" xfId="1279"/>
    <cellStyle name="style1654263255331" xfId="1280"/>
    <cellStyle name="style1654263255378" xfId="1281"/>
    <cellStyle name="style1654263255409" xfId="1282"/>
    <cellStyle name="style1654263255456" xfId="1283"/>
    <cellStyle name="style1654263255503" xfId="1284"/>
    <cellStyle name="style1654263255549" xfId="1285"/>
    <cellStyle name="style1654263255596" xfId="1286"/>
    <cellStyle name="style1654263255643" xfId="1287"/>
    <cellStyle name="style1654263255706" xfId="1288"/>
    <cellStyle name="style1654263255737" xfId="1289"/>
    <cellStyle name="style1654263255940" xfId="1290"/>
    <cellStyle name="style1654263255971" xfId="1291"/>
    <cellStyle name="style1654263256018" xfId="1292"/>
    <cellStyle name="style1654263256065" xfId="1293"/>
    <cellStyle name="style1654263256081" xfId="1294"/>
    <cellStyle name="style1654263256143" xfId="1295"/>
    <cellStyle name="style1654263256206" xfId="1296"/>
    <cellStyle name="style1654263256237" xfId="1297"/>
    <cellStyle name="style1654263256268" xfId="1298"/>
    <cellStyle name="style1654263256315" xfId="1299"/>
    <cellStyle name="style1654263256346" xfId="1300"/>
    <cellStyle name="style1654263256768" xfId="1301"/>
    <cellStyle name="style1654263256815" xfId="1302"/>
    <cellStyle name="style1654263256862" xfId="1303"/>
    <cellStyle name="style1654263256893" xfId="1304"/>
    <cellStyle name="style1654263256924" xfId="1305"/>
    <cellStyle name="style1654263261485" xfId="1306"/>
    <cellStyle name="style1654263261547" xfId="1307"/>
    <cellStyle name="style1654263261594" xfId="1308"/>
    <cellStyle name="style1654263261641" xfId="1309"/>
    <cellStyle name="style1654263261688" xfId="1310"/>
    <cellStyle name="style1654263261735" xfId="1311"/>
    <cellStyle name="style1654263261797" xfId="1312"/>
    <cellStyle name="style1654263261844" xfId="1313"/>
    <cellStyle name="style1654263261875" xfId="1314"/>
    <cellStyle name="style1654263261922" xfId="1315"/>
    <cellStyle name="style1654263261969" xfId="1316"/>
    <cellStyle name="style1654263262000" xfId="1317"/>
    <cellStyle name="style1654263262032" xfId="1318"/>
    <cellStyle name="style1654263262079" xfId="1319"/>
    <cellStyle name="style1654263262110" xfId="1320"/>
    <cellStyle name="style1654263262157" xfId="1321"/>
    <cellStyle name="style1654263262188" xfId="1322"/>
    <cellStyle name="style1654263262219" xfId="1323"/>
    <cellStyle name="style1654263262250" xfId="1324"/>
    <cellStyle name="style1654263262282" xfId="1325"/>
    <cellStyle name="style1654263262313" xfId="1326"/>
    <cellStyle name="style1654263262344" xfId="1327"/>
    <cellStyle name="style1654263262375" xfId="1328"/>
    <cellStyle name="style1654263262407" xfId="1329"/>
    <cellStyle name="style1654263262438" xfId="1330"/>
    <cellStyle name="style1654263262485" xfId="1331"/>
    <cellStyle name="style1654263262532" xfId="1332"/>
    <cellStyle name="style1654263262594" xfId="1333"/>
    <cellStyle name="style1654263262625" xfId="1334"/>
    <cellStyle name="style1654263262672" xfId="1335"/>
    <cellStyle name="style1654263262703" xfId="1336"/>
    <cellStyle name="style1654263262735" xfId="1337"/>
    <cellStyle name="style1654263262766" xfId="1338"/>
    <cellStyle name="style1654263262828" xfId="1339"/>
    <cellStyle name="style1654263262860" xfId="1340"/>
    <cellStyle name="style1654263262891" xfId="1341"/>
    <cellStyle name="style1654263262938" xfId="1342"/>
    <cellStyle name="style1654263262969" xfId="1343"/>
    <cellStyle name="style1654263263016" xfId="1344"/>
    <cellStyle name="style1654263263063" xfId="1345"/>
    <cellStyle name="style1654263263094" xfId="1346"/>
    <cellStyle name="style1654263263125" xfId="1347"/>
    <cellStyle name="style1654263263156" xfId="1348"/>
    <cellStyle name="style1654263263188" xfId="1349"/>
    <cellStyle name="style1654263263297" xfId="1350"/>
    <cellStyle name="style1654263263328" xfId="1351"/>
    <cellStyle name="style1654263263375" xfId="1352"/>
    <cellStyle name="style1654263263391" xfId="1353"/>
    <cellStyle name="style1654263267956" xfId="1354"/>
    <cellStyle name="style1654263268034" xfId="1355"/>
    <cellStyle name="style1654263268096" xfId="1356"/>
    <cellStyle name="style1654263268143" xfId="1357"/>
    <cellStyle name="style1654263268206" xfId="1358"/>
    <cellStyle name="style1654263268253" xfId="1359"/>
    <cellStyle name="style1654263268315" xfId="1360"/>
    <cellStyle name="style1654263268362" xfId="1361"/>
    <cellStyle name="style1654263268440" xfId="1362"/>
    <cellStyle name="style1654263268503" xfId="1363"/>
    <cellStyle name="style1654263268565" xfId="1364"/>
    <cellStyle name="style1654263268596" xfId="1365"/>
    <cellStyle name="style1654263268643" xfId="1366"/>
    <cellStyle name="style1654263268706" xfId="1367"/>
    <cellStyle name="style1654263268753" xfId="1368"/>
    <cellStyle name="style1654263268815" xfId="1369"/>
    <cellStyle name="style1654263268862" xfId="1370"/>
    <cellStyle name="style1654263268909" xfId="1371"/>
    <cellStyle name="style1654263268940" xfId="1372"/>
    <cellStyle name="style1654263268971" xfId="1373"/>
    <cellStyle name="style1654263269018" xfId="1374"/>
    <cellStyle name="style1654263269065" xfId="1375"/>
    <cellStyle name="style1654263269112" xfId="1376"/>
    <cellStyle name="style1654263269128" xfId="1377"/>
    <cellStyle name="style1654263269174" xfId="1378"/>
    <cellStyle name="style1654263269237" xfId="1379"/>
    <cellStyle name="style1654263269284" xfId="1380"/>
    <cellStyle name="style1654263269315" xfId="1381"/>
    <cellStyle name="style1654263269362" xfId="1382"/>
    <cellStyle name="style1654263269393" xfId="1383"/>
    <cellStyle name="style1654263269440" xfId="1384"/>
    <cellStyle name="style1654263269471" xfId="1385"/>
    <cellStyle name="style1654263269518" xfId="1386"/>
    <cellStyle name="style1654263269549" xfId="1387"/>
    <cellStyle name="style1654263269612" xfId="1388"/>
    <cellStyle name="style1654263269659" xfId="1389"/>
    <cellStyle name="style1654263269690" xfId="1390"/>
    <cellStyle name="style1654263269737" xfId="1391"/>
    <cellStyle name="style1654263269768" xfId="1392"/>
    <cellStyle name="style1654263269815" xfId="1393"/>
    <cellStyle name="style1654263269862" xfId="1394"/>
    <cellStyle name="style1654263269924" xfId="1395"/>
    <cellStyle name="style1654263269971" xfId="1396"/>
    <cellStyle name="style1654263270049" xfId="1397"/>
    <cellStyle name="style1654263270096" xfId="1398"/>
    <cellStyle name="style1654263270190" xfId="1399"/>
    <cellStyle name="style1654263270252" xfId="1400"/>
    <cellStyle name="style1654263270315" xfId="1401"/>
    <cellStyle name="style1654263270362" xfId="1402"/>
    <cellStyle name="style1654263275358" xfId="1403"/>
    <cellStyle name="style1654263275436" xfId="1404"/>
    <cellStyle name="style1654263275483" xfId="1405"/>
    <cellStyle name="style1654263275530" xfId="1406"/>
    <cellStyle name="style1654263275592" xfId="1407"/>
    <cellStyle name="style1654263275639" xfId="1408"/>
    <cellStyle name="style1654263275686" xfId="1409"/>
    <cellStyle name="style1654263275733" xfId="1410"/>
    <cellStyle name="style1654263275779" xfId="1411"/>
    <cellStyle name="style1654263275811" xfId="1412"/>
    <cellStyle name="style1654263275842" xfId="1413"/>
    <cellStyle name="style1654263275858" xfId="1414"/>
    <cellStyle name="style1654263275889" xfId="1415"/>
    <cellStyle name="style1654263275936" xfId="1416"/>
    <cellStyle name="style1654263275967" xfId="1417"/>
    <cellStyle name="style1654263275998" xfId="1418"/>
    <cellStyle name="style1654263276014" xfId="1419"/>
    <cellStyle name="style1654263276045" xfId="1420"/>
    <cellStyle name="style1654263276076" xfId="1421"/>
    <cellStyle name="style1654263276092" xfId="1422"/>
    <cellStyle name="style1654263276123" xfId="1423"/>
    <cellStyle name="style1654263276154" xfId="1424"/>
    <cellStyle name="style1654263276170" xfId="1425"/>
    <cellStyle name="style1654263276217" xfId="1426"/>
    <cellStyle name="style1654263276248" xfId="1427"/>
    <cellStyle name="style1654263276279" xfId="1428"/>
    <cellStyle name="style1654263276311" xfId="1429"/>
    <cellStyle name="style1654263276342" xfId="1430"/>
    <cellStyle name="style1654263276373" xfId="1431"/>
    <cellStyle name="style1654263276404" xfId="1432"/>
    <cellStyle name="style1654263276436" xfId="1433"/>
    <cellStyle name="style1654263276482" xfId="1434"/>
    <cellStyle name="style1654263276498" xfId="1435"/>
    <cellStyle name="style1654263276576" xfId="1436"/>
    <cellStyle name="style1654263276607" xfId="1437"/>
    <cellStyle name="style1654263276639" xfId="1438"/>
    <cellStyle name="style1654263276670" xfId="1439"/>
    <cellStyle name="style1654263276701" xfId="1440"/>
    <cellStyle name="style1654263276732" xfId="1441"/>
    <cellStyle name="style1654263276764" xfId="1442"/>
    <cellStyle name="style1654263276795" xfId="1443"/>
    <cellStyle name="style1654263276826" xfId="1444"/>
    <cellStyle name="style1654263276857" xfId="1445"/>
    <cellStyle name="style1654263276889" xfId="1446"/>
    <cellStyle name="style1654263277076" xfId="1447"/>
    <cellStyle name="style1654263277107" xfId="1448"/>
    <cellStyle name="style1654263277138" xfId="1449"/>
    <cellStyle name="style1654263277170" xfId="1450"/>
    <cellStyle name="style1654263282755" xfId="1451"/>
    <cellStyle name="style1654263283052" xfId="1452"/>
    <cellStyle name="style1654263283099" xfId="1453"/>
    <cellStyle name="style1654263283145" xfId="1454"/>
    <cellStyle name="style1654263283177" xfId="1455"/>
    <cellStyle name="style1654263283208" xfId="1456"/>
    <cellStyle name="style1654263283239" xfId="1457"/>
    <cellStyle name="style1654263283270" xfId="1458"/>
    <cellStyle name="style1654263283302" xfId="1459"/>
    <cellStyle name="style1654263283333" xfId="1460"/>
    <cellStyle name="style1654263283380" xfId="1461"/>
    <cellStyle name="style1654263283395" xfId="1462"/>
    <cellStyle name="style1654263283427" xfId="1463"/>
    <cellStyle name="style1654263283473" xfId="1464"/>
    <cellStyle name="style1654263283505" xfId="1465"/>
    <cellStyle name="style1654263283536" xfId="1466"/>
    <cellStyle name="style1654263283567" xfId="1467"/>
    <cellStyle name="style1654263283583" xfId="1468"/>
    <cellStyle name="style1654263283614" xfId="1469"/>
    <cellStyle name="style1654263283630" xfId="1470"/>
    <cellStyle name="style1654263283661" xfId="1471"/>
    <cellStyle name="style1654263283692" xfId="1472"/>
    <cellStyle name="style1654263283723" xfId="1473"/>
    <cellStyle name="style1654263283755" xfId="1474"/>
    <cellStyle name="style1654263283786" xfId="1475"/>
    <cellStyle name="style1654263283817" xfId="1476"/>
    <cellStyle name="style1654263283848" xfId="1477"/>
    <cellStyle name="style1654263283880" xfId="1478"/>
    <cellStyle name="style1654263283911" xfId="1479"/>
    <cellStyle name="style1654263283942" xfId="1480"/>
    <cellStyle name="style1654263283973" xfId="1481"/>
    <cellStyle name="style1654263284005" xfId="1482"/>
    <cellStyle name="style1654263284036" xfId="1483"/>
    <cellStyle name="style1654263284067" xfId="1484"/>
    <cellStyle name="style1654263284083" xfId="1485"/>
    <cellStyle name="style1654263284114" xfId="1486"/>
    <cellStyle name="style1654263284239" xfId="1487"/>
    <cellStyle name="style1654263284270" xfId="1488"/>
    <cellStyle name="style1654263284301" xfId="1489"/>
    <cellStyle name="style1654263284333" xfId="1490"/>
    <cellStyle name="style1654263284364" xfId="1491"/>
    <cellStyle name="style1654263284395" xfId="1492"/>
    <cellStyle name="style1654263284426" xfId="1493"/>
    <cellStyle name="style1654263284458" xfId="1494"/>
    <cellStyle name="style1654263284489" xfId="1495"/>
    <cellStyle name="style1654263284520" xfId="1496"/>
    <cellStyle name="style1654263284551" xfId="1497"/>
    <cellStyle name="style1654263284879" xfId="1498"/>
    <cellStyle name="style1654263284911" xfId="1499"/>
    <cellStyle name="style1654263284942" xfId="1500"/>
    <cellStyle name="style1654263284973" xfId="1501"/>
    <cellStyle name="style1654263284989" xfId="1502"/>
    <cellStyle name="style1654263288639" xfId="1503"/>
    <cellStyle name="style1654263288717" xfId="1504"/>
    <cellStyle name="style1654263288748" xfId="1505"/>
    <cellStyle name="style1654263288780" xfId="1506"/>
    <cellStyle name="style1654263288827" xfId="1507"/>
    <cellStyle name="style1654263288858" xfId="1508"/>
    <cellStyle name="style1654263288889" xfId="1509"/>
    <cellStyle name="style1654263288936" xfId="1510"/>
    <cellStyle name="style1654263288983" xfId="1511"/>
    <cellStyle name="style1654263289014" xfId="1512"/>
    <cellStyle name="style1654263289061" xfId="1513"/>
    <cellStyle name="style1654263289076" xfId="1514"/>
    <cellStyle name="style1654263289108" xfId="1515"/>
    <cellStyle name="style1654263289155" xfId="1516"/>
    <cellStyle name="style1654263289170" xfId="1517"/>
    <cellStyle name="style1654263289217" xfId="1518"/>
    <cellStyle name="style1654263289248" xfId="1519"/>
    <cellStyle name="style1654263289280" xfId="1520"/>
    <cellStyle name="style1654263289311" xfId="1521"/>
    <cellStyle name="style1654263289342" xfId="1522"/>
    <cellStyle name="style1654263289373" xfId="1523"/>
    <cellStyle name="style1654263289405" xfId="1524"/>
    <cellStyle name="style1654263289436" xfId="1525"/>
    <cellStyle name="style1654263289483" xfId="1526"/>
    <cellStyle name="style1654263289514" xfId="1527"/>
    <cellStyle name="style1654263289545" xfId="1528"/>
    <cellStyle name="style1654263289576" xfId="1529"/>
    <cellStyle name="style1654263289654" xfId="1530"/>
    <cellStyle name="style1654263289701" xfId="1531"/>
    <cellStyle name="style1654263289748" xfId="1532"/>
    <cellStyle name="style1654263289779" xfId="1533"/>
    <cellStyle name="style1654263289811" xfId="1534"/>
    <cellStyle name="style1654263289842" xfId="1535"/>
    <cellStyle name="style1654263289873" xfId="1536"/>
    <cellStyle name="style1654263289920" xfId="1537"/>
    <cellStyle name="style1654263289951" xfId="1538"/>
    <cellStyle name="style1654263290014" xfId="1539"/>
    <cellStyle name="style1654263290045" xfId="1540"/>
    <cellStyle name="style1654263290076" xfId="1541"/>
    <cellStyle name="style1654263290107" xfId="1542"/>
    <cellStyle name="style1654263293697" xfId="1543"/>
    <cellStyle name="style1654263293759" xfId="1544"/>
    <cellStyle name="style1654263293806" xfId="1545"/>
    <cellStyle name="style1654263293837" xfId="1546"/>
    <cellStyle name="style1654263293900" xfId="1547"/>
    <cellStyle name="style1654263293931" xfId="1548"/>
    <cellStyle name="style1654263293978" xfId="1549"/>
    <cellStyle name="style1654263294025" xfId="1550"/>
    <cellStyle name="style1654263294087" xfId="1551"/>
    <cellStyle name="style1654263294134" xfId="1552"/>
    <cellStyle name="style1654263294181" xfId="1553"/>
    <cellStyle name="style1654263294212" xfId="1554"/>
    <cellStyle name="style1654263294228" xfId="1555"/>
    <cellStyle name="style1654263294275" xfId="1556"/>
    <cellStyle name="style1654263294290" xfId="1557"/>
    <cellStyle name="style1654263294322" xfId="1558"/>
    <cellStyle name="style1654263294353" xfId="1559"/>
    <cellStyle name="style1654263294369" xfId="1560"/>
    <cellStyle name="style1654263294400" xfId="1561"/>
    <cellStyle name="style1654263294431" xfId="1562"/>
    <cellStyle name="style1654263294462" xfId="1563"/>
    <cellStyle name="style1654263294493" xfId="1564"/>
    <cellStyle name="style1654263294525" xfId="1565"/>
    <cellStyle name="style1654263294556" xfId="1566"/>
    <cellStyle name="style1654263294603" xfId="1567"/>
    <cellStyle name="style1654263294634" xfId="1568"/>
    <cellStyle name="style1654263294665" xfId="1569"/>
    <cellStyle name="style1654263294697" xfId="1570"/>
    <cellStyle name="style1654263294728" xfId="1571"/>
    <cellStyle name="style1654263294759" xfId="1572"/>
    <cellStyle name="style1654263294790" xfId="1573"/>
    <cellStyle name="style1654263294821" xfId="1574"/>
    <cellStyle name="style1654263294853" xfId="1575"/>
    <cellStyle name="style1654263294884" xfId="1576"/>
    <cellStyle name="style1654263294915" xfId="1577"/>
    <cellStyle name="style1654263294946" xfId="1578"/>
    <cellStyle name="style1654263294978" xfId="1579"/>
    <cellStyle name="style1654263295009" xfId="1580"/>
    <cellStyle name="style1654263295040" xfId="1581"/>
    <cellStyle name="style1654263295071" xfId="1582"/>
    <cellStyle name="style1654263295103" xfId="1583"/>
    <cellStyle name="style1654263295118" xfId="1584"/>
    <cellStyle name="style1654263298343" xfId="1585"/>
    <cellStyle name="style1654263298390" xfId="1586"/>
    <cellStyle name="style1654263298437" xfId="1587"/>
    <cellStyle name="style1654263298468" xfId="1588"/>
    <cellStyle name="style1654263298499" xfId="1589"/>
    <cellStyle name="style1654263298546" xfId="1590"/>
    <cellStyle name="style1654263298578" xfId="1591"/>
    <cellStyle name="style1654263298609" xfId="1592"/>
    <cellStyle name="style1654263298640" xfId="1593"/>
    <cellStyle name="style1654263298671" xfId="1594"/>
    <cellStyle name="style1654263298702" xfId="1595"/>
    <cellStyle name="style1654263298734" xfId="1596"/>
    <cellStyle name="style1654263298765" xfId="1597"/>
    <cellStyle name="style1654263298796" xfId="1598"/>
    <cellStyle name="style1654263298812" xfId="1599"/>
    <cellStyle name="style1654263298843" xfId="1600"/>
    <cellStyle name="style1654263298859" xfId="1601"/>
    <cellStyle name="style1654263298890" xfId="1602"/>
    <cellStyle name="style1654263298921" xfId="1603"/>
    <cellStyle name="style1654263298937" xfId="1604"/>
    <cellStyle name="style1654263298984" xfId="1605"/>
    <cellStyle name="style1654263299015" xfId="1606"/>
    <cellStyle name="style1654263299046" xfId="1607"/>
    <cellStyle name="style1654263299077" xfId="1608"/>
    <cellStyle name="style1654263299109" xfId="1609"/>
    <cellStyle name="style1654263299140" xfId="1610"/>
    <cellStyle name="style1654263299171" xfId="1611"/>
    <cellStyle name="style1654263299218" xfId="1612"/>
    <cellStyle name="style1654263299249" xfId="1613"/>
    <cellStyle name="style1654263299296" xfId="1614"/>
    <cellStyle name="style1654263299327" xfId="1615"/>
    <cellStyle name="style1654263299343" xfId="1616"/>
    <cellStyle name="style1654263299374" xfId="1617"/>
    <cellStyle name="style1654263299405" xfId="1618"/>
    <cellStyle name="style1654263299437" xfId="1619"/>
    <cellStyle name="style1654263299468" xfId="1620"/>
    <cellStyle name="style1654263299499" xfId="1621"/>
    <cellStyle name="style1654263299530" xfId="1622"/>
    <cellStyle name="style1654263299562" xfId="1623"/>
    <cellStyle name="style1654263299593" xfId="1624"/>
    <cellStyle name="style1654263299624" xfId="1625"/>
    <cellStyle name="style1654263299655" xfId="1626"/>
    <cellStyle name="style1654263303620" xfId="1627"/>
    <cellStyle name="style1654263303667" xfId="1628"/>
    <cellStyle name="style1654263303698" xfId="1629"/>
    <cellStyle name="style1654263303745" xfId="1630"/>
    <cellStyle name="style1654263303776" xfId="1631"/>
    <cellStyle name="style1654263303808" xfId="1632"/>
    <cellStyle name="style1654263303839" xfId="1633"/>
    <cellStyle name="style1654263303870" xfId="1634"/>
    <cellStyle name="style1654263303917" xfId="1635"/>
    <cellStyle name="style1654263303948" xfId="1636"/>
    <cellStyle name="style1654263303979" xfId="1637"/>
    <cellStyle name="style1654263303995" xfId="1638"/>
    <cellStyle name="style1654263304026" xfId="1639"/>
    <cellStyle name="style1654263304073" xfId="1640"/>
    <cellStyle name="style1654263304089" xfId="1641"/>
    <cellStyle name="style1654263304120" xfId="1642"/>
    <cellStyle name="style1654263304151" xfId="1643"/>
    <cellStyle name="style1654263304167" xfId="1644"/>
    <cellStyle name="style1654263304198" xfId="1645"/>
    <cellStyle name="style1654263304229" xfId="1646"/>
    <cellStyle name="style1654263304245" xfId="1647"/>
    <cellStyle name="style1654263304276" xfId="1648"/>
    <cellStyle name="style1654263304307" xfId="1649"/>
    <cellStyle name="style1654263304339" xfId="1650"/>
    <cellStyle name="style1654263304370" xfId="1651"/>
    <cellStyle name="style1654263304401" xfId="1652"/>
    <cellStyle name="style1654263304448" xfId="1653"/>
    <cellStyle name="style1654263304479" xfId="1654"/>
    <cellStyle name="style1654263304510" xfId="1655"/>
    <cellStyle name="style1654263304542" xfId="1656"/>
    <cellStyle name="style1654263304604" xfId="1657"/>
    <cellStyle name="style1654263304635" xfId="1658"/>
    <cellStyle name="style1654263304682" xfId="1659"/>
    <cellStyle name="style1654263304698" xfId="1660"/>
    <cellStyle name="style1654263304729" xfId="1661"/>
    <cellStyle name="style1654263304760" xfId="1662"/>
    <cellStyle name="style1654263304792" xfId="1663"/>
    <cellStyle name="style1654263304807" xfId="1664"/>
    <cellStyle name="style1654263304839" xfId="1665"/>
    <cellStyle name="style1654263304854" xfId="1666"/>
    <cellStyle name="style1654263304885" xfId="1667"/>
    <cellStyle name="style1654263304917" xfId="1668"/>
    <cellStyle name="style1654263304948" xfId="1669"/>
    <cellStyle name="style1654263304979" xfId="1670"/>
    <cellStyle name="style1654263305010" xfId="1671"/>
    <cellStyle name="style1654263305042" xfId="1672"/>
    <cellStyle name="style1654263305073" xfId="1673"/>
    <cellStyle name="style1654263305104" xfId="1674"/>
    <cellStyle name="style1654263305135" xfId="1675"/>
    <cellStyle name="style1654263305167" xfId="1676"/>
    <cellStyle name="style1654263305213" xfId="1677"/>
    <cellStyle name="style1654263305245" xfId="1678"/>
    <cellStyle name="style1654263305260" xfId="1679"/>
    <cellStyle name="style1654263309082" xfId="1680"/>
    <cellStyle name="style1654263309129" xfId="1681"/>
    <cellStyle name="style1654263309160" xfId="1682"/>
    <cellStyle name="style1654263309191" xfId="1683"/>
    <cellStyle name="style1654263309222" xfId="1684"/>
    <cellStyle name="style1654263309269" xfId="1685"/>
    <cellStyle name="style1654263309300" xfId="1686"/>
    <cellStyle name="style1654263309332" xfId="1687"/>
    <cellStyle name="style1654263309363" xfId="1688"/>
    <cellStyle name="style1654263309394" xfId="1689"/>
    <cellStyle name="style1654263309425" xfId="1690"/>
    <cellStyle name="style1654263309457" xfId="1691"/>
    <cellStyle name="style1654263309472" xfId="1692"/>
    <cellStyle name="style1654263309519" xfId="1693"/>
    <cellStyle name="style1654263309550" xfId="1694"/>
    <cellStyle name="style1654263309582" xfId="1695"/>
    <cellStyle name="style1654263309597" xfId="1696"/>
    <cellStyle name="style1654263309628" xfId="1697"/>
    <cellStyle name="style1654263309660" xfId="1698"/>
    <cellStyle name="style1654263309675" xfId="1699"/>
    <cellStyle name="style1654263309707" xfId="1700"/>
    <cellStyle name="style1654263309738" xfId="1701"/>
    <cellStyle name="style1654263309769" xfId="1702"/>
    <cellStyle name="style1654263309800" xfId="1703"/>
    <cellStyle name="style1654263309832" xfId="1704"/>
    <cellStyle name="style1654263309863" xfId="1705"/>
    <cellStyle name="style1654263309894" xfId="1706"/>
    <cellStyle name="style1654263309925" xfId="1707"/>
    <cellStyle name="style1654263309972" xfId="1708"/>
    <cellStyle name="style1654263310003" xfId="1709"/>
    <cellStyle name="style1654263310035" xfId="1710"/>
    <cellStyle name="style1654263310066" xfId="1711"/>
    <cellStyle name="style1654263310082" xfId="1712"/>
    <cellStyle name="style1654263310113" xfId="1713"/>
    <cellStyle name="style1654263310144" xfId="1714"/>
    <cellStyle name="style1654263310175" xfId="1715"/>
    <cellStyle name="style1654263310191" xfId="1716"/>
    <cellStyle name="style1654263310222" xfId="1717"/>
    <cellStyle name="style1654263310238" xfId="1718"/>
    <cellStyle name="style1654263310269" xfId="1719"/>
    <cellStyle name="style1654263310300" xfId="1720"/>
    <cellStyle name="style1654263310331" xfId="1721"/>
    <cellStyle name="style1654263310363" xfId="1722"/>
    <cellStyle name="style1654263310394" xfId="1723"/>
    <cellStyle name="style1654263310425" xfId="1724"/>
    <cellStyle name="style1654263310456" xfId="1725"/>
    <cellStyle name="style1654263310472" xfId="1726"/>
    <cellStyle name="style1654263310519" xfId="1727"/>
    <cellStyle name="style1654263310550" xfId="1728"/>
    <cellStyle name="style1654263310581" xfId="1729"/>
    <cellStyle name="style1654263310613" xfId="1730"/>
    <cellStyle name="style1654263310644" xfId="1731"/>
    <cellStyle name="style1654263310675" xfId="1732"/>
    <cellStyle name="style1654717168847" xfId="1891"/>
    <cellStyle name="style1654717168879" xfId="1893"/>
    <cellStyle name="style1654717169207" xfId="1890"/>
    <cellStyle name="style1654717169222" xfId="1892"/>
    <cellStyle name="style1654717231884" xfId="1858"/>
    <cellStyle name="style1654717231978" xfId="1867"/>
    <cellStyle name="style1654717232024" xfId="1870"/>
    <cellStyle name="style1654717232149" xfId="1859"/>
    <cellStyle name="style1654717232212" xfId="1860"/>
    <cellStyle name="style1654717232228" xfId="1861"/>
    <cellStyle name="style1654717232243" xfId="1862"/>
    <cellStyle name="style1654717232274" xfId="1863"/>
    <cellStyle name="style1654717232290" xfId="1864"/>
    <cellStyle name="style1654717232306" xfId="1865"/>
    <cellStyle name="style1654717232384" xfId="1866"/>
    <cellStyle name="style1654717232399" xfId="1869"/>
    <cellStyle name="style1654717232431" xfId="1868"/>
    <cellStyle name="style1654717232446" xfId="1871"/>
    <cellStyle name="style1654717235430" xfId="1873"/>
    <cellStyle name="style1654717235461" xfId="1876"/>
    <cellStyle name="style1654717235649" xfId="1874"/>
    <cellStyle name="style1654717235696" xfId="1877"/>
    <cellStyle name="style1654717235758" xfId="1872"/>
    <cellStyle name="style1654717235789" xfId="1875"/>
    <cellStyle name="style1654717236695" xfId="1879"/>
    <cellStyle name="style1654717236727" xfId="1881"/>
    <cellStyle name="style1654717237055" xfId="1878"/>
    <cellStyle name="style1654717237070" xfId="1880"/>
    <cellStyle name="style1654717237883" xfId="1883"/>
    <cellStyle name="style1654717237914" xfId="1885"/>
    <cellStyle name="style1654717238242" xfId="1882"/>
    <cellStyle name="style1654717238257" xfId="1884"/>
    <cellStyle name="style1654717239788" xfId="1887"/>
    <cellStyle name="style1654717239835" xfId="1889"/>
    <cellStyle name="style1654717240429" xfId="1886"/>
    <cellStyle name="style1654717240460" xfId="1888"/>
    <cellStyle name="style1654723536483" xfId="1850"/>
    <cellStyle name="style1654804139565" xfId="1904"/>
    <cellStyle name="style1654807152604" xfId="1898"/>
    <cellStyle name="style1654807152680" xfId="1901"/>
    <cellStyle name="style1654807152854" xfId="1903"/>
    <cellStyle name="style1654807152889" xfId="1899"/>
    <cellStyle name="style1654807153133" xfId="1894"/>
    <cellStyle name="style1654807153160" xfId="1895"/>
    <cellStyle name="style1654807153259" xfId="1896"/>
    <cellStyle name="style1654807153654" xfId="1902"/>
    <cellStyle name="style1654807153840" xfId="1897"/>
    <cellStyle name="style1654807154353" xfId="1900"/>
    <cellStyle name="style1654875555881" xfId="1852"/>
    <cellStyle name="style1654875555896" xfId="1853"/>
    <cellStyle name="style1654875555927" xfId="1851"/>
    <cellStyle name="style1654875555943" xfId="1857"/>
    <cellStyle name="style1654875555974" xfId="1856"/>
    <cellStyle name="style1654875556302" xfId="1854"/>
    <cellStyle name="style1654875556334" xfId="1855"/>
    <cellStyle name="style1658896643755" xfId="1905"/>
    <cellStyle name="style1658896643774" xfId="1907"/>
    <cellStyle name="style1658896643792" xfId="1906"/>
    <cellStyle name="style1658896643811" xfId="1908"/>
    <cellStyle name="style1658896643893" xfId="1909"/>
    <cellStyle name="style1658896643914" xfId="1910"/>
    <cellStyle name="style1658896643973" xfId="1911"/>
    <cellStyle name="style1658896643992" xfId="1912"/>
    <cellStyle name="style1658896644011" xfId="1918"/>
    <cellStyle name="style1658896644271" xfId="1915"/>
    <cellStyle name="style1658896644313" xfId="1913"/>
    <cellStyle name="style1658896644333" xfId="1914"/>
    <cellStyle name="style1658896644351" xfId="1916"/>
    <cellStyle name="style1658896644383" xfId="1917"/>
    <cellStyle name="style1658898038947" xfId="1919"/>
    <cellStyle name="style1658898039330" xfId="1921"/>
    <cellStyle name="style1658898039362" xfId="1920"/>
    <cellStyle name="style1658898039607" xfId="1922"/>
    <cellStyle name="style1658898039625" xfId="1923"/>
    <cellStyle name="style1658898039674" xfId="1924"/>
    <cellStyle name="style1658898039692" xfId="1925"/>
    <cellStyle name="style1658898039707" xfId="1926"/>
    <cellStyle name="style1658898039723" xfId="1927"/>
    <cellStyle name="style1658947529721" xfId="1934"/>
    <cellStyle name="style1658947529736" xfId="1936"/>
    <cellStyle name="style1658947529830" xfId="1928"/>
    <cellStyle name="style1658947529861" xfId="1933"/>
    <cellStyle name="style1658947529877" xfId="1937"/>
    <cellStyle name="style1658947529893" xfId="1935"/>
    <cellStyle name="style1658947529924" xfId="1932"/>
    <cellStyle name="style1658947531095" xfId="1929"/>
    <cellStyle name="style1658947531127" xfId="1931"/>
    <cellStyle name="style1658947531142" xfId="1930"/>
    <cellStyle name="style1658947817958" xfId="1943"/>
    <cellStyle name="style1658947817973" xfId="1945"/>
    <cellStyle name="style1658947817989" xfId="1944"/>
    <cellStyle name="style1658947818126" xfId="1938"/>
    <cellStyle name="style1658947818139" xfId="1940"/>
    <cellStyle name="style1658947818186" xfId="1939"/>
    <cellStyle name="style1658947819967" xfId="1941"/>
    <cellStyle name="style1658947819983" xfId="1942"/>
    <cellStyle name="style1658947966082" xfId="1948"/>
    <cellStyle name="style1658947966113" xfId="1949"/>
    <cellStyle name="style1658947966270" xfId="1946"/>
    <cellStyle name="style1658947966316" xfId="19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F28"/>
  <sheetViews>
    <sheetView showGridLines="0" topLeftCell="A4" zoomScale="110" zoomScaleNormal="110" workbookViewId="0">
      <selection activeCell="C24" sqref="C24"/>
    </sheetView>
  </sheetViews>
  <sheetFormatPr baseColWidth="10" defaultRowHeight="12" x14ac:dyDescent="0.25"/>
  <cols>
    <col min="1" max="1" width="22.140625" style="1" customWidth="1"/>
    <col min="2" max="2" width="12" style="1" customWidth="1"/>
    <col min="3" max="3" width="10.5703125" style="1" customWidth="1"/>
    <col min="4" max="4" width="11.42578125" style="1" customWidth="1"/>
    <col min="5" max="5" width="11.140625" style="1" customWidth="1"/>
    <col min="6" max="6" width="12.5703125" style="1" customWidth="1"/>
    <col min="7" max="7" width="22" style="1" customWidth="1"/>
    <col min="8" max="16384" width="11.42578125" style="1"/>
  </cols>
  <sheetData>
    <row r="1" spans="1:6" ht="41.25" customHeight="1" x14ac:dyDescent="0.25">
      <c r="A1" s="51" t="s">
        <v>34</v>
      </c>
      <c r="B1" s="51"/>
      <c r="C1" s="51"/>
      <c r="D1" s="51"/>
      <c r="E1" s="51"/>
      <c r="F1" s="51"/>
    </row>
    <row r="2" spans="1:6" ht="12.75" customHeight="1" x14ac:dyDescent="0.25">
      <c r="B2" s="2"/>
      <c r="C2" s="2"/>
      <c r="D2" s="2"/>
      <c r="E2" s="2"/>
    </row>
    <row r="3" spans="1:6" ht="28.5" customHeight="1" x14ac:dyDescent="0.25">
      <c r="A3" s="49" t="s">
        <v>38</v>
      </c>
      <c r="B3" s="52" t="s">
        <v>28</v>
      </c>
      <c r="C3" s="52" t="s">
        <v>29</v>
      </c>
      <c r="D3" s="54" t="s">
        <v>30</v>
      </c>
      <c r="E3" s="54"/>
      <c r="F3" s="52" t="s">
        <v>27</v>
      </c>
    </row>
    <row r="4" spans="1:6" ht="15" customHeight="1" x14ac:dyDescent="0.25">
      <c r="A4" s="50"/>
      <c r="B4" s="53"/>
      <c r="C4" s="53"/>
      <c r="D4" s="3" t="s">
        <v>31</v>
      </c>
      <c r="E4" s="3" t="s">
        <v>32</v>
      </c>
      <c r="F4" s="53"/>
    </row>
    <row r="5" spans="1:6" ht="13.5" customHeight="1" x14ac:dyDescent="0.25">
      <c r="A5" s="4"/>
      <c r="B5" s="5"/>
      <c r="C5" s="5"/>
      <c r="D5" s="5"/>
      <c r="E5" s="5"/>
    </row>
    <row r="6" spans="1:6" ht="13.5" customHeight="1" x14ac:dyDescent="0.2">
      <c r="A6" s="6" t="s">
        <v>0</v>
      </c>
      <c r="B6" s="7">
        <v>1078854</v>
      </c>
      <c r="C6" s="8">
        <v>24737.449607501821</v>
      </c>
      <c r="D6" s="8">
        <v>1028415.0952411627</v>
      </c>
      <c r="E6" s="8">
        <v>1125508.7352537259</v>
      </c>
      <c r="F6" s="9">
        <v>2.2999999999999998</v>
      </c>
    </row>
    <row r="7" spans="1:6" ht="13.5" customHeight="1" x14ac:dyDescent="0.25">
      <c r="A7" s="10"/>
      <c r="B7" s="11"/>
      <c r="C7" s="12"/>
      <c r="D7" s="12"/>
      <c r="E7" s="12"/>
      <c r="F7" s="13"/>
    </row>
    <row r="8" spans="1:6" ht="13.5" customHeight="1" x14ac:dyDescent="0.2">
      <c r="A8" s="14" t="s">
        <v>22</v>
      </c>
      <c r="B8" s="15">
        <v>80</v>
      </c>
      <c r="C8" s="16">
        <v>79.8184115118666</v>
      </c>
      <c r="D8" s="16">
        <v>-76.823850254633498</v>
      </c>
      <c r="E8" s="16">
        <v>236.4606732783667</v>
      </c>
      <c r="F8" s="17">
        <v>100</v>
      </c>
    </row>
    <row r="9" spans="1:6" ht="13.5" customHeight="1" x14ac:dyDescent="0.2">
      <c r="A9" s="14" t="s">
        <v>23</v>
      </c>
      <c r="B9" s="18">
        <v>446</v>
      </c>
      <c r="C9" s="19">
        <v>401.80662789454374</v>
      </c>
      <c r="D9" s="19">
        <v>-342.39421261415362</v>
      </c>
      <c r="E9" s="19">
        <v>1234.683000374846</v>
      </c>
      <c r="F9" s="17">
        <v>90.06201431779202</v>
      </c>
    </row>
    <row r="10" spans="1:6" ht="13.5" customHeight="1" x14ac:dyDescent="0.2">
      <c r="A10" s="14" t="s">
        <v>24</v>
      </c>
      <c r="B10" s="18">
        <v>44</v>
      </c>
      <c r="C10" s="19">
        <v>44.209219284215209</v>
      </c>
      <c r="D10" s="19">
        <v>-42.550614298555338</v>
      </c>
      <c r="E10" s="19">
        <v>130.96905286698575</v>
      </c>
      <c r="F10" s="17">
        <v>100.00000000000003</v>
      </c>
    </row>
    <row r="11" spans="1:6" ht="13.5" customHeight="1" x14ac:dyDescent="0.2">
      <c r="A11" s="14" t="s">
        <v>25</v>
      </c>
      <c r="B11" s="18">
        <v>3232</v>
      </c>
      <c r="C11" s="19">
        <v>688.32423290072336</v>
      </c>
      <c r="D11" s="19">
        <v>1881.5870145260058</v>
      </c>
      <c r="E11" s="19">
        <v>4583.235985684265</v>
      </c>
      <c r="F11" s="17">
        <v>21.294449449840634</v>
      </c>
    </row>
    <row r="12" spans="1:6" ht="13.5" customHeight="1" x14ac:dyDescent="0.2">
      <c r="A12" s="14" t="s">
        <v>26</v>
      </c>
      <c r="B12" s="18">
        <v>1654</v>
      </c>
      <c r="C12" s="19">
        <v>638.50833920231696</v>
      </c>
      <c r="D12" s="19">
        <v>401.26004806648712</v>
      </c>
      <c r="E12" s="19">
        <v>2907.383347564949</v>
      </c>
      <c r="F12" s="17">
        <v>38.596383039971656</v>
      </c>
    </row>
    <row r="13" spans="1:6" ht="13.5" customHeight="1" x14ac:dyDescent="0.2">
      <c r="A13" s="14" t="s">
        <v>11</v>
      </c>
      <c r="B13" s="18">
        <v>266</v>
      </c>
      <c r="C13" s="19">
        <v>266.06137170622202</v>
      </c>
      <c r="D13" s="19">
        <v>-256.07950084877831</v>
      </c>
      <c r="E13" s="19">
        <v>788.2022442612224</v>
      </c>
      <c r="F13" s="17">
        <v>100</v>
      </c>
    </row>
    <row r="14" spans="1:6" ht="13.5" customHeight="1" x14ac:dyDescent="0.2">
      <c r="A14" s="14" t="s">
        <v>12</v>
      </c>
      <c r="B14" s="18">
        <v>133</v>
      </c>
      <c r="C14" s="19">
        <v>133.03068585311101</v>
      </c>
      <c r="D14" s="19">
        <v>-128.03975042438915</v>
      </c>
      <c r="E14" s="19">
        <v>394.1011221306112</v>
      </c>
      <c r="F14" s="17">
        <v>100</v>
      </c>
    </row>
    <row r="15" spans="1:6" ht="13.5" customHeight="1" x14ac:dyDescent="0.2">
      <c r="A15" s="14" t="s">
        <v>13</v>
      </c>
      <c r="B15" s="18">
        <v>133</v>
      </c>
      <c r="C15" s="19">
        <v>133.03068585311101</v>
      </c>
      <c r="D15" s="19">
        <v>-128.03975042438915</v>
      </c>
      <c r="E15" s="19">
        <v>394.1011221306112</v>
      </c>
      <c r="F15" s="17">
        <v>100</v>
      </c>
    </row>
    <row r="16" spans="1:6" ht="13.5" customHeight="1" x14ac:dyDescent="0.2">
      <c r="A16" s="14" t="s">
        <v>14</v>
      </c>
      <c r="B16" s="18">
        <v>68133</v>
      </c>
      <c r="C16" s="19">
        <v>3447.1345844233952</v>
      </c>
      <c r="D16" s="19">
        <v>61367.944483189116</v>
      </c>
      <c r="E16" s="19">
        <v>74897.829322787264</v>
      </c>
      <c r="F16" s="17">
        <v>5.0594283335324368</v>
      </c>
    </row>
    <row r="17" spans="1:6" ht="13.5" customHeight="1" x14ac:dyDescent="0.2">
      <c r="A17" s="14" t="s">
        <v>15</v>
      </c>
      <c r="B17" s="18">
        <v>133</v>
      </c>
      <c r="C17" s="19">
        <v>133.03068585311101</v>
      </c>
      <c r="D17" s="19">
        <v>-128.03975042438915</v>
      </c>
      <c r="E17" s="19">
        <v>394.1011221306112</v>
      </c>
      <c r="F17" s="17">
        <v>100</v>
      </c>
    </row>
    <row r="18" spans="1:6" ht="13.5" customHeight="1" x14ac:dyDescent="0.2">
      <c r="A18" s="14" t="s">
        <v>16</v>
      </c>
      <c r="B18" s="18">
        <v>25</v>
      </c>
      <c r="C18" s="19">
        <v>25.290866986349499</v>
      </c>
      <c r="D18" s="19">
        <v>-24.342025121363271</v>
      </c>
      <c r="E18" s="19">
        <v>74.923759094062262</v>
      </c>
      <c r="F18" s="17">
        <v>100</v>
      </c>
    </row>
    <row r="19" spans="1:6" ht="13.5" customHeight="1" x14ac:dyDescent="0.2">
      <c r="A19" s="14" t="s">
        <v>17</v>
      </c>
      <c r="B19" s="18">
        <v>231</v>
      </c>
      <c r="C19" s="19">
        <v>201.96362934614729</v>
      </c>
      <c r="D19" s="19">
        <v>-165.43590101369045</v>
      </c>
      <c r="E19" s="19">
        <v>627.26440700104058</v>
      </c>
      <c r="F19" s="17">
        <v>87.462608621079468</v>
      </c>
    </row>
    <row r="20" spans="1:6" ht="13.5" customHeight="1" x14ac:dyDescent="0.2">
      <c r="A20" s="14" t="s">
        <v>18</v>
      </c>
      <c r="B20" s="18">
        <v>351</v>
      </c>
      <c r="C20" s="19">
        <v>240.38690070114782</v>
      </c>
      <c r="D20" s="19">
        <v>-120.75629146916344</v>
      </c>
      <c r="E20" s="19">
        <v>822.75403682818023</v>
      </c>
      <c r="F20" s="17">
        <v>68.486516456889419</v>
      </c>
    </row>
    <row r="21" spans="1:6" ht="13.5" customHeight="1" x14ac:dyDescent="0.2">
      <c r="A21" s="14" t="s">
        <v>19</v>
      </c>
      <c r="B21" s="18">
        <v>290</v>
      </c>
      <c r="C21" s="19">
        <v>189.46503128933611</v>
      </c>
      <c r="D21" s="19">
        <v>-82.234330108847814</v>
      </c>
      <c r="E21" s="19">
        <v>661.40940984230519</v>
      </c>
      <c r="F21" s="17">
        <v>65.425823009004461</v>
      </c>
    </row>
    <row r="22" spans="1:6" ht="13.5" customHeight="1" x14ac:dyDescent="0.2">
      <c r="A22" s="14" t="s">
        <v>20</v>
      </c>
      <c r="B22" s="18">
        <v>232</v>
      </c>
      <c r="C22" s="19">
        <v>146.08020835841788</v>
      </c>
      <c r="D22" s="19">
        <v>-54.832388588462265</v>
      </c>
      <c r="E22" s="19">
        <v>518.52741156697562</v>
      </c>
      <c r="F22" s="17">
        <v>63.007020183258213</v>
      </c>
    </row>
    <row r="23" spans="1:6" ht="13.5" customHeight="1" x14ac:dyDescent="0.2">
      <c r="A23" s="14" t="s">
        <v>21</v>
      </c>
      <c r="B23" s="18">
        <v>1001578</v>
      </c>
      <c r="C23" s="19">
        <v>23374.243590319413</v>
      </c>
      <c r="D23" s="19">
        <v>955706.77903890447</v>
      </c>
      <c r="E23" s="19">
        <v>1047449.8822582515</v>
      </c>
      <c r="F23" s="17">
        <v>2.3337409441739103</v>
      </c>
    </row>
    <row r="24" spans="1:6" s="24" customFormat="1" ht="13.5" customHeight="1" x14ac:dyDescent="0.2">
      <c r="A24" s="20" t="s">
        <v>39</v>
      </c>
      <c r="B24" s="21">
        <v>1893</v>
      </c>
      <c r="C24" s="22">
        <f>F24*B24/100</f>
        <v>607.65300000000002</v>
      </c>
      <c r="D24" s="22">
        <v>448.60048066487002</v>
      </c>
      <c r="E24" s="22">
        <v>3337.3833475649499</v>
      </c>
      <c r="F24" s="23">
        <v>32.1</v>
      </c>
    </row>
    <row r="25" spans="1:6" ht="13.5" customHeight="1" x14ac:dyDescent="0.25">
      <c r="A25" s="25" t="s">
        <v>35</v>
      </c>
      <c r="B25" s="26"/>
      <c r="C25" s="27"/>
      <c r="D25" s="27"/>
      <c r="E25" s="27"/>
      <c r="F25" s="28"/>
    </row>
    <row r="26" spans="1:6" s="33" customFormat="1" ht="13.5" customHeight="1" x14ac:dyDescent="0.25">
      <c r="A26" s="29" t="s">
        <v>33</v>
      </c>
      <c r="B26" s="30"/>
      <c r="C26" s="31"/>
      <c r="D26" s="31"/>
      <c r="E26" s="31"/>
      <c r="F26" s="32"/>
    </row>
    <row r="27" spans="1:6" ht="14.25" customHeight="1" x14ac:dyDescent="0.25">
      <c r="A27" s="34" t="s">
        <v>10</v>
      </c>
    </row>
    <row r="28" spans="1:6" x14ac:dyDescent="0.25">
      <c r="B28" s="35"/>
    </row>
  </sheetData>
  <mergeCells count="6">
    <mergeCell ref="A3:A4"/>
    <mergeCell ref="A1:F1"/>
    <mergeCell ref="B3:B4"/>
    <mergeCell ref="C3:C4"/>
    <mergeCell ref="D3:E3"/>
    <mergeCell ref="F3:F4"/>
  </mergeCells>
  <printOptions horizontalCentered="1"/>
  <pageMargins left="0.78740157480314965" right="0.78740157480314965" top="0.78740157480314965" bottom="0.78740157480314965" header="0" footer="0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I16"/>
  <sheetViews>
    <sheetView showGridLines="0" tabSelected="1" zoomScaleNormal="100" workbookViewId="0">
      <selection activeCell="I10" sqref="I10"/>
    </sheetView>
  </sheetViews>
  <sheetFormatPr baseColWidth="10" defaultRowHeight="12" x14ac:dyDescent="0.25"/>
  <cols>
    <col min="1" max="1" width="22.140625" style="36" customWidth="1"/>
    <col min="2" max="2" width="12" style="36" customWidth="1"/>
    <col min="3" max="3" width="10.5703125" style="36" customWidth="1"/>
    <col min="4" max="5" width="10.140625" style="36" customWidth="1"/>
    <col min="6" max="6" width="12.5703125" style="36" customWidth="1"/>
    <col min="7" max="16384" width="11.42578125" style="36"/>
  </cols>
  <sheetData>
    <row r="1" spans="1:9" ht="45" customHeight="1" x14ac:dyDescent="0.25">
      <c r="A1" s="51" t="s">
        <v>36</v>
      </c>
      <c r="B1" s="51"/>
      <c r="C1" s="51"/>
      <c r="D1" s="51"/>
      <c r="E1" s="51"/>
      <c r="F1" s="51"/>
    </row>
    <row r="2" spans="1:9" ht="12.75" customHeight="1" x14ac:dyDescent="0.25">
      <c r="A2" s="2"/>
      <c r="B2" s="2"/>
      <c r="C2" s="2"/>
      <c r="D2" s="2"/>
      <c r="E2" s="2"/>
    </row>
    <row r="3" spans="1:9" ht="27.75" customHeight="1" x14ac:dyDescent="0.25">
      <c r="A3" s="55" t="s">
        <v>9</v>
      </c>
      <c r="B3" s="54" t="s">
        <v>28</v>
      </c>
      <c r="C3" s="54" t="s">
        <v>29</v>
      </c>
      <c r="D3" s="54" t="s">
        <v>30</v>
      </c>
      <c r="E3" s="54"/>
      <c r="F3" s="54" t="s">
        <v>27</v>
      </c>
    </row>
    <row r="4" spans="1:9" ht="20.25" customHeight="1" x14ac:dyDescent="0.25">
      <c r="A4" s="55"/>
      <c r="B4" s="54"/>
      <c r="C4" s="54"/>
      <c r="D4" s="37" t="s">
        <v>31</v>
      </c>
      <c r="E4" s="37" t="s">
        <v>32</v>
      </c>
      <c r="F4" s="54"/>
    </row>
    <row r="5" spans="1:9" ht="16.5" customHeight="1" x14ac:dyDescent="0.25">
      <c r="A5" s="38"/>
      <c r="B5" s="5"/>
      <c r="C5" s="5"/>
      <c r="D5" s="5"/>
      <c r="E5" s="5"/>
      <c r="F5" s="39"/>
      <c r="H5" s="40"/>
    </row>
    <row r="6" spans="1:9" ht="16.5" customHeight="1" x14ac:dyDescent="0.25">
      <c r="A6" s="14" t="s">
        <v>1</v>
      </c>
      <c r="B6" s="41">
        <v>3.3036433638402425</v>
      </c>
      <c r="C6" s="41">
        <v>0.35586996827738648</v>
      </c>
      <c r="D6" s="41">
        <v>2.6722278477465586</v>
      </c>
      <c r="E6" s="41">
        <v>4.0780035591646104</v>
      </c>
      <c r="F6" s="42">
        <v>10.772045559533817</v>
      </c>
      <c r="H6" s="43"/>
      <c r="I6" s="44"/>
    </row>
    <row r="7" spans="1:9" ht="16.5" customHeight="1" x14ac:dyDescent="0.25">
      <c r="A7" s="14" t="s">
        <v>2</v>
      </c>
      <c r="B7" s="41">
        <v>1.5821418830424994</v>
      </c>
      <c r="C7" s="41">
        <v>0.17635099444731503</v>
      </c>
      <c r="D7" s="41">
        <v>1.2708373910420059</v>
      </c>
      <c r="E7" s="41">
        <v>1.9681833631674757</v>
      </c>
      <c r="F7" s="42">
        <v>11.14634511212026</v>
      </c>
      <c r="H7" s="43"/>
      <c r="I7" s="44"/>
    </row>
    <row r="8" spans="1:9" ht="16.5" customHeight="1" x14ac:dyDescent="0.25">
      <c r="A8" s="14" t="s">
        <v>3</v>
      </c>
      <c r="B8" s="41">
        <v>1.6518216819201348</v>
      </c>
      <c r="C8" s="41">
        <v>0.18058598404563334</v>
      </c>
      <c r="D8" s="41">
        <v>1.3323827643598674</v>
      </c>
      <c r="E8" s="41">
        <v>2.0462578165388678</v>
      </c>
      <c r="F8" s="42">
        <v>10.93253503221449</v>
      </c>
      <c r="H8" s="43"/>
      <c r="I8" s="44"/>
    </row>
    <row r="9" spans="1:9" ht="16.5" customHeight="1" x14ac:dyDescent="0.25">
      <c r="A9" s="14" t="s">
        <v>4</v>
      </c>
      <c r="B9" s="41">
        <v>0</v>
      </c>
      <c r="C9" s="41">
        <v>0</v>
      </c>
      <c r="D9" s="41">
        <v>0</v>
      </c>
      <c r="E9" s="41">
        <v>0</v>
      </c>
      <c r="F9" s="41">
        <v>0</v>
      </c>
      <c r="I9" s="44"/>
    </row>
    <row r="10" spans="1:9" ht="16.5" customHeight="1" x14ac:dyDescent="0.25">
      <c r="A10" s="14" t="s">
        <v>5</v>
      </c>
      <c r="B10" s="41">
        <v>2.5809713780001928</v>
      </c>
      <c r="C10" s="41">
        <v>0.30429084168748805</v>
      </c>
      <c r="D10" s="41">
        <v>2.0465077462906622</v>
      </c>
      <c r="E10" s="41">
        <v>3.2503832533229651</v>
      </c>
      <c r="F10" s="42">
        <v>11.789779781411637</v>
      </c>
      <c r="H10" s="43"/>
      <c r="I10" s="44"/>
    </row>
    <row r="11" spans="1:9" ht="16.5" customHeight="1" x14ac:dyDescent="0.25">
      <c r="A11" s="14" t="s">
        <v>37</v>
      </c>
      <c r="B11" s="41">
        <v>82.477276738918476</v>
      </c>
      <c r="C11" s="41">
        <v>0.90399618820561256</v>
      </c>
      <c r="D11" s="41">
        <v>80.631948221908672</v>
      </c>
      <c r="E11" s="41">
        <v>84.181280594723845</v>
      </c>
      <c r="F11" s="42">
        <v>1.0960548455876027</v>
      </c>
      <c r="H11" s="43"/>
      <c r="I11" s="44"/>
    </row>
    <row r="12" spans="1:9" ht="16.5" customHeight="1" x14ac:dyDescent="0.25">
      <c r="A12" s="14" t="s">
        <v>6</v>
      </c>
      <c r="B12" s="41">
        <v>2.1680159575201761</v>
      </c>
      <c r="C12" s="41">
        <v>0.27076859387958657</v>
      </c>
      <c r="D12" s="41">
        <v>1.695703995525619</v>
      </c>
      <c r="E12" s="41">
        <v>2.768178568395018</v>
      </c>
      <c r="F12" s="42">
        <v>12.489234359201747</v>
      </c>
      <c r="H12" s="43"/>
      <c r="I12" s="44"/>
    </row>
    <row r="13" spans="1:9" ht="16.5" customHeight="1" x14ac:dyDescent="0.25">
      <c r="A13" s="14" t="s">
        <v>7</v>
      </c>
      <c r="B13" s="41">
        <v>5.0587039008804373</v>
      </c>
      <c r="C13" s="41">
        <v>0.41332700880631501</v>
      </c>
      <c r="D13" s="41">
        <v>4.3064418981385009</v>
      </c>
      <c r="E13" s="41">
        <v>5.9342243181582797</v>
      </c>
      <c r="F13" s="42">
        <v>8.1706108304614933</v>
      </c>
      <c r="H13" s="43"/>
      <c r="I13" s="44"/>
    </row>
    <row r="14" spans="1:9" ht="16.5" customHeight="1" x14ac:dyDescent="0.25">
      <c r="A14" s="45" t="s">
        <v>8</v>
      </c>
      <c r="B14" s="46">
        <v>1.1774250958774972</v>
      </c>
      <c r="C14" s="46">
        <v>0.15502499146192986</v>
      </c>
      <c r="D14" s="46">
        <v>0.90898641580409689</v>
      </c>
      <c r="E14" s="46">
        <v>1.5239189862512152</v>
      </c>
      <c r="F14" s="47">
        <v>13.166441925241513</v>
      </c>
      <c r="H14" s="43"/>
      <c r="I14" s="44"/>
    </row>
    <row r="15" spans="1:9" s="1" customFormat="1" ht="13.5" customHeight="1" x14ac:dyDescent="0.25">
      <c r="A15" s="25" t="s">
        <v>35</v>
      </c>
      <c r="B15" s="26"/>
      <c r="C15" s="27"/>
      <c r="D15" s="27"/>
      <c r="E15" s="27"/>
      <c r="F15" s="28"/>
      <c r="H15" s="48"/>
    </row>
    <row r="16" spans="1:9" ht="14.25" customHeight="1" x14ac:dyDescent="0.25">
      <c r="A16" s="34" t="s">
        <v>10</v>
      </c>
      <c r="H16" s="48"/>
    </row>
  </sheetData>
  <mergeCells count="6">
    <mergeCell ref="A3:A4"/>
    <mergeCell ref="A1:F1"/>
    <mergeCell ref="F3:F4"/>
    <mergeCell ref="B3:B4"/>
    <mergeCell ref="C3:C4"/>
    <mergeCell ref="D3:E3"/>
  </mergeCells>
  <printOptions horizontalCentered="1"/>
  <pageMargins left="0.78740157480314965" right="0.78740157480314965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Cuadro 2.01</vt:lpstr>
      <vt:lpstr>Cuadro 2.02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Margareth Vergara Ccorimanya</dc:creator>
  <cp:lastModifiedBy>Lerida Garcia Pizarro</cp:lastModifiedBy>
  <cp:lastPrinted>2022-11-16T16:00:09Z</cp:lastPrinted>
  <dcterms:created xsi:type="dcterms:W3CDTF">2022-06-03T13:38:12Z</dcterms:created>
  <dcterms:modified xsi:type="dcterms:W3CDTF">2022-11-22T13:56:38Z</dcterms:modified>
</cp:coreProperties>
</file>