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hidePivotFieldList="1" defaultThemeVersion="164011"/>
  <mc:AlternateContent xmlns:mc="http://schemas.openxmlformats.org/markup-compatibility/2006">
    <mc:Choice Requires="x15">
      <x15ac:absPath xmlns:x15ac="http://schemas.microsoft.com/office/spreadsheetml/2010/11/ac" url="D:\1a..DECEH_2022\A. Encuestas de hogares_2022\5. ENPOVE\Consulrora_Tania vásquez\4. 2do. producto\7. Informe final y anexo_ 21.11.2022\"/>
    </mc:Choice>
  </mc:AlternateContent>
  <bookViews>
    <workbookView xWindow="7650" yWindow="-120" windowWidth="20730" windowHeight="11160" tabRatio="732" firstSheet="52" activeTab="52"/>
  </bookViews>
  <sheets>
    <sheet name="2.1.1" sheetId="2" state="hidden" r:id="rId1"/>
    <sheet name="2.1.2" sheetId="3" state="hidden" r:id="rId2"/>
    <sheet name="2.1.3" sheetId="4" state="hidden" r:id="rId3"/>
    <sheet name="2.1.4" sheetId="5" state="hidden" r:id="rId4"/>
    <sheet name="2.1.5" sheetId="6" state="hidden" r:id="rId5"/>
    <sheet name="2.1.6" sheetId="7" state="hidden" r:id="rId6"/>
    <sheet name="3.1.1" sheetId="9" state="hidden" r:id="rId7"/>
    <sheet name="3.1.2" sheetId="10" state="hidden" r:id="rId8"/>
    <sheet name="3.1.3" sheetId="11" state="hidden" r:id="rId9"/>
    <sheet name="3.1.4" sheetId="12" state="hidden" r:id="rId10"/>
    <sheet name="3.1.5" sheetId="13" state="hidden" r:id="rId11"/>
    <sheet name="3.1.6" sheetId="14" state="hidden" r:id="rId12"/>
    <sheet name="3.1.7" sheetId="15" state="hidden" r:id="rId13"/>
    <sheet name="3.1.8" sheetId="16" state="hidden" r:id="rId14"/>
    <sheet name="3.1.9" sheetId="17" state="hidden" r:id="rId15"/>
    <sheet name="3.1.10" sheetId="18" state="hidden" r:id="rId16"/>
    <sheet name="3.1.11" sheetId="19" state="hidden" r:id="rId17"/>
    <sheet name="3.1.12" sheetId="20" state="hidden" r:id="rId18"/>
    <sheet name="3.1.13" sheetId="21" state="hidden" r:id="rId19"/>
    <sheet name="3.1.14" sheetId="22" state="hidden" r:id="rId20"/>
    <sheet name="3.1.14.1" sheetId="26" state="hidden" r:id="rId21"/>
    <sheet name="4.1.1" sheetId="42" state="hidden" r:id="rId22"/>
    <sheet name="4.1.2" sheetId="43" state="hidden" r:id="rId23"/>
    <sheet name="4.1.3" sheetId="44" state="hidden" r:id="rId24"/>
    <sheet name="4.1.4" sheetId="45" state="hidden" r:id="rId25"/>
    <sheet name="4.2.1" sheetId="46" state="hidden" r:id="rId26"/>
    <sheet name="4.2.2" sheetId="47" state="hidden" r:id="rId27"/>
    <sheet name="4.2.3" sheetId="48" state="hidden" r:id="rId28"/>
    <sheet name="4.3.1" sheetId="49" state="hidden" r:id="rId29"/>
    <sheet name="4.3.2" sheetId="50" state="hidden" r:id="rId30"/>
    <sheet name="4.4.1" sheetId="51" state="hidden" r:id="rId31"/>
    <sheet name="4.4.2" sheetId="52" state="hidden" r:id="rId32"/>
    <sheet name="4.4.3" sheetId="53" state="hidden" r:id="rId33"/>
    <sheet name="4.4.4" sheetId="54" state="hidden" r:id="rId34"/>
    <sheet name="5.2" sheetId="78" state="hidden" r:id="rId35"/>
    <sheet name="5.3" sheetId="79" state="hidden" r:id="rId36"/>
    <sheet name="5.4" sheetId="80" state="hidden" r:id="rId37"/>
    <sheet name="5.5" sheetId="81" state="hidden" r:id="rId38"/>
    <sheet name="5.6" sheetId="82" state="hidden" r:id="rId39"/>
    <sheet name="5.7" sheetId="83" state="hidden" r:id="rId40"/>
    <sheet name="5.8" sheetId="84" state="hidden" r:id="rId41"/>
    <sheet name="6.1" sheetId="85" state="hidden" r:id="rId42"/>
    <sheet name="6.2" sheetId="86" state="hidden" r:id="rId43"/>
    <sheet name="6.3" sheetId="87" state="hidden" r:id="rId44"/>
    <sheet name="6.4" sheetId="88" state="hidden" r:id="rId45"/>
    <sheet name="6.5" sheetId="89" state="hidden" r:id="rId46"/>
    <sheet name="6.6" sheetId="90" state="hidden" r:id="rId47"/>
    <sheet name="6.7" sheetId="91" state="hidden" r:id="rId48"/>
    <sheet name="6.8" sheetId="92" state="hidden" r:id="rId49"/>
    <sheet name="6.9" sheetId="93" state="hidden" r:id="rId50"/>
    <sheet name="6.10" sheetId="94" state="hidden" r:id="rId51"/>
    <sheet name="6.11" sheetId="95" state="hidden" r:id="rId52"/>
    <sheet name="CUADRO 10.01" sheetId="121" r:id="rId53"/>
    <sheet name="CUADRO 10.2" sheetId="120" r:id="rId54"/>
    <sheet name="CUADRO 10.3" sheetId="145" r:id="rId55"/>
    <sheet name="CUADRO 10.4" sheetId="111" r:id="rId56"/>
  </sheets>
  <externalReferences>
    <externalReference r:id="rId57"/>
  </externalReferences>
  <definedNames>
    <definedName name="_xlnm._FilterDatabase" localSheetId="10" hidden="1">'3.1.5'!$D$1:$D$170</definedName>
    <definedName name="_xlnm._FilterDatabase" localSheetId="21" hidden="1">'4.1.1'!$D$1:$D$67</definedName>
    <definedName name="_xlnm._FilterDatabase" localSheetId="22" hidden="1">'4.1.2'!$A$14:$J$31</definedName>
    <definedName name="_xlnm._FilterDatabase" localSheetId="24" hidden="1">'4.1.4'!$D$1:$D$222</definedName>
    <definedName name="_xlnm._FilterDatabase" localSheetId="25" hidden="1">'4.2.1'!$D$1:$D$189</definedName>
    <definedName name="_xlnm._FilterDatabase" localSheetId="27" hidden="1">'4.2.3'!#REF!</definedName>
    <definedName name="_xlnm._FilterDatabase" localSheetId="41" hidden="1">'6.1'!$C$20:$E$84</definedName>
    <definedName name="_xlnm._FilterDatabase" localSheetId="42" hidden="1">'6.2'!$C$186:$E$234</definedName>
    <definedName name="_xlnm._FilterDatabase" localSheetId="43" hidden="1">'6.3'!$C$101:$H$165</definedName>
    <definedName name="_xlnm._FilterDatabase" localSheetId="45" hidden="1">'6.5'!$D$16:$D$72</definedName>
    <definedName name="_xlnm._FilterDatabase" localSheetId="46" hidden="1">'6.6'!$C$15:$C$55</definedName>
    <definedName name="_xlnm._FilterDatabase" localSheetId="47" hidden="1">'6.7'!$C$11:$C$51</definedName>
    <definedName name="_xlnm._FilterDatabase" localSheetId="49" hidden="1">'6.9'!$C$1:$C$37</definedName>
    <definedName name="_xlnm.Print_Area" localSheetId="55">'CUADRO 10.4'!$A$1:$F$14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 i="95" l="1"/>
  <c r="A1" i="95"/>
  <c r="B1" i="94"/>
  <c r="A1" i="94"/>
  <c r="B1" i="93"/>
  <c r="A1" i="93"/>
  <c r="B1" i="92"/>
  <c r="A1" i="92"/>
  <c r="B1" i="91"/>
  <c r="A1" i="91"/>
  <c r="B1" i="90"/>
  <c r="A1" i="90"/>
  <c r="B1" i="89"/>
  <c r="A1" i="89"/>
  <c r="B1" i="88"/>
  <c r="A1" i="88"/>
  <c r="B1" i="87"/>
  <c r="A1" i="87"/>
  <c r="A1" i="86"/>
  <c r="A1" i="85"/>
  <c r="A1" i="84"/>
  <c r="B1" i="84"/>
  <c r="A1" i="83"/>
  <c r="B1" i="83"/>
  <c r="A1" i="82"/>
  <c r="B1" i="82"/>
  <c r="A1" i="81"/>
  <c r="B1" i="81"/>
  <c r="A1" i="80"/>
  <c r="B1" i="80"/>
  <c r="A1" i="79"/>
  <c r="B1" i="79"/>
  <c r="A1" i="78"/>
  <c r="B1" i="78"/>
</calcChain>
</file>

<file path=xl/sharedStrings.xml><?xml version="1.0" encoding="utf-8"?>
<sst xmlns="http://schemas.openxmlformats.org/spreadsheetml/2006/main" count="6568" uniqueCount="540">
  <si>
    <t xml:space="preserve">Distribución de la población migrante y refugiada según ciclo de vida (P208=1) (total, según sexo (P204) y según ciudades de estudio). </t>
  </si>
  <si>
    <t>Distribución porcentual de la población migrante y refugiada de Venezuela en el Perú (P208=1) según autopercepción étnica (P515) (total, según ciudades de estudio y según sexo (P204)).</t>
  </si>
  <si>
    <t>Distribución porcentual de la población migrante y refugiada de Venezuela en el Perú según cohortes de migración.</t>
  </si>
  <si>
    <t>Distribución porcentual de la población migrante y refugiada de Venezuela en el Perú (P208=1) según año de ingreso al Perú por última vez (P305)(total, según sexo (P204), según ciclo de vida y ciudades de estudio) P303 en ambos</t>
  </si>
  <si>
    <t>Distribución porcentual de la población migrante y refugiada de Venezuela en el Perú según tenencia de documentación de identidad de Venezuela (P306) (total, según ciudades de estudio, según sexo (P204), año de ingreso al Perú por última vez (P303) recategorizado y ciclos de vida).</t>
  </si>
  <si>
    <t>Distribución porcentual de la población migrante y refugiada de Venezuela en el Perú según tenencia de permiso migratorio para permanecer en el Perú (P307) (total, según sexo (P204),ciudades de estudio,  según año de ingreso al Perú (P303) por última vez recategorizado).</t>
  </si>
  <si>
    <t>Distribución porcentual de la población migrante y refugiada de Venezuela en el Perú (P208=1) según intención de quedarse en el Perú (P311=1) (total, según sexo (P204), según año de ingreso al Perú por última (P303) vez recategorizado, según ciudades de estudio, según ciclo de vida y según tenencia de permiso migratorio para permanecer en el Perú (P307) recategorizado) COMPARAR CON ENPOVE 2018.</t>
  </si>
  <si>
    <t>Distribución porcentual de la población migrante y refugiada de Venezuela en el Perú que no desea permanecer en el Perú (P311=2) según países a los que viajaría (P312)  (total, según sexo (P204), según ciclo de vida, según ciudades de estudio, según tenencia de permiso migratorio para permanecer en el Perú (P307) recategorizado y según año de ingreso al Perú por última vez recategorizado (P303)). COMPARAR CON ENPOVE 2018.</t>
  </si>
  <si>
    <t>Distribución porcentual de la población migrante y refugiada de Venezuela en el Perú que indicó tener familiares en Venezuela según si es que piensa traer a sus familiares al Perú (P313=1, P313_4=1) tota, según sexo (P204), según intención de quedarse a vivir en el Perú (P311=1), según año de ingreso al Perú por última vez recategorizado (P303) y según ciudades de estudio).</t>
  </si>
  <si>
    <t>2.1.1</t>
  </si>
  <si>
    <t>2.1.2</t>
  </si>
  <si>
    <t>2.1.3</t>
  </si>
  <si>
    <t>2.1.4</t>
  </si>
  <si>
    <t>2.1.5</t>
  </si>
  <si>
    <t xml:space="preserve">Número total de migrantes y refugiados (P208=1) de Venezuela en el Perú según la ENPOVE 2022 (total ponderado). -Tener en cuenta que con la pregunta “Migró de Venezuela” responden también personas nacidas en otros países pero que migraron desde Venezuela. En esta cifra se considerará a todos ellos. </t>
  </si>
  <si>
    <t>CAP2 Número de migrantes y refugiados de Venezuela en el Perú 2018 y 2022</t>
  </si>
  <si>
    <t>BD</t>
  </si>
  <si>
    <t>Recuento</t>
  </si>
  <si>
    <t>% del N de columna</t>
  </si>
  <si>
    <t>P208 P208. ¿MIGRÓ DE VENEZUELA?</t>
  </si>
  <si>
    <t>1 1.Sí</t>
  </si>
  <si>
    <t>CIUDAD CIUDAD</t>
  </si>
  <si>
    <t>Total</t>
  </si>
  <si>
    <t>Arequipa</t>
  </si>
  <si>
    <t>Chiclayo</t>
  </si>
  <si>
    <t>Chimbote</t>
  </si>
  <si>
    <t>Cusco</t>
  </si>
  <si>
    <t>Ica</t>
  </si>
  <si>
    <t>Lima</t>
  </si>
  <si>
    <t>Piura</t>
  </si>
  <si>
    <t>Trujillo</t>
  </si>
  <si>
    <t>Tumbes</t>
  </si>
  <si>
    <t>2 Argentina</t>
  </si>
  <si>
    <t>7 Brasil</t>
  </si>
  <si>
    <t>9 Chile</t>
  </si>
  <si>
    <t>10 Colombia</t>
  </si>
  <si>
    <t>12 Cuba</t>
  </si>
  <si>
    <t>14 Ecuador</t>
  </si>
  <si>
    <t>15 El Salvador</t>
  </si>
  <si>
    <t>16 Estados Unidos</t>
  </si>
  <si>
    <t>23 México</t>
  </si>
  <si>
    <t>24 Nicaragua</t>
  </si>
  <si>
    <t>25 Panamá</t>
  </si>
  <si>
    <t>26 Paraguay</t>
  </si>
  <si>
    <t>27 Perú</t>
  </si>
  <si>
    <t>28 República Dominicana</t>
  </si>
  <si>
    <t>29 San Cristóbal y Nieves</t>
  </si>
  <si>
    <t>30 San Vicente y las Granadinas</t>
  </si>
  <si>
    <t>31 Santa Lucía</t>
  </si>
  <si>
    <t>32 Surinam</t>
  </si>
  <si>
    <t>33 Trinidad y Tobago</t>
  </si>
  <si>
    <t>34 Uruguay</t>
  </si>
  <si>
    <t>35 Venezuela</t>
  </si>
  <si>
    <t>99 Otro país</t>
  </si>
  <si>
    <t>2.1.6</t>
  </si>
  <si>
    <t>DEPARTAMENTO NOMBRE DEL DEPARTAMENTO</t>
  </si>
  <si>
    <t>AREQUIPA</t>
  </si>
  <si>
    <t>CALLAO</t>
  </si>
  <si>
    <t>LA LIBERTAD</t>
  </si>
  <si>
    <t>LIMA</t>
  </si>
  <si>
    <t>TUMBES</t>
  </si>
  <si>
    <t xml:space="preserve">Número total de hogares con población migrante y refugiada de Venezuela en el Perú. ( P208=1) , </t>
  </si>
  <si>
    <t>Variación porcentual de los hogares con población migrante y refugiada de Venezuela en el Perú respecto de la</t>
  </si>
  <si>
    <t>3.1.1</t>
  </si>
  <si>
    <t>3.1.2</t>
  </si>
  <si>
    <t>3.1.3</t>
  </si>
  <si>
    <t>3.1.4</t>
  </si>
  <si>
    <t>3.1.5</t>
  </si>
  <si>
    <t>3.1.6</t>
  </si>
  <si>
    <t>3.1.7</t>
  </si>
  <si>
    <t>3.1.8</t>
  </si>
  <si>
    <t>3.1.9</t>
  </si>
  <si>
    <t>3.1.10</t>
  </si>
  <si>
    <t>3.1.11</t>
  </si>
  <si>
    <t>3.1.12</t>
  </si>
  <si>
    <t>3.1.13</t>
  </si>
  <si>
    <t>3.1.14</t>
  </si>
  <si>
    <t>4.1.1</t>
  </si>
  <si>
    <t>4.1.2</t>
  </si>
  <si>
    <t>4.1.3</t>
  </si>
  <si>
    <t>4.1.4</t>
  </si>
  <si>
    <t>4.2.1</t>
  </si>
  <si>
    <t>4.2.2</t>
  </si>
  <si>
    <t>4.2.3</t>
  </si>
  <si>
    <t>4.3.1</t>
  </si>
  <si>
    <t>4.3.2</t>
  </si>
  <si>
    <t>4.4.1</t>
  </si>
  <si>
    <t>4.4.2</t>
  </si>
  <si>
    <t>4.4.3</t>
  </si>
  <si>
    <t>4.4.4</t>
  </si>
  <si>
    <t xml:space="preserve">DISTRIBUCIÓN DE LA POBLACIÓN MIGRANTE Y REFUGIADA SEGÚN EDAD </t>
  </si>
  <si>
    <t>ENPOVE 2018</t>
  </si>
  <si>
    <t>ENPOVE 2022</t>
  </si>
  <si>
    <t>1,00</t>
  </si>
  <si>
    <t>DISTRIBUCIÓN DE LA POBLACIÓN MIGRANTE Y REFUGIADA SEGÚN SEXO</t>
  </si>
  <si>
    <t>Hombre</t>
  </si>
  <si>
    <t>Mujer</t>
  </si>
  <si>
    <t xml:space="preserve">DISTRIBUCIÓN DE LA POBLACIÓN MIGRANTE Y REFUGIADA SEGÚN EDAD Y SEXO </t>
  </si>
  <si>
    <t>Sexo</t>
  </si>
  <si>
    <t>%</t>
  </si>
  <si>
    <t xml:space="preserve">Distribución porcentual de la población migrante y refugiada de Venezuela en el Perú según generaciones de migración. </t>
  </si>
  <si>
    <t>DISTRIBUCIÓN DE LA POBLACIÓN MIGRANTE Y REFUGIADA SEGÚN EDAD QUINQUENAL</t>
  </si>
  <si>
    <t>Edad Quinquenal</t>
  </si>
  <si>
    <t>De 0 a 4 años</t>
  </si>
  <si>
    <t>De 5 a 9 años</t>
  </si>
  <si>
    <t>De 10 a 14 años</t>
  </si>
  <si>
    <t>De 15 a 19 años</t>
  </si>
  <si>
    <t>De 20 a 24 años</t>
  </si>
  <si>
    <t>De 25 a 29 años</t>
  </si>
  <si>
    <t>De 30 a 34 años</t>
  </si>
  <si>
    <t>De 35 a 39 años</t>
  </si>
  <si>
    <t>De 40 a 44 años</t>
  </si>
  <si>
    <t>De 45 a 49 años</t>
  </si>
  <si>
    <t>De 50 a 54 años</t>
  </si>
  <si>
    <t>De 55 a 59 años</t>
  </si>
  <si>
    <t>De 60 a 64 años</t>
  </si>
  <si>
    <t>De 65 a 69 años</t>
  </si>
  <si>
    <t>De 70 a 74 años</t>
  </si>
  <si>
    <t>De 75 a 79 años</t>
  </si>
  <si>
    <t>De 80 a mas años</t>
  </si>
  <si>
    <t>DISTRIBUCIÓN DE LA POBLACIÓN MIGRANTE Y REFUGIADA SEGÚN EDAD QUINQUENAL Y SEXO</t>
  </si>
  <si>
    <t xml:space="preserve">DISTRIBUCIÓN DE LA POBLACIÓN MIGRANTE Y REFUGIADA SEGÚN EDAD QUINQUENAL Y SEXO, PARA CADA CIUDAD </t>
  </si>
  <si>
    <t>CIUDAD</t>
  </si>
  <si>
    <t>-</t>
  </si>
  <si>
    <t>DISTRIBUCIÓN DE LA POBLACIÓN MIGRANTE Y REFUGIADA SEGÚN EDAD (MEDIANA)</t>
  </si>
  <si>
    <t>Edad</t>
  </si>
  <si>
    <t xml:space="preserve">DISTRIBUCIÓN DE LA POBLACIÓN MIGRANTE Y REFUGIADA SEGÚN EDAD (MEDIANA) Y CIUDAD </t>
  </si>
  <si>
    <t xml:space="preserve">DISTRIBUCIÓN DE LA POBLACIÓN MIGRANTE Y REFUGIADA SEGÚN EDAD (MEDIANA) Y SEXO </t>
  </si>
  <si>
    <t>Indice de Masculinidad</t>
  </si>
  <si>
    <t xml:space="preserve">DISTRIBUCIÓN DE LA POBLACIÓN MIGRANTE Y REFUGIADA SEGÚN CICLO DE VIDA </t>
  </si>
  <si>
    <t>CICLO_VIDA</t>
  </si>
  <si>
    <t>Primera Infancia (0 - 5 años)</t>
  </si>
  <si>
    <t>Niñez (6 - 11 años)</t>
  </si>
  <si>
    <t>Adolescencia (12 - 17 años)</t>
  </si>
  <si>
    <t>Jóvenes (18 - 29 años)</t>
  </si>
  <si>
    <t>Adultos/as jóvenes (30 - 44 años)</t>
  </si>
  <si>
    <t>Adulto/as (45 - 59 años)</t>
  </si>
  <si>
    <t>Adulto/as mayores (60 y más años)</t>
  </si>
  <si>
    <t xml:space="preserve">DISTRIBUCIÓN DE LA POBLACIÓN MIGRANTE Y REFUGIADA SEGÚN CICLO DE VIDA Y SEXO </t>
  </si>
  <si>
    <t>DISTRIBUCIÓN DE LA POBLACIÓN MIGRANTE Y REFUGIADA SEGÚN CICLO DE VIDA Y CIUDADES - ENPOVE 2022</t>
  </si>
  <si>
    <t>Relación de dependica Total</t>
  </si>
  <si>
    <t>Relación de dependica Niños</t>
  </si>
  <si>
    <t>Relación de dependica Adultos Mayores</t>
  </si>
  <si>
    <t>DISTRIBUCIÓN DE LA POBLACIÓN MIGRANTE Y REFUGIADA SEGÚN ESTADO CIVIL - ENPOVE 2022</t>
  </si>
  <si>
    <t>Estado Civil</t>
  </si>
  <si>
    <t>Conviviente</t>
  </si>
  <si>
    <t>Casado/a</t>
  </si>
  <si>
    <t>Viudo/a</t>
  </si>
  <si>
    <t>Divorciado/a</t>
  </si>
  <si>
    <t>Separado o Ex conviviente</t>
  </si>
  <si>
    <t>Soltero/a</t>
  </si>
  <si>
    <t>DISTRIBUCIÓN DE LA POBLACIÓN MIGRANTE Y REFUGIADA SEGÚN ESTADO CIVIL Y SEXO - ENPOVE 2022</t>
  </si>
  <si>
    <t>DISTRIBUCIÓN DE LA POBLACIÓN MIGRANTE Y REFUGIADA SEGÚN AUTOPERCEPCIÓN ÉTNICA - ENPOVE 2022</t>
  </si>
  <si>
    <t>Etnicidad</t>
  </si>
  <si>
    <t>Negro/a</t>
  </si>
  <si>
    <t>Moreno/a</t>
  </si>
  <si>
    <t>Indígena</t>
  </si>
  <si>
    <t>Afrodescendiente</t>
  </si>
  <si>
    <t>Blanco/a</t>
  </si>
  <si>
    <t>Mestizo</t>
  </si>
  <si>
    <t>Grupo étnico</t>
  </si>
  <si>
    <t>Otro</t>
  </si>
  <si>
    <t>No Sabe</t>
  </si>
  <si>
    <t>Omisión</t>
  </si>
  <si>
    <t>DISTRIBUCIÓN DE LA POBLACIÓN MIGRANTE Y REFUGIADA SEGÚN AUTOPERCEPCIÓN ÉTNICA Y CIUDADES - ENPOVE 2022</t>
  </si>
  <si>
    <t>DISTRIBUCIÓN DE LA POBLACIÓN MIGRANTE Y REFUGIADA SEGÚN AUTOPERCEPCIÓN ÉTNICA Y SEXO - ENPOVE 2022</t>
  </si>
  <si>
    <t>DISTRIBUCIÓN DE LA POBLACIÓN MIGRANTE Y REFUGIADA SEGÚN COHORTE DE MIGRACIÓN - ENPOVE 2022</t>
  </si>
  <si>
    <t>Cohorte de Migración</t>
  </si>
  <si>
    <t>Antes y hasta 2014</t>
  </si>
  <si>
    <t>2015</t>
  </si>
  <si>
    <t>2016</t>
  </si>
  <si>
    <t>2017</t>
  </si>
  <si>
    <t>2018</t>
  </si>
  <si>
    <t>2019</t>
  </si>
  <si>
    <t>2020</t>
  </si>
  <si>
    <t>2021</t>
  </si>
  <si>
    <t>2022</t>
  </si>
  <si>
    <t>DISTRIBUCIÓN DE LA POBLACIÓN MIGRANTE Y REFUGIADA SEGÚN COHORTE DE MIGRACIÓN Y SEXO - ENPOVE 2022</t>
  </si>
  <si>
    <t>DISTRIBUCIÓN DE LA POBLACIÓN MIGRANTE Y REFUGIADA SEGÚN GENERACIÓN DE MIGRACIÓN - ENPOVE 2022</t>
  </si>
  <si>
    <t>Generación de migración</t>
  </si>
  <si>
    <t>Primera Generación</t>
  </si>
  <si>
    <t>Generación 1.5</t>
  </si>
  <si>
    <t>Segunda Generación</t>
  </si>
  <si>
    <t>DISTRIBUCIÓN DE LA POBLACIÓN MIGRANTE Y REFUGIADA SEGÚN GENERACIÓN DE MIGRACIÓN Y CIUDADES - ENPOVE 2022</t>
  </si>
  <si>
    <t>DISTRIBUCIÓN DE LA POBLACIÓN MIGRANTE Y REFUGIADA SEGÚN GENERACIÓN DE MIGRACIÓN Y SEXO - ENPOVE 2022</t>
  </si>
  <si>
    <t>GENERACION</t>
  </si>
  <si>
    <t>3.1.14.1</t>
  </si>
  <si>
    <t>Distribución porcentual de la población migrante y refugiada de Venezuela en el Perú según generaciones de migración. Version 1</t>
  </si>
  <si>
    <t xml:space="preserve">Distribución porcentual de la población migrante y refugiada de Venezuela en el Perú (P208=1) según estado civil (P206) (total, según ciudades de estudio y según sexo (P204)). </t>
  </si>
  <si>
    <t xml:space="preserve">  Distribución porcentual de la población migrante y refugiada de Venezuela (P208=1) en el Perú según sexo (P204) (ENPOVE 2022). [Comparación con ENPOVE 2018] ---&gt; Distribución porcentual de la población migrante y refugiada de Venezuela en el Perú según sexo (P204) (ENPOVE 2018). </t>
  </si>
  <si>
    <t xml:space="preserve">  Distribución porcentual de la población migrante y refugiada de Venezuela en el Perú (P208=1) según grupos de edades (P205) quinquenales y simples (ENPOVE 2022) (Crear nueva variable incluyendo a la población menor de 1 año, ya que sus edades figuran en meses, y colocarles 0 como nueva edad). </t>
  </si>
  <si>
    <t xml:space="preserve">  Edad mediana (P205) (del total de la población y según ciudades de estudio). [Comparación con ENPOVE 2018] </t>
  </si>
  <si>
    <t xml:space="preserve">Índice de masculinidad (P204) según ciudades de estudio. [Comparación con ENPOVE 2018] </t>
  </si>
  <si>
    <t xml:space="preserve">Relación de dependencia total (total y según ciudades de estudio) </t>
  </si>
  <si>
    <t xml:space="preserve">Relación de dependencia de niños (total y según ciudades de estudio) </t>
  </si>
  <si>
    <t xml:space="preserve">Relación de dependencia de adultos mayores (total y según ciudades de estudio) </t>
  </si>
  <si>
    <t>4.1.1- Distribución porcentual de la población migrante y refugiada de Venezuela en el Perú según Estado en el que residía permanentemente en Venezuela (total)</t>
  </si>
  <si>
    <t>P204 P204. SEXO</t>
  </si>
  <si>
    <t>1 1.Hombre</t>
  </si>
  <si>
    <t>2 2.Mujer</t>
  </si>
  <si>
    <t>% del N de columna de capa</t>
  </si>
  <si>
    <t>P310_E_O 310.EN QUÉ ESTADO DE VENEZUELA VIVÍA PERMANENTEMENTE ANTES DE INICIAR SU VIAJE? Estado</t>
  </si>
  <si>
    <t>Delta Amacuro</t>
  </si>
  <si>
    <t>Distrito Capital</t>
  </si>
  <si>
    <t>Estado Amazonas</t>
  </si>
  <si>
    <t>Estado Anzoátegui</t>
  </si>
  <si>
    <t>Estado Apure</t>
  </si>
  <si>
    <t>Estado Aragua</t>
  </si>
  <si>
    <t>Estado Barinas</t>
  </si>
  <si>
    <t>Estado Bolívar</t>
  </si>
  <si>
    <t>Estado Carabobo</t>
  </si>
  <si>
    <t>Estado Cojedes</t>
  </si>
  <si>
    <t>Estado Falcón</t>
  </si>
  <si>
    <t>Estado Guarico</t>
  </si>
  <si>
    <t>Estado Lara</t>
  </si>
  <si>
    <t>Estado Mérida</t>
  </si>
  <si>
    <t>Estado Miranda</t>
  </si>
  <si>
    <t>Estado Monagas</t>
  </si>
  <si>
    <t>Estado Nueva Esparta</t>
  </si>
  <si>
    <t>Estado Portuguesa</t>
  </si>
  <si>
    <t>Estado Sucre</t>
  </si>
  <si>
    <t>Estado Táchira</t>
  </si>
  <si>
    <t>Estado Trujillo</t>
  </si>
  <si>
    <t>Estado Vargas</t>
  </si>
  <si>
    <t>Estado Yaracuy</t>
  </si>
  <si>
    <t>Estado Zulia</t>
  </si>
  <si>
    <t>P304 304.¿POR QUÉ CIUDAD INGRESÓ A PERÚ LA ÚLTIMA VEZ?</t>
  </si>
  <si>
    <t>1 1.Tumbes</t>
  </si>
  <si>
    <t>2 2.Tacna</t>
  </si>
  <si>
    <t>3 3.Iñapari (Madre de Dios)</t>
  </si>
  <si>
    <t>4 4.Lima Aeropuerto</t>
  </si>
  <si>
    <t>5 5.Otro lugar</t>
  </si>
  <si>
    <t>R_P303ANIO 303. ¿EN QUÉ MES Y AÑO INGRESÓ A PERÚ POR ÚLTIMA VEZ? AÑO</t>
  </si>
  <si>
    <t>1.00 1996 a 2014</t>
  </si>
  <si>
    <t>2.00 2015</t>
  </si>
  <si>
    <t>3.00 2016</t>
  </si>
  <si>
    <t>4.00 2017</t>
  </si>
  <si>
    <t>5.00 2018</t>
  </si>
  <si>
    <t>6.00 2019</t>
  </si>
  <si>
    <t>7.00 2020</t>
  </si>
  <si>
    <t>8.00 2021</t>
  </si>
  <si>
    <t>9.00 2022</t>
  </si>
  <si>
    <t>4.1.3- Distribución porcentual de la población migrante y refugiada de Venezuela en el Perú según registro en puesto de control migratorio</t>
  </si>
  <si>
    <t>P305 305.LA ÚLTIMA VEZ QUE INGRESÓ A PERÚ, ¿REGISTRÓ SU ENTRADA EN UN PUESTO DE CONTROL MIGRATORIO?</t>
  </si>
  <si>
    <t>2 2.No</t>
  </si>
  <si>
    <t>1.00 Primera Infancia (0 - 5 años)</t>
  </si>
  <si>
    <t>2.00 Niñez (6 - 11 años)</t>
  </si>
  <si>
    <t>3.00 Adolescencia (12 - 17 años)</t>
  </si>
  <si>
    <t>4.00 Jóvenes (18 - 29 años)</t>
  </si>
  <si>
    <t>5.00 Adultos/as jóvenes (30 - 44 años)</t>
  </si>
  <si>
    <t>6.00 Adulto/as (45 - 59 años)</t>
  </si>
  <si>
    <t>7.00 Adulto/as mayores (60 y más años)</t>
  </si>
  <si>
    <t>P306_1 306.¿QUÉ DOCUMENTOS DE IDENTIDAD DE SU PAÍS TIENE CON USTED? 1. Cédula de identidad vigente</t>
  </si>
  <si>
    <t>1 1.Cédula de identidad vigente</t>
  </si>
  <si>
    <t>P306_2 306.¿QUÉ DOCUMENTOS DE IDENTIDAD DE SU PAÍS TIENE CON USTED? 2. Cédula de identidad vencida</t>
  </si>
  <si>
    <t>1 2.Cédula de identidad vencida</t>
  </si>
  <si>
    <t>P306_3 306.¿QUÉ DOCUMENTOS DE IDENTIDAD DE SU PAÍS TIENE CON USTED? 3. Pasaporte vigente</t>
  </si>
  <si>
    <t>1 3.Pasaporte vigente</t>
  </si>
  <si>
    <t>P306_4 306.¿QUÉ DOCUMENTOS DE IDENTIDAD DE SU PAÍS TIENE CON USTED? 4. Pasaporte vencido</t>
  </si>
  <si>
    <t>1 4.Pasaporte vencido</t>
  </si>
  <si>
    <t>P306_5 306.¿QUÉ DOCUMENTOS DE IDENTIDAD DE SU PAÍS TIENE CON USTED? 5. Certificado o partida de nacimiento</t>
  </si>
  <si>
    <t>1 5.Certificado o partida de nacimiento</t>
  </si>
  <si>
    <t>P306_6 306.¿QUÉ DOCUMENTOS DE IDENTIDAD DE SU PAÍS TIENE CON USTED? 6. Otro</t>
  </si>
  <si>
    <t>1 6.Otro</t>
  </si>
  <si>
    <t>P306_7 306.¿QUÉ DOCUMENTOS DE IDENTIDAD DE SU PAÍS TIENE CON USTED? 7. NO TIENE NINGÚN DOCUMENTO</t>
  </si>
  <si>
    <t>1 7.NO TIENE NINGÚN DOCUMENTO</t>
  </si>
  <si>
    <t>P307A 307A.¿CUÁL ES LA RAZÓN PRINCIPAL POR LA QUE NO CUENTA CON PERMISO MIGRATORIO PARA ESTAR EN PERÚ?</t>
  </si>
  <si>
    <t>1 1.No me enteré de que existían estas posibilidades</t>
  </si>
  <si>
    <t>2 2.No tengo documentación</t>
  </si>
  <si>
    <t>3 3.Tengo multa y no he podido cancelarla</t>
  </si>
  <si>
    <t>4 4.No tengo alternativas migratorias</t>
  </si>
  <si>
    <t>5 5.No tengo los medios electrónicos para ingresar a la Plataforma de Migraciones</t>
  </si>
  <si>
    <t>6 6.No tengo interés en tramitarlo/solicitarlo</t>
  </si>
  <si>
    <t>7 7.Otro</t>
  </si>
  <si>
    <t>P308 308.¿USTED, HA SOLICITADO REFUGIO?</t>
  </si>
  <si>
    <t>1 1.Sí, solicité refugio, decisión pendiente</t>
  </si>
  <si>
    <t>2 2.Sí, solicité pero abandone mi solicitud</t>
  </si>
  <si>
    <t>3 3.Sí, soy refugiado reconocido, con carné de extranjería</t>
  </si>
  <si>
    <t>4 4.Sí, pero fue denegada</t>
  </si>
  <si>
    <t>5 5.No solicité refugio</t>
  </si>
  <si>
    <t>P309 309.¿CUÁL ES LA RAZÓN PRINCIPAL POR LA QUE NO HA SOLICITADO REFUGIO?</t>
  </si>
  <si>
    <t>1 1.No tengo información/no sé qué es</t>
  </si>
  <si>
    <t>2 2.No sé cómo hacerlo</t>
  </si>
  <si>
    <t>3 3.Lo intenté, pero la plataforma no funciona</t>
  </si>
  <si>
    <t>4 4.Lo intenté, pero no recibieron mi solicitud</t>
  </si>
  <si>
    <t>5 5.Me dijeron que no era necesario</t>
  </si>
  <si>
    <t>6 6.Problemas económicos</t>
  </si>
  <si>
    <t>7 7.Lejanía de oficina migratoria</t>
  </si>
  <si>
    <t>8 8.No he necesitado</t>
  </si>
  <si>
    <t>9 9.Otro</t>
  </si>
  <si>
    <t>P311_1</t>
  </si>
  <si>
    <t>RP307_1 Tenencia de CPP</t>
  </si>
  <si>
    <t>RP307_2 Tenencia de Carné de Extranjería en cualquiera de sus formas (CMH, por PTP, por vulnerabilidad, por familiar residente, para trabajador, por refugiado, otro)</t>
  </si>
  <si>
    <t>RP307_3 PTP</t>
  </si>
  <si>
    <t>RP307_4 PTP vencido</t>
  </si>
  <si>
    <t>RP307_5 Visa humanitaria no canjeada pero prorrogada</t>
  </si>
  <si>
    <t>RP307_6 Turista</t>
  </si>
  <si>
    <t>RP307_7 DNI</t>
  </si>
  <si>
    <t>RP307_8 Otro</t>
  </si>
  <si>
    <t>RP307_9 No cuenta con permiso migratorio</t>
  </si>
  <si>
    <t>Distribución porcentual de la población migrante y refugiada de Venezuela en el Perú que no desea permanecer en el Perú</t>
  </si>
  <si>
    <t>P311_2</t>
  </si>
  <si>
    <t>Usted, ¿Dejó en Venezuela, parte de los miembros de su hogar con quienes vivía?</t>
  </si>
  <si>
    <t>Si</t>
  </si>
  <si>
    <t>No</t>
  </si>
  <si>
    <t>COHORTE</t>
  </si>
  <si>
    <t>Usted, ¿Piensa quedarse a vivir en el Peru?</t>
  </si>
  <si>
    <t>DISTRIBUCIÓN DE LA POBLACIÓN MIGRANTE Y REFUGIADA SEGÚN SI ES QUE DEJÓ FAMILIARES CON QUIENES VIVÍA EN SU HOGAR EN VENEZUELA - ENPOVE 2022</t>
  </si>
  <si>
    <t>DISTRIBUCIÓN DE LA POBLACIÓN MIGRANTE Y REFUGIADA SEGÚN SI ES QUE DEJÓ FAMILIARES CON QUIENES VIVÍA EN SU HOGAR EN VENEZUELA Y SEXO - ENPOVE 2022</t>
  </si>
  <si>
    <t>DISTRIBUCIÓN DE LA POBLACIÓN MIGRANTE Y REFUGIADA SEGÚN SI ES QUE DEJÓ FAMILIARES CON QUIENES VIVÍA EN SU HOGAR EN VENEZUELA Y ÚLTIMO DE AÑO DE INGRESO AL PERÚ - ENPOVE 2022</t>
  </si>
  <si>
    <t>DISTRIBUCIÓN DE LA POBLACIÓN MIGRANTE Y REFUGIADA SEGÚN SI ES QUE DEJÓ FAMILIARES CON QUIENES VIVÍA EN SU HOGAR EN VENEZUELA Y CIUDAD - ENPOVE 2022</t>
  </si>
  <si>
    <t>DISTRIBUCIÓN DE LA POBLACIÓN MIGRANTE Y REFUGIADA SEGÚN SI ES QUE DEJÓ FAMILIARES CON QUIENES VIVÍA EN SU HOGAR EN VENEZUELA Y PIENSA QUEDARSE A VIVIR EN EL PERÚ - ENPOVE 2022</t>
  </si>
  <si>
    <t>Variación porcentual</t>
  </si>
  <si>
    <t xml:space="preserve">Variación porcentual de la población migrante y refugiada de Venezuela en el Perú (ENPOVE2022)respecto de la ENPOVE 2018 </t>
  </si>
  <si>
    <t xml:space="preserve">Tasa media de crecimiento de la población migrante y refugiada de Venezuela en el Perú </t>
  </si>
  <si>
    <t>Población migrante y refugiada de Venezuela en el Perú que indicó tener familiares en Venezuela que piensa traer a sus familiares al Perú</t>
  </si>
  <si>
    <t>DISTRIBUCIÓN DE LA POBLACIÓN MIGRANTE Y REFUGIADA SEGÚN INDICÓ TENER FAMILIARES EN VENEZUELA QUE PIENSA TRAER A SUS FAMILIARES AL PERÚ - ENPOVE 2022</t>
  </si>
  <si>
    <t>DISTRIBUCIÓN DE LA POBLACIÓN MIGRANTE Y REFUGIADA SEGÚN INDICÓ TENER FAMILIARES EN VENEZUELA QUE PIENSA TRAER A SUS FAMILIARES AL PERÚ Y SEXO - ENPOVE 2022</t>
  </si>
  <si>
    <t>DISTRIBUCIÓN DE LA POBLACIÓN MIGRANTE Y REFUGIADA SEGÚN INDICÓ TENER FAMILIARES EN VENEZUELA QUE PIENSA TRAER A SUS FAMILIARES AL PERÚ Y ÚLTIMO DE AÑO DE INGRESO AL PERÚ - ENPOVE 2022</t>
  </si>
  <si>
    <t>DISTRIBUCIÓN DE LA POBLACIÓN MIGRANTE Y REFUGIADA SEGÚN INDICÓ TENER FAMILIARES EN VENEZUELA QUE PIENSA TRAER A SUS FAMILIARES AL PERÚ Y CIUDAD - ENPOVE 2022</t>
  </si>
  <si>
    <t>Distribución porcentual de la población migrante y refugiada de Venezuela en el Perú (P208=1) según ciudad por la que ingresó por última vez (P304) (total, según ciudades de estudio, sexo (P204) y año de ingreso al Perú por última vez recategorizada (P303) ENPOVE 2022</t>
  </si>
  <si>
    <t xml:space="preserve">CIUDAD </t>
  </si>
  <si>
    <t>CAP2 Migrantes y refugiados de Venezuela en el Perú 2018 y 2022</t>
  </si>
  <si>
    <t>DEPARTAMENTO</t>
  </si>
  <si>
    <t>TOTAL</t>
  </si>
  <si>
    <t xml:space="preserve">Distribución porcentual de la población migrante y refugiada de Venezuela en el Perú según si es que dejó familiares con quienes vivía en su hogar en Venezuela (P208=1, P313=1) (total, según sexo (P204), año de ingreso al Perú por última vez recategorizado (P303), según ciudades de estudio y según intención de quedarse a vivir en el Perú (P311=1)) </t>
  </si>
  <si>
    <t xml:space="preserve">Distribución porcentual de la población migrante y refugiada de Venezuela en el Perú según motivos por los que no solicitó refugio(P309) (total, según sexo (P204)).  ENPOVE 2022 no hay pregunta en ENPOVE 2018  </t>
  </si>
  <si>
    <t xml:space="preserve">Distribución porcentual de la población migrante y refugiada de Venezuela en el Perú (P208=1) según solicitud de refugio (P308) (total, según año de ingreso al Perú por última vez (P303) , sexo (P204) y ciclo de vida (P205)). ENPOVE 2022 no hay pregunta en ENPOVE 2018 </t>
  </si>
  <si>
    <t xml:space="preserve">Distribución porcentual de la población migrante y refugiada de Venezuela en el Perú según motivos por los que no cuenta con permiso migratorio para permanecer en el Perú (total, según sexo). ENPOVE 2022 no hay pregunta en ENPOVE 2018 </t>
  </si>
  <si>
    <t xml:space="preserve">Distribución porcentual de la población migrante y refugiada de Venezuela en el Perú según registro en puesto de control migratorio (P305) la última vez que ingresó al Perú (total, según sexo (P204) y año de ingreso al Perú por última vez (P303). COMPARAR CON ENPOVE 2018.  </t>
  </si>
  <si>
    <t xml:space="preserve">Distribución porcentual de la población migrante y refugiada de Venezuela en el Perú (P208=1) según Estado en el que residía permanentemente en Venezuela (P310) (total). </t>
  </si>
  <si>
    <t xml:space="preserve">  Gráficos de estructura de edad (P205) y sexo (P204) (tipo “pirámide”), usando edades quinquenales. Total, para cada ciudades de estudio.</t>
  </si>
  <si>
    <t xml:space="preserve">  Gráfico de estructura de edad (P205) y sexo (P204) (tipo “pirámide”), usando edades quinquenales. Total. [Comparación con ENPOVE 2018] </t>
  </si>
  <si>
    <t xml:space="preserve">Variación porcentual de la población migrante y refugiada de Venezuela en el Perú respecto de la ENPOVE 2018 según departamentos y ciudades de estudio. </t>
  </si>
  <si>
    <t xml:space="preserve">Variación porcentual y calculo de la tasa media de crecimiento de la población migrante y refugiada de Venezuela en el Perú respecto a la ENPOVE 2018. </t>
  </si>
  <si>
    <t>9.00 No cuenta con permiso migratorio</t>
  </si>
  <si>
    <t>8.00 Otro</t>
  </si>
  <si>
    <t>7.00 DNI</t>
  </si>
  <si>
    <t>6.00 Turista</t>
  </si>
  <si>
    <t>5.00 Visa humanitaria no canjeada pero prorrogada</t>
  </si>
  <si>
    <t>4.00 PTP vencido</t>
  </si>
  <si>
    <t>3.00 PTP</t>
  </si>
  <si>
    <t>2.00 Tenencia de Carné de Extranjería en cualquiera de sus formas (CMH, por PTP, por vulnerabilidad, por familiar residente,</t>
  </si>
  <si>
    <t>1.00 Tenencia de CPP</t>
  </si>
  <si>
    <t>P307_REC Recodificado P307</t>
  </si>
  <si>
    <t>15 15.NO CUENTA CON UN PERMISO MIGRATORIO</t>
  </si>
  <si>
    <t>14 14.Otro tipo de permiso</t>
  </si>
  <si>
    <t>13 13.DNI</t>
  </si>
  <si>
    <t>12 12.Turista vigente</t>
  </si>
  <si>
    <t>11 11.Visa humanitaria que no fue canjeada por carné de extranjería, pero fue prorrogada</t>
  </si>
  <si>
    <t>10 10.Permiso Temporal de Permanencia (PTP) vencido</t>
  </si>
  <si>
    <t>9 9.Permiso Temporal de Permanencia (PTP)</t>
  </si>
  <si>
    <t>8 8.Otro tipo de carné de extranjería</t>
  </si>
  <si>
    <t>7 7.Carné de extranjería por refugiado</t>
  </si>
  <si>
    <t>6 6.Carné de extranjería para trabajador</t>
  </si>
  <si>
    <t>5 5.Carné de extranjería por familiar de residente</t>
  </si>
  <si>
    <t>4 4.Carné de extranjería por vulnerabilidad</t>
  </si>
  <si>
    <t>3 3.Carné de extranjería por PTP</t>
  </si>
  <si>
    <t>2 2.Carné de extranjería por calidad migratoria humanitaria (CMH)</t>
  </si>
  <si>
    <t>1 1.Carné de Permiso Temporal de Permanencia (CPP)</t>
  </si>
  <si>
    <t>P307 307.¿ACTUALMENTE, QUÉ TIPO DE PERMISO MIGRATORIO TIENE PARA ESTAR EN PERÚ?</t>
  </si>
  <si>
    <t>Distribución porcentual de la población migrante y refugiada de Venezuela en el Perú según tenencia de permiso migratorio para permanecer en el Perú (P307) (total, según   según año de ingreso al Perú (P303) por última vez recategorizado).</t>
  </si>
  <si>
    <t/>
  </si>
  <si>
    <t>Distribución porcentual de la población migrante y refugiada de Venezuela en el Perú según tenencia de permiso migratorio para permanecer en el Perú (P307) (total, según ciudades de estudio).</t>
  </si>
  <si>
    <t xml:space="preserve">Distribución porcentual de la población migrante y refugiada de Venezuela en el Perú según tenencia de permiso migratorio para permanecer en el Perú (P307) (total, según sexo) </t>
  </si>
  <si>
    <t xml:space="preserve">Distribución porcentual de migrantes y refugiados de Venezuela en el Perú según ciudades de estudio (total ponderado), indicando que Lima incluye a Callao (tomar esto con instrucción de todo lo que viene). </t>
  </si>
  <si>
    <t>Relación de dependencia demográfica de niños según hogar</t>
  </si>
  <si>
    <t>Relación de dependencia demográfica de adultos mayores según hogar</t>
  </si>
  <si>
    <t>Distribución porcentual de los hogares de los migrantes y refugiados de Venezuela según tipo de vivienda en la que residen (total y según ciudades de estudio)</t>
  </si>
  <si>
    <t>Distribución porcentual de los hogares de los migrantes y refugiados de Venezuela según tipo de material predominante de las paredes, techos y pisos (total y según ciudades de estudio)</t>
  </si>
  <si>
    <t>Coeficiente de variación</t>
  </si>
  <si>
    <t>rd→∞</t>
  </si>
  <si>
    <t>rd&gt;100</t>
  </si>
  <si>
    <t>rd=100</t>
  </si>
  <si>
    <t>0&lt;rd&lt;100</t>
  </si>
  <si>
    <t>rd=0</t>
  </si>
  <si>
    <t>CV</t>
  </si>
  <si>
    <t>RELACIÓN DE DEPENDENCIA DEMOGRÁFICA TOTAL SEGÚN HOGAR Y CIUDADES DE ESTUDIO - ENPOVE 2022</t>
  </si>
  <si>
    <t>RELACIÓN DE DEPENDENCIA DEMOGRÁFICA DE NIÑOS SEGÚN HOGAR - ENPOVE 2022</t>
  </si>
  <si>
    <t>RELACIÓN DE DEPENDENCIA DEMOGRÁFICA DE NIÑOS SEGÚN HOGAR Y CIUDADES DE ESTUDIO - ENPOVE 2022</t>
  </si>
  <si>
    <t>Hogares sin núcleo conyugal</t>
  </si>
  <si>
    <t>Hogares unipersonales</t>
  </si>
  <si>
    <t>Hogares compuestos</t>
  </si>
  <si>
    <t>Hogares extendidos</t>
  </si>
  <si>
    <t>Hogares monoparentales con jefe hombre</t>
  </si>
  <si>
    <t>Hogares monoparentales con jefe mujer</t>
  </si>
  <si>
    <t>Hogares biparentales con hijos</t>
  </si>
  <si>
    <t>Hogares biparentales sin hijos</t>
  </si>
  <si>
    <t>TIPO_HOGAR</t>
  </si>
  <si>
    <t>DISTRIBUCIÓN PORCENTUAL DE LOS HOGARES DE MIGRANTES Y REFUGIADOS DE VENEZUELA EN EL PERÚ SEGÚN TIPO DE HOGAR Y CIUDADES DE ESTUDIO - ENPOVE 2022</t>
  </si>
  <si>
    <t>DISTRIBUCIÓN PORCENTUAL DE LOS HOGARES DE MIGRANTES Y REFUGIADOS DE VENEZUELA EN EL PERÚ SEGÚN TIPO DE HOGAR - ENPOVE 2022</t>
  </si>
  <si>
    <t>Hogares con menores de edad</t>
  </si>
  <si>
    <t>DISTRIBUCIÓN PORCENTUAL DE HOGARES DE MIGRANTES Y REFUGIADOS DE VENEZUELA EN EL PERÚ SEGÚN SI CUENTA CON MENORES DE EDAD Y CIUDADES DE ESTUDIO - ENPOVE 2022</t>
  </si>
  <si>
    <t>DISTRIBUCIÓN PORCENTUAL DE HOGARES DE MIGRANTES Y REFUGIADOS DE VENEZUELA EN EL PERÚ SEGÚN SI CUENTA CON MENORES DE EDAD - ENPOVE 2022</t>
  </si>
  <si>
    <t>Edad quinquenal</t>
  </si>
  <si>
    <t>CARACTERÍSTICAS DE LOS JEFES DE LOS HOGARES DE MIGRANTES Y REFUGIADOS DE VENEZUELA EN EL PERÚ SEGÚN EDAD QUINQUENAL Y CIUDADES DE ESTUDIO - ENPOVE 2022</t>
  </si>
  <si>
    <t>CARACTERÍSTICAS DE LOS JEFES DE LOS HOGARES DE MIGRANTES Y REFUGIADOS DE VENEZUELA EN EL PERÚ SEGÚN EDAD QUINQUENAL - ENPOVE 2022</t>
  </si>
  <si>
    <t>Sexo del jefe del hogar</t>
  </si>
  <si>
    <t>CARACTERÍSTICAS DE LOS JEFES DE LOS HOGARES DE MIGRANTES Y REFUGIADOS DE VENEZUELA EN EL PERÚ SEGÚN SEXO Y CIUDADES DE ESTUDIO - ENPOVE 2022</t>
  </si>
  <si>
    <t>CARACTERÍSTICAS DE LOS JEFES DE LOS HOGARES DE MIGRANTES Y REFUGIADOS DE VENEZUELA EN EL PERÚ SEGÚN SEXO - ENPOVE 2022</t>
  </si>
  <si>
    <t>Hogares conformados por personas nacidas en Venezuela y otros país (se excluyen peruanos)</t>
  </si>
  <si>
    <t>Hogares conformados por personas nacidas en Venezuela, Perú y otro país</t>
  </si>
  <si>
    <t>Hogares conformados únicamente por personas nacidas en Perú</t>
  </si>
  <si>
    <t>Hogares conformados únicamente por personas nacidas en Venezuela</t>
  </si>
  <si>
    <t>Hogares según composición por nacionalidad de nacimiento</t>
  </si>
  <si>
    <t>DISTRIBUCIÓN PORCENTUAL DE LOS HOGARES SEGÚN COMPOSICIÓN POR NACIONALIDAD DE NACIMIENTO Y CIUDADES DE ESTUDIO - ENPOVE 2022</t>
  </si>
  <si>
    <t>DISTRIBUCIÓN PORCENTUAL DE LOS HOGARES SEGÚN COMPOSICIÓN POR NACIONALIDAD DE NACIMIENTO - ENPOVE 2022</t>
  </si>
  <si>
    <t>No hay menores en el hogar</t>
  </si>
  <si>
    <t>Menores que viven con parientes</t>
  </si>
  <si>
    <t>Menores que viven con parientes pero que también son menores de edad</t>
  </si>
  <si>
    <t>Menores que viven con no parientes que pueden ser menores de edad o mayores de edad</t>
  </si>
  <si>
    <t>Menores que viven solos</t>
  </si>
  <si>
    <t>Menores acompañados</t>
  </si>
  <si>
    <t>DISTRIBUCIÓN PORCENTUAL DE LOS HOGARES DE MIGRANTES Y REFUGIADOS DE VENEZUELA EN EL PERÚ EN EL QUE RESIDEN MENORES NO ACOMPAÑADOS Y CIUDADES DE ESTUDIO - ENPOVE 2022</t>
  </si>
  <si>
    <t>DISTRIBUCIÓN PORCENTUAL DE LOS HOGARES DE MIGRANTES Y REFUGIADOS DE VENEZUELA EN EL PERÚ EN EL QUE RESIDEN MENORES NO ACOMPAÑADOS - ENPOVE 2022</t>
  </si>
  <si>
    <t>Coeficiente de variación 2022</t>
  </si>
  <si>
    <t>1 1.¿Alquilada?</t>
  </si>
  <si>
    <t>2 2.¿Propia, totalmente pagada?</t>
  </si>
  <si>
    <t>3 3.¿Propia, por invasión?</t>
  </si>
  <si>
    <t>4 4.¿Propia, comprándola a plazos?</t>
  </si>
  <si>
    <t>5 5.¿Cedida por otro hogar?</t>
  </si>
  <si>
    <t>6 6.¿Cedida por el centro de trabajo?</t>
  </si>
  <si>
    <t>7 7.¿Cedida por otra institución?</t>
  </si>
  <si>
    <t>CV 2022</t>
  </si>
  <si>
    <t>P107 107. LA VIVIENDA QUE OCUPA ES:</t>
  </si>
  <si>
    <t>1 1.¿Red pública, dentro de la vivienda?</t>
  </si>
  <si>
    <t>2 2.¿Red pública, fuera de la vivienda, pero dentro de edificio?</t>
  </si>
  <si>
    <t>3 3.¿Pilón o pileta de uso público?</t>
  </si>
  <si>
    <t>4 4.¿Camión-cisterna u otro similar?</t>
  </si>
  <si>
    <t>5 5.¿Otra?</t>
  </si>
  <si>
    <t>P108_1 108A. EL AGUA QUE UTILIZAN EN EL HOGAR ¿PROCEDE PRINCIPALMENTE DE:</t>
  </si>
  <si>
    <t>P108_2 108B. EL BAÑO O SERVICIO HIGIÉNICO QUE TIENE SU HOGAR ¿ESTA CONECTADO A:</t>
  </si>
  <si>
    <t>1 1.¿Red pública de desagüe dentro de la vivienda?</t>
  </si>
  <si>
    <t>2 2.¿Red pública de desagüe fuera de la vivienda, pero dentro del edificio?</t>
  </si>
  <si>
    <t>3 3.¿Letrina (con tratamiento)?</t>
  </si>
  <si>
    <t>4 4.¿Pozo séptico, tanque séptico o biodigestor?</t>
  </si>
  <si>
    <t>P108_3 108C. ¿CUÁL ES EL TIPO DE ALUMBRADO QUE TIENE SU HOGAR:</t>
  </si>
  <si>
    <t>1 1.¿Electricidad?</t>
  </si>
  <si>
    <t>2 2.¿Petróleo / gas (lámpara)?</t>
  </si>
  <si>
    <t>3 3.¿Vela?</t>
  </si>
  <si>
    <t>5 5.¿Otro?</t>
  </si>
  <si>
    <t>6 6.NO UTILIZA</t>
  </si>
  <si>
    <t>P108_4 108D. ¿SU HOGAR CUENTA CON SERVICIO DE INTERNET?</t>
  </si>
  <si>
    <t>1 1.Electricidad?</t>
  </si>
  <si>
    <t>2 2.Gas (balón GLP)?</t>
  </si>
  <si>
    <t>3 3.Gas natural (Sistema de tuberías)?</t>
  </si>
  <si>
    <t>4 4.Otro?</t>
  </si>
  <si>
    <t>5 5.NO COCINAN</t>
  </si>
  <si>
    <t xml:space="preserve">P109 109. EN SU HOGAR, ¿LA ENERGÍA O COMBUSTIBLE QUE UTILIZA PARA COCINAR LOS ALIMENTOS ES: </t>
  </si>
  <si>
    <t>3 3.Vivienda en quinta</t>
  </si>
  <si>
    <t>2 2.Departamento en edificio</t>
  </si>
  <si>
    <t>1 1.Casa independiente</t>
  </si>
  <si>
    <t>8 8.Otro</t>
  </si>
  <si>
    <t>4 4.Vivienda en casa de vecindad (callejón, solar o corralón)</t>
  </si>
  <si>
    <t>6 6.Vivienda improvisada</t>
  </si>
  <si>
    <t>7 7.Local no destinado para habitación humana</t>
  </si>
  <si>
    <t>P101 101. TIPO DE VIVIENDA:</t>
  </si>
  <si>
    <t>9 9.Otro material?</t>
  </si>
  <si>
    <t>8 8.Triplay/calamina/estera?</t>
  </si>
  <si>
    <t>5 5.Quincha (caña con barro)?</t>
  </si>
  <si>
    <t>3 3.Adobe?</t>
  </si>
  <si>
    <t>1 1.Ladrillo o bloque de cemento?</t>
  </si>
  <si>
    <t>7 7.Madera (pona, tornillo, etc.)?</t>
  </si>
  <si>
    <t>4 4.Tapia?</t>
  </si>
  <si>
    <t>2 2.Piedra, sillar con cal o cemento?</t>
  </si>
  <si>
    <t>P102 102. ¿EL MATERIAL DE CONSTRUCCIÓN PREDOMINANTE EN LAS PAREDES EXTERIORES ES:</t>
  </si>
  <si>
    <t>4 4.Planchas de calamina, fibra de cemento o similares?</t>
  </si>
  <si>
    <t>1 1.Concreto armado?</t>
  </si>
  <si>
    <t>6 6.Triplay/estera/carrizo?</t>
  </si>
  <si>
    <t>5 5.Caña o estera con torta de barro o cemento?</t>
  </si>
  <si>
    <t>3 3.Tejas?</t>
  </si>
  <si>
    <t>2 2.Madera</t>
  </si>
  <si>
    <t>8 8.Otro material?</t>
  </si>
  <si>
    <t>P103 103. ¿EL MATERIAL DE CONSTRUCCIÓN PREDOMINANTE EN LOS TECHOS ES:</t>
  </si>
  <si>
    <t>6 6.Tierra?</t>
  </si>
  <si>
    <t>5 5.Cemento?</t>
  </si>
  <si>
    <t>4 4.Madera (pona, tornillo, etc.)?</t>
  </si>
  <si>
    <t>3 3.Losetas, terrazos o similares?</t>
  </si>
  <si>
    <t>2 2.Láminas asfálticas, vinílicos o similares?</t>
  </si>
  <si>
    <t>1 1.Parquet o madera pulida?</t>
  </si>
  <si>
    <t>P104 104. EL MATERIAL PREDOMINANTE EN LOS PISOS ES:</t>
  </si>
  <si>
    <t>P105 105. ¿CUÁNTAS HABITACIONES EN TOTAL TIENE LA VIVIENDA, SIN CONTAR EL BAÑO, LA COCINA, LOS PASADIZOS Y GARAGE?</t>
  </si>
  <si>
    <t>Estimación</t>
  </si>
  <si>
    <t>1</t>
  </si>
  <si>
    <t>2</t>
  </si>
  <si>
    <t>3</t>
  </si>
  <si>
    <t>4</t>
  </si>
  <si>
    <t>5</t>
  </si>
  <si>
    <t>6</t>
  </si>
  <si>
    <t>7</t>
  </si>
  <si>
    <t>8</t>
  </si>
  <si>
    <t>Estimación de razón</t>
  </si>
  <si>
    <t xml:space="preserve">Ratio del número de miembros de hogar sobre el número total de habitaciones que posee la vivienda </t>
  </si>
  <si>
    <t>Ratio del número de miembros de hogar sobre el  número de habitaciones exclusivas para dormir que posee la vivienda</t>
  </si>
  <si>
    <t>P110_1 110. SU HOGAR TIENE: 1. ¿Televisor a color?</t>
  </si>
  <si>
    <t>P110_2 110. SU HOGAR TIENE: 2. ¿Cocina a gas?</t>
  </si>
  <si>
    <t>P110_3 110. SU HOGAR TIENE: 3. ¿Licuadora?</t>
  </si>
  <si>
    <t>P110_4 110. SU HOGAR TIENE: 4. ¿Plancha eléctrica?</t>
  </si>
  <si>
    <t>P110_5 110. SU HOGAR TIENE: 5. ¿Computadora / laptop / tableta?</t>
  </si>
  <si>
    <t>P110_6 110. SU HOGAR TIENE: 6. ¿Teléfono celular?</t>
  </si>
  <si>
    <t>P110_7 110. SU HOGAR TIENE: 7. ¿Teléfono fijo?</t>
  </si>
  <si>
    <t>P110_8 110. SU HOGAR TIENE: 8. ¿Radio?</t>
  </si>
  <si>
    <t>P110_9 110. SU HOGAR TIENE: 9. ¿Refrigeradora/congeladora?</t>
  </si>
  <si>
    <t>P110_10 110. SU HOGAR TIENE: 10. ¿Lavadora de ropa?</t>
  </si>
  <si>
    <t>P110_11 110. SU HOGAR TIENE: 11. ¿Otro?</t>
  </si>
  <si>
    <t>P110_12 110. SU HOGAR TIENE: 12. ¿Otro?</t>
  </si>
  <si>
    <t>P110_13 110. SU HOGAR TIENE: 13. ¿Otro?</t>
  </si>
  <si>
    <t xml:space="preserve">P110_1 110. SU HOGAR TIENE: 1. ¿Televisor a color? </t>
  </si>
  <si>
    <t>se tabularon los si.</t>
  </si>
  <si>
    <t>x</t>
  </si>
  <si>
    <t>P308 308.¿USTED, HA SOLICITADO REFUGIO? * P204 P204. SEXO</t>
  </si>
  <si>
    <t>P308 308.¿USTED, HA SOLICITADO REFUGIO? * CICLO_VIDA</t>
  </si>
  <si>
    <t>5 5.Choza o cabaña</t>
  </si>
  <si>
    <t>6 6.Piedra con barro</t>
  </si>
  <si>
    <t>7 7.Paja, hojas de palmera. Etc</t>
  </si>
  <si>
    <t>Fuente: INEI - Encuesta dirigida a la Población Venezolana - ENPOVE 2022</t>
  </si>
  <si>
    <t>Error estándar</t>
  </si>
  <si>
    <t>95% de intervalo de confianza</t>
  </si>
  <si>
    <t>Inferior</t>
  </si>
  <si>
    <t>Superior</t>
  </si>
  <si>
    <t>1 vez</t>
  </si>
  <si>
    <t>2 veces</t>
  </si>
  <si>
    <t>3 veces</t>
  </si>
  <si>
    <t>4 veces</t>
  </si>
  <si>
    <t>5 veces</t>
  </si>
  <si>
    <t>2.9</t>
  </si>
  <si>
    <t>8.1</t>
  </si>
  <si>
    <t>17.2</t>
  </si>
  <si>
    <t>33.5</t>
  </si>
  <si>
    <t>67.1</t>
  </si>
  <si>
    <r>
      <t>Nota</t>
    </r>
    <r>
      <rPr>
        <sz val="8"/>
        <color theme="1"/>
        <rFont val="Arial Narrow"/>
        <family val="2"/>
      </rPr>
      <t>: Los indicadores con Coeficiente de Variación (C.V.) hasta 5% muy buena; 5 a 10% buena; 10 a 15% aceptable; más de 15% es referencial.</t>
    </r>
  </si>
  <si>
    <t>Número de veces que ha tenido que cambiar de residencia</t>
  </si>
  <si>
    <r>
      <t>Nota</t>
    </r>
    <r>
      <rPr>
        <sz val="8"/>
        <rFont val="Arial Narrow"/>
        <family val="2"/>
      </rPr>
      <t>: Los indicadores con Coeficiente de Variación (C.V.) hasta 5% muy buena; 5 a 10% buena; 10 a 15% aceptable; más de 15% es referencial.</t>
    </r>
  </si>
  <si>
    <t>Lima y Callao</t>
  </si>
  <si>
    <t>CUADRO Nº 10.02: HOGARES REFUGIADOS Y MIGRANTES DE VENEZUELA EN EL PERÚ, SEGÚN CIUDADES DE ESTUDIO Y QUE CAMBIARON DE RESIDENCIA EN LOS ÚLTIMOS 6 MESES - ENPOVE 2022
(Distribución porcentual)</t>
  </si>
  <si>
    <t>CUADRO Nº 10.03: HOGARES DE REFUGIADOS Y MIGRANTES DE VENEZUELA EN EL PERÚ, SEGÚN CIUDADES DE ESTUDIO Y MENORES DE EDAD QUE CAMBIARON DE RESIDENCIA - ENPOVE 2022
(Distribución porcentual)</t>
  </si>
  <si>
    <t>CUADRO Nº 10.04: HOGARES DE REFUGIADOS Y MIGRANTES DE VENEZUELA EN EL PERÚ, SEGÚN NÚMERO DE VECES QUE HAN TENIDO QUE CAMBIAR DE RESIDENCIA EN LOS ÚLTIMOS 6 MESES - ENPOVE 2022
(Distribución porcentual)</t>
  </si>
  <si>
    <t>CUADRO Nº 10.01: HOGARES REFUGIADOS Y MIGRANTES DE VENEZUELA EN EL PERÚ, SEGÚN SEXO DEL JEFE DEL HOGAR Y CAMBIO DE RESIDENCIA EN LOS ÚLTIMOS 6 MESES - ENPOVE 2022
(Distribución porcentual)</t>
  </si>
  <si>
    <t>Sexo / Han cambiado de residencia</t>
  </si>
  <si>
    <t>Ciudad / Han cambiado de residencia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</si>
</sst>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0"/>
    <numFmt numFmtId="165" formatCode="###0.0%"/>
    <numFmt numFmtId="166" formatCode="####.0%"/>
    <numFmt numFmtId="167" formatCode="###0.0"/>
    <numFmt numFmtId="168" formatCode="0.0"/>
    <numFmt numFmtId="169" formatCode="#\ ###\ ###\ ###\ ###\ ##0"/>
    <numFmt numFmtId="170" formatCode="###0.000"/>
    <numFmt numFmtId="171" formatCode="####.000"/>
    <numFmt numFmtId="172" formatCode="####.0"/>
    <numFmt numFmtId="173" formatCode="#\ ###\ ##0"/>
    <numFmt numFmtId="174" formatCode="#\ ###\ ##0.0"/>
    <numFmt numFmtId="175" formatCode="_-* #,##0.0_-;\-* #,##0.0_-;_-* &quot;-&quot;??_-;_-@_-"/>
  </numFmts>
  <fonts count="40">
    <font>
      <sz val="11"/>
      <color theme="1"/>
      <name val="Calibri"/>
      <family val="2"/>
      <scheme val="minor"/>
    </font>
    <font>
      <sz val="11"/>
      <color theme="1"/>
      <name val="Calibri"/>
      <family val="2"/>
      <scheme val="minor"/>
    </font>
    <font>
      <b/>
      <sz val="9"/>
      <color rgb="FF000000"/>
      <name val="Arial Bold"/>
      <family val="2"/>
    </font>
    <font>
      <sz val="9"/>
      <color rgb="FF000000"/>
      <name val="Arial"/>
      <family val="2"/>
    </font>
    <font>
      <sz val="10"/>
      <name val="Arial"/>
      <family val="2"/>
    </font>
    <font>
      <sz val="11"/>
      <color theme="1"/>
      <name val="Century Gothic"/>
      <family val="2"/>
    </font>
    <font>
      <b/>
      <sz val="9"/>
      <color rgb="FF000000"/>
      <name val="Century Gothic"/>
      <family val="2"/>
    </font>
    <font>
      <sz val="9"/>
      <color rgb="FF000000"/>
      <name val="Century Gothic"/>
      <family val="2"/>
    </font>
    <font>
      <sz val="9"/>
      <color theme="1"/>
      <name val="Century Gothic"/>
      <family val="2"/>
    </font>
    <font>
      <b/>
      <sz val="9"/>
      <color theme="1"/>
      <name val="Century Gothic"/>
      <family val="2"/>
    </font>
    <font>
      <b/>
      <sz val="11"/>
      <color theme="1"/>
      <name val="Century Gothic"/>
      <family val="2"/>
    </font>
    <font>
      <b/>
      <sz val="11"/>
      <color rgb="FF000000"/>
      <name val="Century Gothic"/>
      <family val="2"/>
    </font>
    <font>
      <sz val="9"/>
      <color indexed="8"/>
      <name val="Century Gothic"/>
      <family val="2"/>
    </font>
    <font>
      <b/>
      <sz val="10"/>
      <color theme="1"/>
      <name val="Century Gothic"/>
      <family val="2"/>
    </font>
    <font>
      <sz val="8"/>
      <color theme="1"/>
      <name val="Century Gothic"/>
      <family val="2"/>
    </font>
    <font>
      <sz val="9"/>
      <color indexed="8"/>
      <name val="Arial"/>
      <family val="2"/>
    </font>
    <font>
      <sz val="10"/>
      <color theme="1"/>
      <name val="Calibri"/>
      <family val="2"/>
      <scheme val="minor"/>
    </font>
    <font>
      <b/>
      <sz val="9"/>
      <name val="Arial Bold"/>
      <family val="2"/>
    </font>
    <font>
      <sz val="9"/>
      <name val="Arial Bold"/>
    </font>
    <font>
      <sz val="11"/>
      <name val="Calibri"/>
      <family val="2"/>
      <scheme val="minor"/>
    </font>
    <font>
      <sz val="10"/>
      <name val="Calibri"/>
      <family val="2"/>
      <scheme val="minor"/>
    </font>
    <font>
      <sz val="9"/>
      <name val="Arial"/>
      <family val="2"/>
    </font>
    <font>
      <sz val="8"/>
      <color rgb="FF000000"/>
      <name val="Arial"/>
      <family val="2"/>
    </font>
    <font>
      <b/>
      <sz val="9"/>
      <color rgb="FF000000"/>
      <name val="Arial"/>
      <family val="2"/>
    </font>
    <font>
      <b/>
      <sz val="8"/>
      <color rgb="FF000000"/>
      <name val="Arial"/>
      <family val="2"/>
    </font>
    <font>
      <sz val="8"/>
      <color theme="1"/>
      <name val="Arial"/>
      <family val="2"/>
    </font>
    <font>
      <b/>
      <sz val="8.5"/>
      <color rgb="FF000000"/>
      <name val="Arial"/>
      <family val="2"/>
    </font>
    <font>
      <b/>
      <sz val="7.5"/>
      <color theme="1"/>
      <name val="Arial"/>
      <family val="2"/>
    </font>
    <font>
      <b/>
      <sz val="8.5"/>
      <color theme="1"/>
      <name val="Arial"/>
      <family val="2"/>
    </font>
    <font>
      <sz val="8"/>
      <color indexed="8"/>
      <name val="Arial"/>
      <family val="2"/>
    </font>
    <font>
      <b/>
      <sz val="8"/>
      <color theme="1"/>
      <name val="Arial Narrow"/>
      <family val="2"/>
    </font>
    <font>
      <sz val="8"/>
      <color theme="1"/>
      <name val="Arial Narrow"/>
      <family val="2"/>
    </font>
    <font>
      <sz val="9"/>
      <color theme="1"/>
      <name val="Arial"/>
      <family val="2"/>
    </font>
    <font>
      <b/>
      <sz val="9"/>
      <name val="Arial"/>
      <family val="2"/>
    </font>
    <font>
      <sz val="8"/>
      <name val="Arial"/>
      <family val="2"/>
    </font>
    <font>
      <b/>
      <sz val="8"/>
      <name val="Arial"/>
      <family val="2"/>
    </font>
    <font>
      <b/>
      <sz val="8.5"/>
      <name val="Arial"/>
      <family val="2"/>
    </font>
    <font>
      <b/>
      <sz val="8"/>
      <name val="Arial Narrow"/>
      <family val="2"/>
    </font>
    <font>
      <sz val="8"/>
      <name val="Arial Narrow"/>
      <family val="2"/>
    </font>
    <font>
      <b/>
      <sz val="7.5"/>
      <name val="Arial"/>
      <family val="2"/>
    </font>
  </fonts>
  <fills count="4">
    <fill>
      <patternFill patternType="none"/>
    </fill>
    <fill>
      <patternFill patternType="gray125"/>
    </fill>
    <fill>
      <patternFill patternType="solid">
        <fgColor theme="0"/>
        <bgColor indexed="64"/>
      </patternFill>
    </fill>
    <fill>
      <patternFill patternType="solid">
        <fgColor rgb="FFDDEBF7"/>
        <bgColor indexed="64"/>
      </patternFill>
    </fill>
  </fills>
  <borders count="166">
    <border>
      <left/>
      <right/>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diagonal/>
    </border>
    <border>
      <left/>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ck">
        <color rgb="FF000000"/>
      </top>
      <bottom/>
      <diagonal/>
    </border>
    <border>
      <left style="thin">
        <color rgb="FF000000"/>
      </left>
      <right style="thin">
        <color rgb="FF000000"/>
      </right>
      <top/>
      <bottom/>
      <diagonal/>
    </border>
    <border>
      <left style="thin">
        <color rgb="FF000000"/>
      </left>
      <right style="thick">
        <color rgb="FF000000"/>
      </right>
      <top/>
      <bottom/>
      <diagonal/>
    </border>
    <border>
      <left style="thin">
        <color rgb="FF000000"/>
      </left>
      <right style="thin">
        <color rgb="FF000000"/>
      </right>
      <top/>
      <bottom style="thick">
        <color rgb="FF000000"/>
      </bottom>
      <diagonal/>
    </border>
    <border>
      <left style="thick">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ck">
        <color rgb="FF000000"/>
      </right>
      <top/>
      <bottom style="medium">
        <color indexed="64"/>
      </bottom>
      <diagonal/>
    </border>
    <border>
      <left style="medium">
        <color indexed="64"/>
      </left>
      <right style="thick">
        <color rgb="FF000000"/>
      </right>
      <top style="medium">
        <color indexed="64"/>
      </top>
      <bottom style="medium">
        <color indexed="64"/>
      </bottom>
      <diagonal/>
    </border>
    <border>
      <left/>
      <right/>
      <top/>
      <bottom style="thick">
        <color indexed="8"/>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diagonal/>
    </border>
    <border>
      <left style="medium">
        <color indexed="64"/>
      </left>
      <right/>
      <top style="thick">
        <color rgb="FF000000"/>
      </top>
      <bottom/>
      <diagonal/>
    </border>
    <border>
      <left style="medium">
        <color indexed="64"/>
      </left>
      <right/>
      <top/>
      <bottom style="thick">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top style="medium">
        <color indexed="64"/>
      </top>
      <bottom style="thin">
        <color rgb="FF000000"/>
      </bottom>
      <diagonal/>
    </border>
    <border>
      <left style="thin">
        <color rgb="FF000000"/>
      </left>
      <right style="medium">
        <color indexed="64"/>
      </right>
      <top style="thin">
        <color rgb="FF000000"/>
      </top>
      <bottom style="thick">
        <color rgb="FF000000"/>
      </bottom>
      <diagonal/>
    </border>
    <border>
      <left/>
      <right style="thick">
        <color rgb="FF000000"/>
      </right>
      <top style="medium">
        <color indexed="64"/>
      </top>
      <bottom/>
      <diagonal/>
    </border>
    <border>
      <left style="thin">
        <color rgb="FF000000"/>
      </left>
      <right style="medium">
        <color indexed="64"/>
      </right>
      <top/>
      <bottom style="thin">
        <color rgb="FF000000"/>
      </bottom>
      <diagonal/>
    </border>
    <border>
      <left style="thin">
        <color rgb="FF000000"/>
      </left>
      <right/>
      <top/>
      <bottom style="thin">
        <color rgb="FF000000"/>
      </bottom>
      <diagonal/>
    </border>
    <border>
      <left style="thick">
        <color rgb="FF000000"/>
      </left>
      <right/>
      <top/>
      <bottom style="thin">
        <color rgb="FF000000"/>
      </bottom>
      <diagonal/>
    </border>
    <border>
      <left style="thin">
        <color indexed="8"/>
      </left>
      <right style="thin">
        <color indexed="8"/>
      </right>
      <top/>
      <bottom style="thick">
        <color indexed="8"/>
      </bottom>
      <diagonal/>
    </border>
    <border>
      <left/>
      <right style="thick">
        <color indexed="8"/>
      </right>
      <top/>
      <bottom style="thick">
        <color indexed="8"/>
      </bottom>
      <diagonal/>
    </border>
    <border>
      <left style="thick">
        <color indexed="8"/>
      </left>
      <right/>
      <top/>
      <bottom style="thick">
        <color indexed="8"/>
      </bottom>
      <diagonal/>
    </border>
    <border>
      <left style="thin">
        <color indexed="8"/>
      </left>
      <right style="thin">
        <color indexed="8"/>
      </right>
      <top/>
      <bottom/>
      <diagonal/>
    </border>
    <border>
      <left/>
      <right style="thick">
        <color indexed="8"/>
      </right>
      <top/>
      <bottom/>
      <diagonal/>
    </border>
    <border>
      <left style="thick">
        <color indexed="8"/>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right style="thick">
        <color indexed="8"/>
      </right>
      <top/>
      <bottom style="medium">
        <color indexed="64"/>
      </bottom>
      <diagonal/>
    </border>
    <border>
      <left style="thin">
        <color indexed="8"/>
      </left>
      <right style="thin">
        <color indexed="8"/>
      </right>
      <top style="thin">
        <color indexed="8"/>
      </top>
      <bottom style="thin">
        <color indexed="8"/>
      </bottom>
      <diagonal/>
    </border>
    <border>
      <left style="thick">
        <color indexed="8"/>
      </left>
      <right style="thin">
        <color indexed="8"/>
      </right>
      <top style="thin">
        <color indexed="8"/>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ck">
        <color indexed="8"/>
      </left>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ck">
        <color indexed="8"/>
      </left>
      <right style="thin">
        <color indexed="8"/>
      </right>
      <top style="medium">
        <color indexed="64"/>
      </top>
      <bottom style="thin">
        <color indexed="8"/>
      </bottom>
      <diagonal/>
    </border>
    <border>
      <left style="thin">
        <color indexed="64"/>
      </left>
      <right style="thin">
        <color indexed="64"/>
      </right>
      <top style="thin">
        <color indexed="64"/>
      </top>
      <bottom/>
      <diagonal/>
    </border>
    <border>
      <left style="thin">
        <color rgb="FF000000"/>
      </left>
      <right style="thin">
        <color rgb="FF000000"/>
      </right>
      <top style="thick">
        <color rgb="FF000000"/>
      </top>
      <bottom style="thick">
        <color rgb="FF000000"/>
      </bottom>
      <diagonal/>
    </border>
    <border>
      <left style="medium">
        <color indexed="64"/>
      </left>
      <right style="medium">
        <color indexed="64"/>
      </right>
      <top style="medium">
        <color indexed="64"/>
      </top>
      <bottom style="thick">
        <color rgb="FF000000"/>
      </bottom>
      <diagonal/>
    </border>
    <border>
      <left style="medium">
        <color indexed="64"/>
      </left>
      <right style="medium">
        <color indexed="64"/>
      </right>
      <top style="thick">
        <color rgb="FF000000"/>
      </top>
      <bottom style="thick">
        <color rgb="FF000000"/>
      </bottom>
      <diagonal/>
    </border>
    <border>
      <left style="medium">
        <color indexed="64"/>
      </left>
      <right style="medium">
        <color indexed="64"/>
      </right>
      <top style="thick">
        <color rgb="FF000000"/>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rgb="FF000000"/>
      </left>
      <right/>
      <top style="thin">
        <color rgb="FF000000"/>
      </top>
      <bottom style="medium">
        <color indexed="64"/>
      </bottom>
      <diagonal/>
    </border>
    <border>
      <left style="thin">
        <color rgb="FF000000"/>
      </left>
      <right/>
      <top/>
      <bottom/>
      <diagonal/>
    </border>
    <border>
      <left style="thin">
        <color rgb="FF000000"/>
      </left>
      <right/>
      <top/>
      <bottom style="thick">
        <color rgb="FF000000"/>
      </bottom>
      <diagonal/>
    </border>
    <border>
      <left style="medium">
        <color indexed="64"/>
      </left>
      <right/>
      <top/>
      <bottom style="thin">
        <color rgb="FF000000"/>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style="thin">
        <color rgb="FF000000"/>
      </left>
      <right style="thick">
        <color rgb="FF000000"/>
      </right>
      <top/>
      <bottom style="medium">
        <color indexed="64"/>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style="thick">
        <color rgb="FF000000"/>
      </right>
      <top style="thin">
        <color rgb="FF000000"/>
      </top>
      <bottom/>
      <diagonal/>
    </border>
    <border>
      <left style="thin">
        <color indexed="64"/>
      </left>
      <right style="medium">
        <color indexed="64"/>
      </right>
      <top style="thin">
        <color indexed="64"/>
      </top>
      <bottom/>
      <diagonal/>
    </border>
    <border>
      <left/>
      <right style="medium">
        <color indexed="64"/>
      </right>
      <top/>
      <bottom style="thin">
        <color rgb="FF000000"/>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style="thin">
        <color rgb="FF000000"/>
      </left>
      <right/>
      <top style="thick">
        <color rgb="FF000000"/>
      </top>
      <bottom/>
      <diagonal/>
    </border>
    <border>
      <left/>
      <right style="medium">
        <color indexed="64"/>
      </right>
      <top style="thick">
        <color rgb="FF000000"/>
      </top>
      <bottom/>
      <diagonal/>
    </border>
    <border>
      <left style="thin">
        <color rgb="FF000000"/>
      </left>
      <right/>
      <top style="thin">
        <color rgb="FF000000"/>
      </top>
      <bottom style="thick">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thin">
        <color rgb="FF000000"/>
      </top>
      <bottom/>
      <diagonal/>
    </border>
    <border>
      <left style="thin">
        <color indexed="8"/>
      </left>
      <right/>
      <top style="thin">
        <color indexed="8"/>
      </top>
      <bottom style="medium">
        <color indexed="64"/>
      </bottom>
      <diagonal/>
    </border>
    <border>
      <left style="thin">
        <color indexed="8"/>
      </left>
      <right/>
      <top/>
      <bottom/>
      <diagonal/>
    </border>
    <border>
      <left style="thin">
        <color indexed="8"/>
      </left>
      <right/>
      <top/>
      <bottom style="thick">
        <color indexed="8"/>
      </bottom>
      <diagonal/>
    </border>
    <border>
      <left style="thin">
        <color indexed="8"/>
      </left>
      <right/>
      <top style="thin">
        <color indexed="8"/>
      </top>
      <bottom style="thin">
        <color indexed="8"/>
      </bottom>
      <diagonal/>
    </border>
    <border>
      <left style="thick">
        <color indexed="8"/>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ck">
        <color indexed="8"/>
      </left>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thin">
        <color indexed="8"/>
      </bottom>
      <diagonal/>
    </border>
    <border>
      <left style="medium">
        <color indexed="64"/>
      </left>
      <right style="thin">
        <color indexed="8"/>
      </right>
      <top style="thin">
        <color indexed="8"/>
      </top>
      <bottom style="medium">
        <color indexed="64"/>
      </bottom>
      <diagonal/>
    </border>
    <border>
      <left style="thick">
        <color indexed="8"/>
      </left>
      <right style="thin">
        <color indexed="8"/>
      </right>
      <top style="thin">
        <color indexed="8"/>
      </top>
      <bottom style="medium">
        <color indexed="64"/>
      </bottom>
      <diagonal/>
    </border>
    <border>
      <left style="medium">
        <color indexed="64"/>
      </left>
      <right style="thin">
        <color indexed="8"/>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right/>
      <top/>
      <bottom style="thin">
        <color theme="8" tint="-0.499984740745262"/>
      </bottom>
      <diagonal/>
    </border>
    <border>
      <left/>
      <right/>
      <top style="thin">
        <color theme="8" tint="-0.499984740745262"/>
      </top>
      <bottom style="thin">
        <color theme="8" tint="-0.499984740745262"/>
      </bottom>
      <diagonal/>
    </border>
    <border>
      <left/>
      <right/>
      <top style="thin">
        <color theme="8" tint="-0.499984740745262"/>
      </top>
      <bottom/>
      <diagonal/>
    </border>
    <border>
      <left/>
      <right style="thin">
        <color theme="8" tint="-0.499984740745262"/>
      </right>
      <top style="thin">
        <color theme="8" tint="-0.499984740745262"/>
      </top>
      <bottom/>
      <diagonal/>
    </border>
    <border>
      <left/>
      <right style="thin">
        <color theme="8" tint="-0.499984740745262"/>
      </right>
      <top/>
      <bottom style="thin">
        <color theme="8" tint="-0.499984740745262"/>
      </bottom>
      <diagonal/>
    </border>
    <border>
      <left style="thin">
        <color indexed="64"/>
      </left>
      <right/>
      <top style="thin">
        <color theme="8" tint="-0.499984740745262"/>
      </top>
      <bottom/>
      <diagonal/>
    </border>
    <border>
      <left style="thin">
        <color indexed="64"/>
      </left>
      <right/>
      <top/>
      <bottom style="thin">
        <color theme="8" tint="-0.499984740745262"/>
      </bottom>
      <diagonal/>
    </border>
  </borders>
  <cellStyleXfs count="315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33">
    <xf numFmtId="0" fontId="0" fillId="0" borderId="0" xfId="0"/>
    <xf numFmtId="0" fontId="3" fillId="0" borderId="2" xfId="1260" applyFont="1" applyFill="1" applyBorder="1" applyAlignment="1">
      <alignment horizontal="left" vertical="top" wrapText="1"/>
    </xf>
    <xf numFmtId="0" fontId="3" fillId="0" borderId="4" xfId="1262" applyFont="1" applyFill="1" applyBorder="1" applyAlignment="1">
      <alignment horizontal="left" vertical="top" wrapText="1"/>
    </xf>
    <xf numFmtId="165" fontId="3" fillId="0" borderId="13" xfId="1296" applyNumberFormat="1" applyFont="1" applyFill="1" applyBorder="1" applyAlignment="1">
      <alignment horizontal="right" vertical="center"/>
    </xf>
    <xf numFmtId="166" fontId="3" fillId="0" borderId="13" xfId="1299" applyNumberFormat="1" applyFont="1" applyFill="1" applyBorder="1" applyAlignment="1">
      <alignment horizontal="right" vertical="center"/>
    </xf>
    <xf numFmtId="0" fontId="3" fillId="0" borderId="0" xfId="1274" applyFont="1" applyFill="1" applyBorder="1" applyAlignment="1">
      <alignment horizontal="left" wrapText="1"/>
    </xf>
    <xf numFmtId="0" fontId="3" fillId="0" borderId="8" xfId="1277" applyFont="1" applyFill="1" applyBorder="1" applyAlignment="1">
      <alignment horizontal="left" wrapText="1"/>
    </xf>
    <xf numFmtId="0" fontId="3" fillId="0" borderId="7" xfId="1288" applyFont="1" applyFill="1" applyBorder="1" applyAlignment="1">
      <alignment horizontal="left" vertical="top" wrapText="1"/>
    </xf>
    <xf numFmtId="0" fontId="3" fillId="0" borderId="0" xfId="1289" applyFont="1" applyFill="1" applyBorder="1" applyAlignment="1">
      <alignment horizontal="left" vertical="top" wrapText="1"/>
    </xf>
    <xf numFmtId="0" fontId="2" fillId="0" borderId="0" xfId="1258" applyFont="1" applyFill="1" applyBorder="1" applyAlignment="1">
      <alignment vertical="center" wrapText="1"/>
    </xf>
    <xf numFmtId="0" fontId="3" fillId="0" borderId="10" xfId="1283" applyFont="1" applyFill="1" applyBorder="1" applyAlignment="1">
      <alignment wrapText="1"/>
    </xf>
    <xf numFmtId="165" fontId="3" fillId="0" borderId="13" xfId="1292" applyNumberFormat="1" applyFont="1" applyFill="1" applyBorder="1" applyAlignment="1">
      <alignment horizontal="right" vertical="center"/>
    </xf>
    <xf numFmtId="0" fontId="3" fillId="0" borderId="18" xfId="1283" applyFont="1" applyFill="1" applyBorder="1" applyAlignment="1">
      <alignment wrapText="1"/>
    </xf>
    <xf numFmtId="0" fontId="3" fillId="0" borderId="19" xfId="1283" applyFont="1" applyFill="1" applyBorder="1" applyAlignment="1">
      <alignment wrapText="1"/>
    </xf>
    <xf numFmtId="0" fontId="3" fillId="0" borderId="22" xfId="1287" applyFont="1" applyFill="1" applyBorder="1" applyAlignment="1">
      <alignment horizontal="center" wrapText="1"/>
    </xf>
    <xf numFmtId="0" fontId="3" fillId="0" borderId="0" xfId="1275" applyFont="1" applyFill="1" applyBorder="1" applyAlignment="1">
      <alignment horizontal="left" wrapText="1"/>
    </xf>
    <xf numFmtId="0" fontId="3" fillId="0" borderId="8" xfId="1278" applyFont="1" applyFill="1" applyBorder="1" applyAlignment="1">
      <alignment horizontal="left" wrapText="1"/>
    </xf>
    <xf numFmtId="0" fontId="3" fillId="0" borderId="0" xfId="1289" applyFont="1" applyFill="1" applyBorder="1" applyAlignment="1">
      <alignment vertical="top" wrapText="1"/>
    </xf>
    <xf numFmtId="0" fontId="3" fillId="0" borderId="4" xfId="1311" applyFont="1" applyFill="1" applyBorder="1" applyAlignment="1">
      <alignment horizontal="left" vertical="top" wrapText="1"/>
    </xf>
    <xf numFmtId="165" fontId="3" fillId="0" borderId="13" xfId="1345" applyNumberFormat="1" applyFont="1" applyFill="1" applyBorder="1" applyAlignment="1">
      <alignment horizontal="right" vertical="center"/>
    </xf>
    <xf numFmtId="166" fontId="3" fillId="0" borderId="13" xfId="1348" applyNumberFormat="1" applyFont="1" applyFill="1" applyBorder="1" applyAlignment="1">
      <alignment horizontal="right" vertical="center"/>
    </xf>
    <xf numFmtId="164" fontId="0" fillId="0" borderId="0" xfId="0" applyNumberFormat="1"/>
    <xf numFmtId="0" fontId="3" fillId="0" borderId="0" xfId="1338" applyFont="1" applyFill="1" applyBorder="1" applyAlignment="1">
      <alignment vertical="top" wrapText="1"/>
    </xf>
    <xf numFmtId="0" fontId="3" fillId="0" borderId="6" xfId="1361" applyFont="1" applyFill="1" applyBorder="1" applyAlignment="1">
      <alignment horizontal="left" vertical="top" wrapText="1"/>
    </xf>
    <xf numFmtId="165" fontId="3" fillId="0" borderId="13" xfId="1394" applyNumberFormat="1" applyFont="1" applyFill="1" applyBorder="1" applyAlignment="1">
      <alignment horizontal="right" vertical="center"/>
    </xf>
    <xf numFmtId="165" fontId="3" fillId="0" borderId="14" xfId="1396" applyNumberFormat="1" applyFont="1" applyFill="1" applyBorder="1" applyAlignment="1">
      <alignment horizontal="right" vertical="center"/>
    </xf>
    <xf numFmtId="166" fontId="3" fillId="0" borderId="13" xfId="1397" applyNumberFormat="1" applyFont="1" applyFill="1" applyBorder="1" applyAlignment="1">
      <alignment horizontal="right" vertical="center"/>
    </xf>
    <xf numFmtId="166" fontId="3" fillId="0" borderId="14" xfId="1398" applyNumberFormat="1" applyFont="1" applyFill="1" applyBorder="1" applyAlignment="1">
      <alignment horizontal="right" vertical="center"/>
    </xf>
    <xf numFmtId="165" fontId="3" fillId="0" borderId="15" xfId="1400" applyNumberFormat="1" applyFont="1" applyFill="1" applyBorder="1" applyAlignment="1">
      <alignment horizontal="right" vertical="center"/>
    </xf>
    <xf numFmtId="0" fontId="3" fillId="0" borderId="11" xfId="1432" applyFont="1" applyFill="1" applyBorder="1" applyAlignment="1">
      <alignment horizontal="center" wrapText="1"/>
    </xf>
    <xf numFmtId="0" fontId="3" fillId="0" borderId="9" xfId="1428" applyFont="1" applyFill="1" applyBorder="1" applyAlignment="1">
      <alignment wrapText="1"/>
    </xf>
    <xf numFmtId="0" fontId="3" fillId="0" borderId="10" xfId="1429" applyFont="1" applyFill="1" applyBorder="1" applyAlignment="1">
      <alignment wrapText="1"/>
    </xf>
    <xf numFmtId="0" fontId="3" fillId="0" borderId="0" xfId="1484" applyFont="1" applyFill="1" applyBorder="1" applyAlignment="1">
      <alignment vertical="top" wrapText="1"/>
    </xf>
    <xf numFmtId="0" fontId="3" fillId="0" borderId="10" xfId="1526" applyFont="1" applyFill="1" applyBorder="1" applyAlignment="1">
      <alignment wrapText="1"/>
    </xf>
    <xf numFmtId="0" fontId="3" fillId="0" borderId="16" xfId="1607" applyFont="1" applyFill="1" applyBorder="1" applyAlignment="1">
      <alignment wrapText="1"/>
    </xf>
    <xf numFmtId="0" fontId="3" fillId="0" borderId="17" xfId="1608" applyFont="1" applyFill="1" applyBorder="1" applyAlignment="1">
      <alignment wrapText="1"/>
    </xf>
    <xf numFmtId="0" fontId="3" fillId="0" borderId="1" xfId="1629" applyFont="1" applyFill="1" applyBorder="1" applyAlignment="1">
      <alignment horizontal="left" vertical="top" wrapText="1"/>
    </xf>
    <xf numFmtId="0" fontId="3" fillId="0" borderId="5" xfId="1633" applyFont="1" applyFill="1" applyBorder="1" applyAlignment="1">
      <alignment horizontal="left" vertical="top" wrapText="1"/>
    </xf>
    <xf numFmtId="0" fontId="3" fillId="0" borderId="8" xfId="1663" applyFont="1" applyFill="1" applyBorder="1" applyAlignment="1">
      <alignment horizontal="left" vertical="top" wrapText="1"/>
    </xf>
    <xf numFmtId="0" fontId="3" fillId="0" borderId="8" xfId="1664" applyFont="1" applyFill="1" applyBorder="1" applyAlignment="1">
      <alignment horizontal="left" vertical="top"/>
    </xf>
    <xf numFmtId="0" fontId="3" fillId="0" borderId="1" xfId="1682" applyFont="1" applyFill="1" applyBorder="1" applyAlignment="1">
      <alignment horizontal="left" vertical="top" wrapText="1"/>
    </xf>
    <xf numFmtId="0" fontId="3" fillId="0" borderId="5" xfId="1686" applyFont="1" applyFill="1" applyBorder="1" applyAlignment="1">
      <alignment horizontal="left" vertical="top" wrapText="1"/>
    </xf>
    <xf numFmtId="0" fontId="3" fillId="0" borderId="8" xfId="1716" applyFont="1" applyFill="1" applyBorder="1" applyAlignment="1">
      <alignment horizontal="left" vertical="top" wrapText="1"/>
    </xf>
    <xf numFmtId="0" fontId="3" fillId="0" borderId="8" xfId="1717" applyFont="1" applyFill="1" applyBorder="1" applyAlignment="1">
      <alignment horizontal="left" vertical="top"/>
    </xf>
    <xf numFmtId="0" fontId="3" fillId="0" borderId="10" xfId="1653" applyFont="1" applyFill="1" applyBorder="1" applyAlignment="1">
      <alignment wrapText="1"/>
    </xf>
    <xf numFmtId="0" fontId="3" fillId="0" borderId="9" xfId="1705" applyFont="1" applyFill="1" applyBorder="1" applyAlignment="1">
      <alignment wrapText="1"/>
    </xf>
    <xf numFmtId="0" fontId="3" fillId="0" borderId="10" xfId="1706" applyFont="1" applyFill="1" applyBorder="1" applyAlignment="1">
      <alignment wrapText="1"/>
    </xf>
    <xf numFmtId="0" fontId="0" fillId="0" borderId="0" xfId="0"/>
    <xf numFmtId="0" fontId="3" fillId="0" borderId="1" xfId="1820" applyFont="1" applyFill="1" applyBorder="1" applyAlignment="1">
      <alignment vertical="top" wrapText="1"/>
    </xf>
    <xf numFmtId="0" fontId="3" fillId="0" borderId="3" xfId="1820" applyFont="1" applyFill="1" applyBorder="1" applyAlignment="1">
      <alignment vertical="top" wrapText="1"/>
    </xf>
    <xf numFmtId="0" fontId="3" fillId="0" borderId="5" xfId="1820" applyFont="1" applyFill="1" applyBorder="1" applyAlignment="1">
      <alignment vertical="top" wrapText="1"/>
    </xf>
    <xf numFmtId="0" fontId="3" fillId="0" borderId="7" xfId="1842" applyFont="1" applyFill="1" applyBorder="1" applyAlignment="1">
      <alignment vertical="top" wrapText="1"/>
    </xf>
    <xf numFmtId="0" fontId="3" fillId="0" borderId="3" xfId="1822" applyFont="1" applyFill="1" applyBorder="1" applyAlignment="1">
      <alignment vertical="top" wrapText="1"/>
    </xf>
    <xf numFmtId="0" fontId="3" fillId="0" borderId="0" xfId="1843" applyFont="1" applyFill="1" applyBorder="1" applyAlignment="1">
      <alignment vertical="top" wrapText="1"/>
    </xf>
    <xf numFmtId="0" fontId="3" fillId="0" borderId="5" xfId="1824" applyFont="1" applyFill="1" applyBorder="1" applyAlignment="1">
      <alignment vertical="top" wrapText="1"/>
    </xf>
    <xf numFmtId="0" fontId="3" fillId="0" borderId="8" xfId="1844" applyFont="1" applyFill="1" applyBorder="1" applyAlignment="1">
      <alignment vertical="top" wrapText="1"/>
    </xf>
    <xf numFmtId="0" fontId="3" fillId="0" borderId="4" xfId="1359" applyFont="1" applyFill="1" applyBorder="1" applyAlignment="1">
      <alignment horizontal="left" vertical="top" wrapText="1"/>
    </xf>
    <xf numFmtId="0" fontId="3" fillId="0" borderId="4" xfId="1408" applyFont="1" applyFill="1" applyBorder="1" applyAlignment="1">
      <alignment horizontal="left" vertical="top" wrapText="1"/>
    </xf>
    <xf numFmtId="0" fontId="3" fillId="0" borderId="3" xfId="1631" applyFont="1" applyFill="1" applyBorder="1" applyAlignment="1">
      <alignment horizontal="left" vertical="top" wrapText="1"/>
    </xf>
    <xf numFmtId="0" fontId="3" fillId="0" borderId="0" xfId="1661" applyFont="1" applyFill="1" applyBorder="1" applyAlignment="1">
      <alignment horizontal="left" vertical="top"/>
    </xf>
    <xf numFmtId="0" fontId="3" fillId="0" borderId="0" xfId="1660" applyFont="1" applyFill="1" applyBorder="1" applyAlignment="1">
      <alignment horizontal="left" vertical="top" wrapText="1"/>
    </xf>
    <xf numFmtId="0" fontId="3" fillId="0" borderId="3" xfId="1684" applyFont="1" applyFill="1" applyBorder="1" applyAlignment="1">
      <alignment horizontal="left" vertical="top" wrapText="1"/>
    </xf>
    <xf numFmtId="0" fontId="3" fillId="0" borderId="0" xfId="1714" applyFont="1" applyFill="1" applyBorder="1" applyAlignment="1">
      <alignment horizontal="left" vertical="top"/>
    </xf>
    <xf numFmtId="0" fontId="3" fillId="0" borderId="0" xfId="1713" applyFont="1" applyFill="1" applyBorder="1" applyAlignment="1">
      <alignment horizontal="left" vertical="top" wrapText="1"/>
    </xf>
    <xf numFmtId="0" fontId="5" fillId="2" borderId="0" xfId="0" applyFont="1" applyFill="1"/>
    <xf numFmtId="0" fontId="5" fillId="2" borderId="25" xfId="0" applyFont="1" applyFill="1" applyBorder="1"/>
    <xf numFmtId="0" fontId="5" fillId="2" borderId="26" xfId="0" applyFont="1" applyFill="1" applyBorder="1"/>
    <xf numFmtId="0" fontId="5" fillId="2" borderId="0" xfId="0" applyFont="1" applyFill="1" applyBorder="1"/>
    <xf numFmtId="0" fontId="5" fillId="2" borderId="27" xfId="0" applyFont="1" applyFill="1" applyBorder="1"/>
    <xf numFmtId="0" fontId="7" fillId="2" borderId="38" xfId="29" applyFont="1" applyFill="1" applyBorder="1" applyAlignment="1">
      <alignment horizontal="center" wrapText="1"/>
    </xf>
    <xf numFmtId="0" fontId="7" fillId="2" borderId="39" xfId="32" applyFont="1" applyFill="1" applyBorder="1" applyAlignment="1">
      <alignment horizontal="center" wrapText="1"/>
    </xf>
    <xf numFmtId="0" fontId="7" fillId="2" borderId="0" xfId="4" applyFont="1" applyFill="1" applyBorder="1" applyAlignment="1">
      <alignment horizontal="left" vertical="top" wrapText="1"/>
    </xf>
    <xf numFmtId="0" fontId="7" fillId="2" borderId="0" xfId="6" applyFont="1" applyFill="1" applyBorder="1" applyAlignment="1">
      <alignment horizontal="left" vertical="top" wrapText="1"/>
    </xf>
    <xf numFmtId="0" fontId="7" fillId="2" borderId="28" xfId="8" applyFont="1" applyFill="1" applyBorder="1" applyAlignment="1">
      <alignment horizontal="left" vertical="top" wrapText="1"/>
    </xf>
    <xf numFmtId="0" fontId="7" fillId="2" borderId="29" xfId="29" applyFont="1" applyFill="1" applyBorder="1" applyAlignment="1">
      <alignment horizontal="center" vertical="center" wrapText="1"/>
    </xf>
    <xf numFmtId="165" fontId="7" fillId="2" borderId="43" xfId="39" applyNumberFormat="1" applyFont="1" applyFill="1" applyBorder="1" applyAlignment="1">
      <alignment horizontal="center" vertical="center"/>
    </xf>
    <xf numFmtId="165" fontId="7" fillId="2" borderId="41" xfId="43" applyNumberFormat="1" applyFont="1" applyFill="1" applyBorder="1" applyAlignment="1">
      <alignment horizontal="center" vertical="center"/>
    </xf>
    <xf numFmtId="166" fontId="7" fillId="2" borderId="41" xfId="46" applyNumberFormat="1" applyFont="1" applyFill="1" applyBorder="1" applyAlignment="1">
      <alignment horizontal="center" vertical="center"/>
    </xf>
    <xf numFmtId="166" fontId="7" fillId="2" borderId="42" xfId="46" applyNumberFormat="1" applyFont="1" applyFill="1" applyBorder="1" applyAlignment="1">
      <alignment horizontal="center" vertical="center"/>
    </xf>
    <xf numFmtId="0" fontId="5" fillId="2" borderId="0" xfId="0" applyFont="1" applyFill="1" applyAlignment="1">
      <alignment horizontal="center" vertical="center"/>
    </xf>
    <xf numFmtId="0" fontId="7" fillId="2" borderId="43" xfId="4" applyFont="1" applyFill="1" applyBorder="1" applyAlignment="1">
      <alignment horizontal="center" vertical="center" wrapText="1"/>
    </xf>
    <xf numFmtId="0" fontId="7" fillId="2" borderId="41" xfId="6" applyFont="1" applyFill="1" applyBorder="1" applyAlignment="1">
      <alignment horizontal="center" vertical="center" wrapText="1"/>
    </xf>
    <xf numFmtId="0" fontId="7" fillId="2" borderId="42" xfId="6" applyFont="1" applyFill="1" applyBorder="1" applyAlignment="1">
      <alignment horizontal="center" vertical="center" wrapText="1"/>
    </xf>
    <xf numFmtId="0" fontId="6" fillId="2" borderId="0" xfId="2" applyFont="1" applyFill="1" applyBorder="1" applyAlignment="1">
      <alignment vertical="center" wrapText="1"/>
    </xf>
    <xf numFmtId="0" fontId="5" fillId="2" borderId="0" xfId="0" applyFont="1" applyFill="1" applyAlignment="1">
      <alignment wrapText="1"/>
    </xf>
    <xf numFmtId="0" fontId="7" fillId="2" borderId="0" xfId="23" applyFont="1" applyFill="1" applyBorder="1" applyAlignment="1">
      <alignment wrapText="1"/>
    </xf>
    <xf numFmtId="0" fontId="7" fillId="2" borderId="0" xfId="24" applyFont="1" applyFill="1" applyBorder="1" applyAlignment="1">
      <alignment wrapText="1"/>
    </xf>
    <xf numFmtId="0" fontId="7" fillId="2" borderId="0" xfId="25" applyFont="1" applyFill="1" applyBorder="1" applyAlignment="1">
      <alignment wrapText="1"/>
    </xf>
    <xf numFmtId="0" fontId="8" fillId="2" borderId="29" xfId="0" applyFont="1" applyFill="1" applyBorder="1" applyAlignment="1">
      <alignment horizontal="center" vertical="center"/>
    </xf>
    <xf numFmtId="0" fontId="5" fillId="2" borderId="29" xfId="0" applyFont="1" applyFill="1" applyBorder="1" applyAlignment="1">
      <alignment horizontal="center" vertical="center"/>
    </xf>
    <xf numFmtId="0" fontId="6" fillId="2" borderId="29" xfId="3" applyFont="1" applyFill="1" applyBorder="1" applyAlignment="1">
      <alignment horizontal="center" vertical="center" wrapText="1"/>
    </xf>
    <xf numFmtId="0" fontId="6" fillId="2" borderId="29" xfId="35" applyFont="1" applyFill="1" applyBorder="1" applyAlignment="1">
      <alignment horizontal="center" vertical="center" wrapText="1"/>
    </xf>
    <xf numFmtId="0" fontId="6" fillId="2" borderId="29" xfId="4" applyFont="1" applyFill="1" applyBorder="1" applyAlignment="1">
      <alignment horizontal="center" vertical="center" wrapText="1"/>
    </xf>
    <xf numFmtId="0" fontId="9" fillId="2" borderId="29" xfId="0" applyFont="1" applyFill="1" applyBorder="1" applyAlignment="1">
      <alignment horizontal="center" vertical="center"/>
    </xf>
    <xf numFmtId="0" fontId="9" fillId="2" borderId="29" xfId="0" applyFont="1" applyFill="1" applyBorder="1" applyAlignment="1">
      <alignment horizontal="center" vertical="center" wrapText="1"/>
    </xf>
    <xf numFmtId="0" fontId="6" fillId="2" borderId="0" xfId="2" applyFont="1" applyFill="1" applyBorder="1" applyAlignment="1">
      <alignment horizontal="center" vertical="center" wrapText="1"/>
    </xf>
    <xf numFmtId="2" fontId="5" fillId="2" borderId="0" xfId="0" applyNumberFormat="1" applyFont="1" applyFill="1" applyAlignment="1">
      <alignment horizontal="center" vertical="center"/>
    </xf>
    <xf numFmtId="0" fontId="7" fillId="2" borderId="4" xfId="64" applyFont="1" applyFill="1" applyBorder="1" applyAlignment="1">
      <alignment horizontal="center" vertical="center" wrapText="1"/>
    </xf>
    <xf numFmtId="0" fontId="7" fillId="2" borderId="47" xfId="64" applyFont="1" applyFill="1" applyBorder="1" applyAlignment="1">
      <alignment horizontal="center" vertical="center" wrapText="1"/>
    </xf>
    <xf numFmtId="0" fontId="6" fillId="2" borderId="48" xfId="99" applyFont="1" applyFill="1" applyBorder="1" applyAlignment="1">
      <alignment horizontal="center" vertical="center" wrapText="1"/>
    </xf>
    <xf numFmtId="2" fontId="10" fillId="2" borderId="45" xfId="0" applyNumberFormat="1" applyFont="1" applyFill="1" applyBorder="1" applyAlignment="1">
      <alignment horizontal="center" vertical="center"/>
    </xf>
    <xf numFmtId="0" fontId="10" fillId="2" borderId="0" xfId="0" applyFont="1" applyFill="1"/>
    <xf numFmtId="0" fontId="7" fillId="2" borderId="0" xfId="19" applyFont="1" applyFill="1" applyBorder="1" applyAlignment="1">
      <alignment wrapText="1"/>
    </xf>
    <xf numFmtId="0" fontId="7" fillId="2" borderId="0" xfId="22" applyFont="1" applyFill="1" applyBorder="1" applyAlignment="1">
      <alignment wrapText="1"/>
    </xf>
    <xf numFmtId="0" fontId="6" fillId="2" borderId="29" xfId="29" applyFont="1" applyFill="1" applyBorder="1" applyAlignment="1">
      <alignment horizontal="center" wrapText="1"/>
    </xf>
    <xf numFmtId="0" fontId="6" fillId="2" borderId="45" xfId="30" applyFont="1" applyFill="1" applyBorder="1" applyAlignment="1">
      <alignment horizontal="center" wrapText="1"/>
    </xf>
    <xf numFmtId="0" fontId="6" fillId="2" borderId="29" xfId="4" applyFont="1" applyFill="1" applyBorder="1" applyAlignment="1">
      <alignment horizontal="left" vertical="top" wrapText="1"/>
    </xf>
    <xf numFmtId="0" fontId="5" fillId="2" borderId="42" xfId="0" applyFont="1" applyFill="1" applyBorder="1"/>
    <xf numFmtId="0" fontId="5" fillId="2" borderId="0" xfId="0" applyFont="1" applyFill="1" applyBorder="1" applyAlignment="1">
      <alignment horizontal="center" vertical="center"/>
    </xf>
    <xf numFmtId="0" fontId="5" fillId="2" borderId="45"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42" xfId="0" applyFont="1" applyFill="1" applyBorder="1" applyAlignment="1">
      <alignment horizontal="center" vertical="center"/>
    </xf>
    <xf numFmtId="0" fontId="10" fillId="2" borderId="44" xfId="0"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Border="1" applyAlignment="1">
      <alignment horizontal="center" vertical="center"/>
    </xf>
    <xf numFmtId="0" fontId="8" fillId="2" borderId="0"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42"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41" xfId="0" applyFont="1" applyFill="1" applyBorder="1" applyAlignment="1">
      <alignment horizontal="center" vertical="center"/>
    </xf>
    <xf numFmtId="0" fontId="8" fillId="0" borderId="0" xfId="0" applyFont="1"/>
    <xf numFmtId="0" fontId="9" fillId="0" borderId="0" xfId="0" applyFont="1"/>
    <xf numFmtId="0" fontId="9" fillId="0" borderId="29" xfId="0" applyFont="1" applyBorder="1" applyAlignment="1">
      <alignment horizontal="center" vertical="center"/>
    </xf>
    <xf numFmtId="0" fontId="9" fillId="0" borderId="29" xfId="0" applyFont="1" applyBorder="1"/>
    <xf numFmtId="0" fontId="14" fillId="0" borderId="43" xfId="0" applyFont="1" applyBorder="1"/>
    <xf numFmtId="0" fontId="14" fillId="0" borderId="41" xfId="0" applyFont="1" applyBorder="1"/>
    <xf numFmtId="0" fontId="14" fillId="0" borderId="42" xfId="0" applyFont="1" applyBorder="1"/>
    <xf numFmtId="0" fontId="5" fillId="2" borderId="46" xfId="0" applyFont="1" applyFill="1" applyBorder="1" applyAlignment="1">
      <alignment horizontal="center" vertical="center"/>
    </xf>
    <xf numFmtId="0" fontId="10" fillId="2" borderId="29" xfId="0" applyFont="1" applyFill="1" applyBorder="1"/>
    <xf numFmtId="0" fontId="10" fillId="2" borderId="46" xfId="0" applyFont="1" applyFill="1" applyBorder="1" applyAlignment="1">
      <alignment horizontal="center" vertical="center"/>
    </xf>
    <xf numFmtId="0" fontId="10" fillId="2" borderId="0" xfId="0" applyFont="1" applyFill="1" applyAlignment="1">
      <alignment horizontal="center" vertical="center"/>
    </xf>
    <xf numFmtId="168" fontId="8" fillId="2" borderId="43" xfId="0" applyNumberFormat="1" applyFont="1" applyFill="1" applyBorder="1" applyAlignment="1">
      <alignment horizontal="center" vertical="center"/>
    </xf>
    <xf numFmtId="168" fontId="8" fillId="2" borderId="0" xfId="0" applyNumberFormat="1" applyFont="1" applyFill="1" applyBorder="1" applyAlignment="1">
      <alignment horizontal="center" vertical="center"/>
    </xf>
    <xf numFmtId="168" fontId="8" fillId="2" borderId="34" xfId="0" applyNumberFormat="1" applyFont="1" applyFill="1" applyBorder="1" applyAlignment="1">
      <alignment horizontal="center" vertical="center"/>
    </xf>
    <xf numFmtId="168" fontId="8" fillId="2" borderId="41" xfId="0" applyNumberFormat="1" applyFont="1" applyFill="1" applyBorder="1" applyAlignment="1">
      <alignment horizontal="center" vertical="center"/>
    </xf>
    <xf numFmtId="168" fontId="8" fillId="2" borderId="36" xfId="0" applyNumberFormat="1" applyFont="1" applyFill="1" applyBorder="1" applyAlignment="1">
      <alignment horizontal="center" vertical="center"/>
    </xf>
    <xf numFmtId="168" fontId="8" fillId="2" borderId="42" xfId="0" applyNumberFormat="1" applyFont="1" applyFill="1" applyBorder="1" applyAlignment="1">
      <alignment horizontal="center" vertical="center"/>
    </xf>
    <xf numFmtId="168" fontId="8" fillId="2" borderId="37" xfId="0" applyNumberFormat="1" applyFont="1" applyFill="1" applyBorder="1" applyAlignment="1">
      <alignment horizontal="center" vertical="center"/>
    </xf>
    <xf numFmtId="0" fontId="5" fillId="2" borderId="41" xfId="0" applyFont="1" applyFill="1" applyBorder="1"/>
    <xf numFmtId="0" fontId="8" fillId="2" borderId="0" xfId="0" applyFont="1" applyFill="1"/>
    <xf numFmtId="0" fontId="8" fillId="2" borderId="29" xfId="0" applyFont="1" applyFill="1" applyBorder="1"/>
    <xf numFmtId="0" fontId="8" fillId="2" borderId="43" xfId="0" applyFont="1" applyFill="1" applyBorder="1"/>
    <xf numFmtId="0" fontId="8" fillId="2" borderId="41" xfId="0" applyFont="1" applyFill="1" applyBorder="1"/>
    <xf numFmtId="0" fontId="8" fillId="2" borderId="42" xfId="0" applyFont="1" applyFill="1" applyBorder="1"/>
    <xf numFmtId="0" fontId="8" fillId="2" borderId="46" xfId="0" applyFont="1" applyFill="1" applyBorder="1" applyAlignment="1">
      <alignment horizontal="center" vertical="center"/>
    </xf>
    <xf numFmtId="168" fontId="8" fillId="2" borderId="41" xfId="0" applyNumberFormat="1" applyFont="1" applyFill="1" applyBorder="1"/>
    <xf numFmtId="168" fontId="8" fillId="2" borderId="43" xfId="0" applyNumberFormat="1" applyFont="1" applyFill="1" applyBorder="1"/>
    <xf numFmtId="168" fontId="8" fillId="2" borderId="0" xfId="0" applyNumberFormat="1" applyFont="1" applyFill="1" applyBorder="1"/>
    <xf numFmtId="168" fontId="8" fillId="2" borderId="42" xfId="0" applyNumberFormat="1" applyFont="1" applyFill="1" applyBorder="1"/>
    <xf numFmtId="168" fontId="8" fillId="2" borderId="36" xfId="0" applyNumberFormat="1" applyFont="1" applyFill="1" applyBorder="1"/>
    <xf numFmtId="168" fontId="8" fillId="2" borderId="29" xfId="0" applyNumberFormat="1" applyFont="1" applyFill="1" applyBorder="1" applyAlignment="1">
      <alignment horizontal="center" vertical="center"/>
    </xf>
    <xf numFmtId="168" fontId="8" fillId="2" borderId="46" xfId="0" applyNumberFormat="1" applyFont="1" applyFill="1" applyBorder="1" applyAlignment="1">
      <alignment horizontal="center" vertical="center"/>
    </xf>
    <xf numFmtId="168" fontId="8" fillId="2" borderId="45" xfId="0" applyNumberFormat="1" applyFont="1" applyFill="1" applyBorder="1" applyAlignment="1">
      <alignment horizontal="center" vertical="center"/>
    </xf>
    <xf numFmtId="168" fontId="8" fillId="2" borderId="32" xfId="0" applyNumberFormat="1" applyFont="1" applyFill="1" applyBorder="1"/>
    <xf numFmtId="168" fontId="8" fillId="2" borderId="34" xfId="0" applyNumberFormat="1" applyFont="1" applyFill="1" applyBorder="1"/>
    <xf numFmtId="168" fontId="8" fillId="2" borderId="37" xfId="0" applyNumberFormat="1" applyFont="1" applyFill="1" applyBorder="1"/>
    <xf numFmtId="168" fontId="8" fillId="2" borderId="31" xfId="0" applyNumberFormat="1" applyFont="1" applyFill="1" applyBorder="1" applyAlignment="1">
      <alignment horizontal="center" vertical="center"/>
    </xf>
    <xf numFmtId="168" fontId="8" fillId="2" borderId="32" xfId="0" applyNumberFormat="1" applyFont="1" applyFill="1" applyBorder="1" applyAlignment="1">
      <alignment horizontal="center" vertical="center"/>
    </xf>
    <xf numFmtId="0" fontId="8" fillId="2" borderId="0" xfId="0" applyFont="1" applyFill="1" applyAlignment="1">
      <alignment horizontal="center"/>
    </xf>
    <xf numFmtId="0" fontId="8" fillId="2" borderId="0" xfId="0" applyFont="1" applyFill="1" applyAlignment="1">
      <alignment horizontal="center" vertical="center" wrapText="1"/>
    </xf>
    <xf numFmtId="168" fontId="8" fillId="2" borderId="41" xfId="0" applyNumberFormat="1" applyFont="1" applyFill="1" applyBorder="1" applyAlignment="1">
      <alignment horizontal="center" vertical="center" wrapText="1"/>
    </xf>
    <xf numFmtId="168" fontId="8" fillId="2" borderId="43" xfId="0" applyNumberFormat="1" applyFont="1" applyFill="1" applyBorder="1" applyAlignment="1">
      <alignment horizontal="center" vertical="center" wrapText="1"/>
    </xf>
    <xf numFmtId="168" fontId="8" fillId="2" borderId="0" xfId="0" applyNumberFormat="1" applyFont="1" applyFill="1" applyBorder="1" applyAlignment="1">
      <alignment horizontal="center" vertical="center" wrapText="1"/>
    </xf>
    <xf numFmtId="168" fontId="8" fillId="2" borderId="42" xfId="0" applyNumberFormat="1" applyFont="1" applyFill="1" applyBorder="1" applyAlignment="1">
      <alignment horizontal="center" vertical="center" wrapText="1"/>
    </xf>
    <xf numFmtId="168" fontId="8" fillId="2" borderId="36" xfId="0" applyNumberFormat="1" applyFont="1" applyFill="1" applyBorder="1" applyAlignment="1">
      <alignment horizontal="center" vertical="center" wrapText="1"/>
    </xf>
    <xf numFmtId="168" fontId="8" fillId="2" borderId="29" xfId="0" applyNumberFormat="1" applyFont="1" applyFill="1" applyBorder="1" applyAlignment="1">
      <alignment horizontal="center" vertical="center" wrapText="1"/>
    </xf>
    <xf numFmtId="168" fontId="8" fillId="2" borderId="46" xfId="0" applyNumberFormat="1" applyFont="1" applyFill="1" applyBorder="1" applyAlignment="1">
      <alignment horizontal="center" vertical="center" wrapText="1"/>
    </xf>
    <xf numFmtId="168" fontId="8" fillId="2" borderId="31" xfId="0" applyNumberFormat="1" applyFont="1" applyFill="1" applyBorder="1" applyAlignment="1">
      <alignment horizontal="center" vertical="center" wrapText="1"/>
    </xf>
    <xf numFmtId="168" fontId="8" fillId="2" borderId="37" xfId="0" applyNumberFormat="1" applyFont="1" applyFill="1" applyBorder="1" applyAlignment="1">
      <alignment horizontal="center" vertical="center" wrapText="1"/>
    </xf>
    <xf numFmtId="0" fontId="9" fillId="2" borderId="29" xfId="0" applyFont="1" applyFill="1" applyBorder="1"/>
    <xf numFmtId="0" fontId="9" fillId="2" borderId="41" xfId="0" applyFont="1" applyFill="1" applyBorder="1"/>
    <xf numFmtId="0" fontId="9" fillId="2" borderId="42" xfId="0" applyFont="1" applyFill="1" applyBorder="1"/>
    <xf numFmtId="0" fontId="9" fillId="2" borderId="30" xfId="0" applyFont="1" applyFill="1" applyBorder="1"/>
    <xf numFmtId="0" fontId="9" fillId="2" borderId="33" xfId="0" applyFont="1" applyFill="1" applyBorder="1"/>
    <xf numFmtId="0" fontId="9" fillId="2" borderId="35" xfId="0" applyFont="1" applyFill="1" applyBorder="1"/>
    <xf numFmtId="0" fontId="9" fillId="2" borderId="0" xfId="0" applyFont="1" applyFill="1"/>
    <xf numFmtId="0" fontId="13" fillId="2" borderId="0" xfId="0" applyFont="1" applyFill="1"/>
    <xf numFmtId="168" fontId="8" fillId="2" borderId="29" xfId="0" applyNumberFormat="1" applyFont="1" applyFill="1" applyBorder="1"/>
    <xf numFmtId="0" fontId="9" fillId="2" borderId="43" xfId="0" applyFont="1" applyFill="1" applyBorder="1"/>
    <xf numFmtId="0" fontId="8" fillId="2" borderId="44" xfId="0" applyFont="1" applyFill="1" applyBorder="1"/>
    <xf numFmtId="0" fontId="8" fillId="2" borderId="41" xfId="0" applyFont="1" applyFill="1" applyBorder="1" applyAlignment="1">
      <alignment horizontal="left" vertical="center"/>
    </xf>
    <xf numFmtId="168" fontId="8" fillId="2" borderId="33" xfId="0" applyNumberFormat="1" applyFont="1" applyFill="1" applyBorder="1" applyAlignment="1">
      <alignment horizontal="center" vertical="center"/>
    </xf>
    <xf numFmtId="0" fontId="8" fillId="2" borderId="42" xfId="0" applyFont="1" applyFill="1" applyBorder="1" applyAlignment="1">
      <alignment horizontal="left" vertical="center"/>
    </xf>
    <xf numFmtId="168" fontId="8" fillId="2" borderId="35" xfId="0" applyNumberFormat="1" applyFont="1" applyFill="1" applyBorder="1" applyAlignment="1">
      <alignment horizontal="center" vertical="center"/>
    </xf>
    <xf numFmtId="0" fontId="8" fillId="2" borderId="43" xfId="0" applyFont="1" applyFill="1" applyBorder="1" applyAlignment="1">
      <alignment horizontal="left" vertical="center"/>
    </xf>
    <xf numFmtId="168" fontId="5" fillId="2" borderId="0" xfId="0" applyNumberFormat="1" applyFont="1" applyFill="1"/>
    <xf numFmtId="168" fontId="5" fillId="2" borderId="29" xfId="0" applyNumberFormat="1" applyFont="1" applyFill="1" applyBorder="1" applyAlignment="1">
      <alignment horizontal="center" vertical="center"/>
    </xf>
    <xf numFmtId="168" fontId="5" fillId="2" borderId="43" xfId="0" applyNumberFormat="1" applyFont="1" applyFill="1" applyBorder="1" applyAlignment="1">
      <alignment horizontal="center" vertical="center"/>
    </xf>
    <xf numFmtId="168" fontId="5" fillId="2" borderId="41" xfId="0" applyNumberFormat="1" applyFont="1" applyFill="1" applyBorder="1" applyAlignment="1">
      <alignment horizontal="center" vertical="center"/>
    </xf>
    <xf numFmtId="168" fontId="5" fillId="2" borderId="42" xfId="0" applyNumberFormat="1" applyFont="1" applyFill="1" applyBorder="1" applyAlignment="1">
      <alignment horizontal="center" vertical="center"/>
    </xf>
    <xf numFmtId="168" fontId="5" fillId="2" borderId="42" xfId="0" applyNumberFormat="1" applyFont="1" applyFill="1" applyBorder="1"/>
    <xf numFmtId="168" fontId="5" fillId="2" borderId="0" xfId="0" applyNumberFormat="1" applyFont="1" applyFill="1" applyAlignment="1">
      <alignment horizontal="center" vertical="center"/>
    </xf>
    <xf numFmtId="168" fontId="5" fillId="2" borderId="34" xfId="0" applyNumberFormat="1" applyFont="1" applyFill="1" applyBorder="1" applyAlignment="1">
      <alignment horizontal="center" vertical="center"/>
    </xf>
    <xf numFmtId="168" fontId="5" fillId="2" borderId="37" xfId="0" applyNumberFormat="1" applyFont="1" applyFill="1" applyBorder="1" applyAlignment="1">
      <alignment horizontal="center" vertical="center"/>
    </xf>
    <xf numFmtId="0" fontId="8" fillId="2" borderId="33" xfId="0" applyFont="1" applyFill="1" applyBorder="1" applyAlignment="1">
      <alignment horizontal="center" vertical="center"/>
    </xf>
    <xf numFmtId="0" fontId="8" fillId="2" borderId="35" xfId="0" applyFont="1" applyFill="1" applyBorder="1" applyAlignment="1">
      <alignment horizontal="center" vertical="center"/>
    </xf>
    <xf numFmtId="168" fontId="8" fillId="2" borderId="30" xfId="0" applyNumberFormat="1" applyFont="1" applyFill="1" applyBorder="1" applyAlignment="1">
      <alignment horizontal="center" vertical="center"/>
    </xf>
    <xf numFmtId="0" fontId="10" fillId="2" borderId="43" xfId="0" applyFont="1" applyFill="1" applyBorder="1"/>
    <xf numFmtId="168" fontId="8" fillId="2" borderId="35" xfId="0" applyNumberFormat="1" applyFont="1" applyFill="1" applyBorder="1"/>
    <xf numFmtId="168" fontId="8" fillId="2" borderId="33" xfId="0" applyNumberFormat="1" applyFont="1" applyFill="1" applyBorder="1"/>
    <xf numFmtId="0" fontId="9" fillId="2" borderId="44" xfId="0" applyFont="1" applyFill="1" applyBorder="1"/>
    <xf numFmtId="0" fontId="9" fillId="2" borderId="0" xfId="0" applyFont="1" applyFill="1" applyAlignment="1">
      <alignment horizontal="center" vertical="center"/>
    </xf>
    <xf numFmtId="0" fontId="9" fillId="2" borderId="33" xfId="0" applyFont="1" applyFill="1" applyBorder="1" applyAlignment="1">
      <alignment horizontal="center" vertical="center"/>
    </xf>
    <xf numFmtId="0" fontId="9" fillId="2" borderId="35" xfId="0" applyFont="1" applyFill="1" applyBorder="1" applyAlignment="1">
      <alignment horizontal="center" vertical="center"/>
    </xf>
    <xf numFmtId="168" fontId="8" fillId="2" borderId="44" xfId="0" applyNumberFormat="1" applyFont="1" applyFill="1" applyBorder="1" applyAlignment="1">
      <alignment horizontal="center" vertical="center"/>
    </xf>
    <xf numFmtId="168" fontId="8" fillId="2" borderId="0" xfId="0" applyNumberFormat="1" applyFont="1" applyFill="1"/>
    <xf numFmtId="168" fontId="8" fillId="2" borderId="29" xfId="0" applyNumberFormat="1" applyFont="1" applyFill="1" applyBorder="1" applyAlignment="1">
      <alignment horizontal="center" vertical="center"/>
    </xf>
    <xf numFmtId="168" fontId="5" fillId="2" borderId="30" xfId="0" applyNumberFormat="1" applyFont="1" applyFill="1" applyBorder="1"/>
    <xf numFmtId="168" fontId="5" fillId="2" borderId="43" xfId="0" applyNumberFormat="1" applyFont="1" applyFill="1" applyBorder="1"/>
    <xf numFmtId="168" fontId="5" fillId="2" borderId="35" xfId="0" applyNumberFormat="1" applyFont="1" applyFill="1" applyBorder="1"/>
    <xf numFmtId="168" fontId="10" fillId="2" borderId="29" xfId="0" applyNumberFormat="1" applyFont="1" applyFill="1" applyBorder="1" applyAlignment="1">
      <alignment horizontal="center" vertical="center"/>
    </xf>
    <xf numFmtId="168" fontId="10" fillId="2" borderId="45" xfId="0" applyNumberFormat="1" applyFont="1" applyFill="1" applyBorder="1" applyAlignment="1">
      <alignment horizontal="center" vertical="center"/>
    </xf>
    <xf numFmtId="0" fontId="10" fillId="2" borderId="43" xfId="0" applyFont="1" applyFill="1" applyBorder="1" applyAlignment="1">
      <alignment horizontal="center" vertical="center"/>
    </xf>
    <xf numFmtId="0" fontId="10" fillId="2" borderId="41" xfId="0" applyFont="1" applyFill="1" applyBorder="1" applyAlignment="1">
      <alignment horizontal="center" vertical="center"/>
    </xf>
    <xf numFmtId="0" fontId="10" fillId="2" borderId="42" xfId="0" applyFont="1" applyFill="1" applyBorder="1"/>
    <xf numFmtId="168" fontId="10" fillId="2" borderId="29" xfId="0" applyNumberFormat="1" applyFont="1" applyFill="1" applyBorder="1"/>
    <xf numFmtId="0" fontId="10" fillId="2" borderId="44" xfId="0" applyFont="1" applyFill="1" applyBorder="1"/>
    <xf numFmtId="168" fontId="9" fillId="2" borderId="29" xfId="0" applyNumberFormat="1" applyFont="1" applyFill="1" applyBorder="1"/>
    <xf numFmtId="168" fontId="8" fillId="2" borderId="30" xfId="0" applyNumberFormat="1" applyFont="1" applyFill="1" applyBorder="1"/>
    <xf numFmtId="0" fontId="0" fillId="0" borderId="0" xfId="0" applyFill="1"/>
    <xf numFmtId="165" fontId="3" fillId="0" borderId="50" xfId="1298" applyNumberFormat="1" applyFont="1" applyFill="1" applyBorder="1" applyAlignment="1">
      <alignment horizontal="right" vertical="center"/>
    </xf>
    <xf numFmtId="165" fontId="3" fillId="0" borderId="51" xfId="1296" applyNumberFormat="1" applyFont="1" applyFill="1" applyBorder="1" applyAlignment="1">
      <alignment horizontal="right" vertical="center"/>
    </xf>
    <xf numFmtId="0" fontId="3" fillId="0" borderId="47" xfId="1262" applyFont="1" applyFill="1" applyBorder="1" applyAlignment="1">
      <alignment horizontal="left" vertical="top" wrapText="1"/>
    </xf>
    <xf numFmtId="0" fontId="3" fillId="0" borderId="36" xfId="1289" applyFont="1" applyFill="1" applyBorder="1" applyAlignment="1">
      <alignment vertical="top" wrapText="1"/>
    </xf>
    <xf numFmtId="0" fontId="3" fillId="0" borderId="36" xfId="1289" applyFont="1" applyFill="1" applyBorder="1" applyAlignment="1">
      <alignment horizontal="left" vertical="top" wrapText="1"/>
    </xf>
    <xf numFmtId="0" fontId="3" fillId="0" borderId="35" xfId="1261" applyFont="1" applyFill="1" applyBorder="1" applyAlignment="1">
      <alignment horizontal="left" vertical="top" wrapText="1"/>
    </xf>
    <xf numFmtId="165" fontId="3" fillId="0" borderId="52" xfId="1298" applyNumberFormat="1" applyFont="1" applyFill="1" applyBorder="1" applyAlignment="1">
      <alignment horizontal="right" vertical="center"/>
    </xf>
    <xf numFmtId="0" fontId="3" fillId="0" borderId="33" xfId="1261" applyFont="1" applyFill="1" applyBorder="1" applyAlignment="1">
      <alignment horizontal="left" vertical="top" wrapText="1"/>
    </xf>
    <xf numFmtId="166" fontId="3" fillId="0" borderId="52" xfId="1300" applyNumberFormat="1" applyFont="1" applyFill="1" applyBorder="1" applyAlignment="1">
      <alignment horizontal="right" vertical="center"/>
    </xf>
    <xf numFmtId="165" fontId="3" fillId="0" borderId="52" xfId="1294" applyNumberFormat="1" applyFont="1" applyFill="1" applyBorder="1" applyAlignment="1">
      <alignment horizontal="right" vertical="center"/>
    </xf>
    <xf numFmtId="0" fontId="3" fillId="0" borderId="53" xfId="1259" applyFont="1" applyFill="1" applyBorder="1" applyAlignment="1">
      <alignment horizontal="left" vertical="top" wrapText="1"/>
    </xf>
    <xf numFmtId="0" fontId="3" fillId="0" borderId="54" xfId="1276" applyFont="1" applyFill="1" applyBorder="1" applyAlignment="1">
      <alignment horizontal="left" wrapText="1"/>
    </xf>
    <xf numFmtId="0" fontId="3" fillId="0" borderId="33" xfId="1273" applyFont="1" applyFill="1" applyBorder="1" applyAlignment="1">
      <alignment horizontal="left" wrapText="1"/>
    </xf>
    <xf numFmtId="0" fontId="3" fillId="0" borderId="31" xfId="1275" applyFont="1" applyFill="1" applyBorder="1" applyAlignment="1">
      <alignment horizontal="left" wrapText="1"/>
    </xf>
    <xf numFmtId="0" fontId="3" fillId="0" borderId="31" xfId="1274" applyFont="1" applyFill="1" applyBorder="1" applyAlignment="1">
      <alignment horizontal="left" wrapText="1"/>
    </xf>
    <xf numFmtId="0" fontId="3" fillId="0" borderId="30" xfId="1273" applyFont="1" applyFill="1" applyBorder="1" applyAlignment="1">
      <alignment horizontal="left" wrapText="1"/>
    </xf>
    <xf numFmtId="0" fontId="2" fillId="0" borderId="0" xfId="1258" applyFont="1" applyFill="1" applyBorder="1" applyAlignment="1">
      <alignment vertical="center"/>
    </xf>
    <xf numFmtId="165" fontId="3" fillId="0" borderId="50" xfId="1347" applyNumberFormat="1" applyFont="1" applyFill="1" applyBorder="1" applyAlignment="1">
      <alignment horizontal="right" vertical="center"/>
    </xf>
    <xf numFmtId="165" fontId="3" fillId="0" borderId="51" xfId="1345" applyNumberFormat="1" applyFont="1" applyFill="1" applyBorder="1" applyAlignment="1">
      <alignment horizontal="right" vertical="center"/>
    </xf>
    <xf numFmtId="0" fontId="3" fillId="0" borderId="47" xfId="1311" applyFont="1" applyFill="1" applyBorder="1" applyAlignment="1">
      <alignment horizontal="left" vertical="top" wrapText="1"/>
    </xf>
    <xf numFmtId="0" fontId="3" fillId="0" borderId="36" xfId="1338" applyFont="1" applyFill="1" applyBorder="1" applyAlignment="1">
      <alignment vertical="top" wrapText="1"/>
    </xf>
    <xf numFmtId="0" fontId="3" fillId="0" borderId="35" xfId="1310" applyFont="1" applyFill="1" applyBorder="1" applyAlignment="1">
      <alignment vertical="top" wrapText="1"/>
    </xf>
    <xf numFmtId="165" fontId="3" fillId="0" borderId="52" xfId="1347" applyNumberFormat="1" applyFont="1" applyFill="1" applyBorder="1" applyAlignment="1">
      <alignment horizontal="right" vertical="center"/>
    </xf>
    <xf numFmtId="0" fontId="3" fillId="0" borderId="33" xfId="1310" applyFont="1" applyFill="1" applyBorder="1" applyAlignment="1">
      <alignment vertical="top" wrapText="1"/>
    </xf>
    <xf numFmtId="166" fontId="3" fillId="0" borderId="52" xfId="1349" applyNumberFormat="1" applyFont="1" applyFill="1" applyBorder="1" applyAlignment="1">
      <alignment horizontal="right" vertical="center"/>
    </xf>
    <xf numFmtId="165" fontId="3" fillId="0" borderId="14" xfId="1392" applyNumberFormat="1" applyFont="1" applyFill="1" applyBorder="1" applyAlignment="1">
      <alignment horizontal="right" vertical="center"/>
    </xf>
    <xf numFmtId="165" fontId="3" fillId="0" borderId="13" xfId="1390" applyNumberFormat="1" applyFont="1" applyFill="1" applyBorder="1" applyAlignment="1">
      <alignment horizontal="right" vertical="center"/>
    </xf>
    <xf numFmtId="0" fontId="3" fillId="0" borderId="22" xfId="1385" applyFont="1" applyFill="1" applyBorder="1" applyAlignment="1">
      <alignment horizontal="center" wrapText="1"/>
    </xf>
    <xf numFmtId="0" fontId="3" fillId="0" borderId="21" xfId="1384" applyFont="1" applyFill="1" applyBorder="1" applyAlignment="1">
      <alignment horizontal="center" wrapText="1"/>
    </xf>
    <xf numFmtId="0" fontId="3" fillId="0" borderId="62" xfId="1381" applyFont="1" applyFill="1" applyBorder="1" applyAlignment="1">
      <alignment wrapText="1"/>
    </xf>
    <xf numFmtId="0" fontId="3" fillId="0" borderId="63" xfId="1381" applyFont="1" applyFill="1" applyBorder="1" applyAlignment="1">
      <alignment wrapText="1"/>
    </xf>
    <xf numFmtId="0" fontId="3" fillId="0" borderId="64" xfId="1380" applyFont="1" applyFill="1" applyBorder="1" applyAlignment="1">
      <alignment wrapText="1"/>
    </xf>
    <xf numFmtId="0" fontId="3" fillId="0" borderId="47" xfId="1410" applyFont="1" applyFill="1" applyBorder="1" applyAlignment="1">
      <alignment horizontal="left" vertical="top" wrapText="1"/>
    </xf>
    <xf numFmtId="0" fontId="3" fillId="0" borderId="60" xfId="1433" applyFont="1" applyFill="1" applyBorder="1" applyAlignment="1">
      <alignment horizontal="center" wrapText="1"/>
    </xf>
    <xf numFmtId="0" fontId="3" fillId="0" borderId="19" xfId="1429" applyFont="1" applyFill="1" applyBorder="1" applyAlignment="1">
      <alignment wrapText="1"/>
    </xf>
    <xf numFmtId="0" fontId="3" fillId="0" borderId="36" xfId="1487" applyFont="1" applyFill="1" applyBorder="1" applyAlignment="1">
      <alignment vertical="top" wrapText="1"/>
    </xf>
    <xf numFmtId="0" fontId="3" fillId="0" borderId="35" xfId="1457" applyFont="1" applyFill="1" applyBorder="1" applyAlignment="1">
      <alignment vertical="top" wrapText="1"/>
    </xf>
    <xf numFmtId="0" fontId="3" fillId="0" borderId="33" xfId="1455" applyFont="1" applyFill="1" applyBorder="1" applyAlignment="1">
      <alignment vertical="top" wrapText="1"/>
    </xf>
    <xf numFmtId="0" fontId="3" fillId="0" borderId="53" xfId="1453" applyFont="1" applyFill="1" applyBorder="1" applyAlignment="1">
      <alignment vertical="top" wrapText="1"/>
    </xf>
    <xf numFmtId="0" fontId="3" fillId="0" borderId="6" xfId="1472" applyFont="1" applyFill="1" applyBorder="1" applyAlignment="1">
      <alignment wrapText="1"/>
    </xf>
    <xf numFmtId="0" fontId="3" fillId="0" borderId="8" xfId="1471" applyFont="1" applyFill="1" applyBorder="1" applyAlignment="1">
      <alignment wrapText="1"/>
    </xf>
    <xf numFmtId="0" fontId="3" fillId="0" borderId="54" xfId="1470" applyFont="1" applyFill="1" applyBorder="1" applyAlignment="1">
      <alignment wrapText="1"/>
    </xf>
    <xf numFmtId="0" fontId="3" fillId="0" borderId="4" xfId="1469" applyFont="1" applyFill="1" applyBorder="1" applyAlignment="1">
      <alignment wrapText="1"/>
    </xf>
    <xf numFmtId="0" fontId="3" fillId="0" borderId="0" xfId="1468" applyFont="1" applyFill="1" applyBorder="1" applyAlignment="1">
      <alignment wrapText="1"/>
    </xf>
    <xf numFmtId="0" fontId="3" fillId="0" borderId="33" xfId="1467" applyFont="1" applyFill="1" applyBorder="1" applyAlignment="1">
      <alignment wrapText="1"/>
    </xf>
    <xf numFmtId="0" fontId="3" fillId="0" borderId="31" xfId="1465" applyFont="1" applyFill="1" applyBorder="1" applyAlignment="1">
      <alignment wrapText="1"/>
    </xf>
    <xf numFmtId="0" fontId="3" fillId="0" borderId="30" xfId="1464" applyFont="1" applyFill="1" applyBorder="1" applyAlignment="1">
      <alignment wrapText="1"/>
    </xf>
    <xf numFmtId="0" fontId="15" fillId="0" borderId="66" xfId="1850" applyFont="1" applyBorder="1" applyAlignment="1">
      <alignment horizontal="left" vertical="top" wrapText="1"/>
    </xf>
    <xf numFmtId="0" fontId="15" fillId="0" borderId="69" xfId="1850" applyFont="1" applyBorder="1" applyAlignment="1">
      <alignment horizontal="left" vertical="top" wrapText="1"/>
    </xf>
    <xf numFmtId="0" fontId="15" fillId="0" borderId="36" xfId="1850" applyFont="1" applyBorder="1" applyAlignment="1">
      <alignment wrapText="1"/>
    </xf>
    <xf numFmtId="0" fontId="15" fillId="0" borderId="35" xfId="1850" applyFont="1" applyBorder="1" applyAlignment="1">
      <alignment wrapText="1"/>
    </xf>
    <xf numFmtId="0" fontId="15" fillId="0" borderId="0" xfId="1850" applyFont="1" applyBorder="1" applyAlignment="1">
      <alignment wrapText="1"/>
    </xf>
    <xf numFmtId="0" fontId="15" fillId="0" borderId="33" xfId="1850" applyFont="1" applyBorder="1" applyAlignment="1">
      <alignment wrapText="1"/>
    </xf>
    <xf numFmtId="0" fontId="15" fillId="0" borderId="31" xfId="1850" applyFont="1" applyBorder="1" applyAlignment="1">
      <alignment wrapText="1"/>
    </xf>
    <xf numFmtId="0" fontId="15" fillId="0" borderId="30" xfId="1850" applyFont="1" applyBorder="1" applyAlignment="1">
      <alignment wrapText="1"/>
    </xf>
    <xf numFmtId="0" fontId="15" fillId="0" borderId="0" xfId="1850" applyFont="1" applyBorder="1" applyAlignment="1">
      <alignment horizontal="left" vertical="top" wrapText="1"/>
    </xf>
    <xf numFmtId="0" fontId="3" fillId="0" borderId="19" xfId="1608" applyFont="1" applyFill="1" applyBorder="1" applyAlignment="1">
      <alignment wrapText="1"/>
    </xf>
    <xf numFmtId="0" fontId="3" fillId="0" borderId="7" xfId="1658" applyFont="1" applyFill="1" applyBorder="1" applyAlignment="1">
      <alignment vertical="top" wrapText="1"/>
    </xf>
    <xf numFmtId="0" fontId="3" fillId="0" borderId="7" xfId="1659" applyFont="1" applyFill="1" applyBorder="1" applyAlignment="1">
      <alignment vertical="top"/>
    </xf>
    <xf numFmtId="2" fontId="0" fillId="0" borderId="37" xfId="0" applyNumberFormat="1" applyBorder="1"/>
    <xf numFmtId="2" fontId="0" fillId="0" borderId="35" xfId="0" applyNumberFormat="1" applyBorder="1"/>
    <xf numFmtId="0" fontId="0" fillId="0" borderId="37" xfId="0" applyBorder="1"/>
    <xf numFmtId="0" fontId="0" fillId="0" borderId="36" xfId="0" applyBorder="1"/>
    <xf numFmtId="0" fontId="0" fillId="0" borderId="35" xfId="0" applyBorder="1"/>
    <xf numFmtId="2" fontId="0" fillId="0" borderId="34" xfId="0" applyNumberFormat="1" applyBorder="1"/>
    <xf numFmtId="2" fontId="0" fillId="0" borderId="33" xfId="0" applyNumberFormat="1" applyBorder="1"/>
    <xf numFmtId="0" fontId="0" fillId="0" borderId="34" xfId="0" applyBorder="1"/>
    <xf numFmtId="0" fontId="0" fillId="0" borderId="0" xfId="0" applyBorder="1"/>
    <xf numFmtId="0" fontId="0" fillId="0" borderId="33" xfId="0" applyBorder="1"/>
    <xf numFmtId="2" fontId="0" fillId="0" borderId="32" xfId="0" applyNumberFormat="1" applyBorder="1"/>
    <xf numFmtId="2" fontId="0" fillId="0" borderId="30" xfId="0" applyNumberFormat="1" applyBorder="1"/>
    <xf numFmtId="0" fontId="0" fillId="0" borderId="32" xfId="0" applyBorder="1"/>
    <xf numFmtId="0" fontId="0" fillId="0" borderId="31" xfId="0" applyBorder="1"/>
    <xf numFmtId="0" fontId="0" fillId="0" borderId="30" xfId="0" applyBorder="1"/>
    <xf numFmtId="0" fontId="0" fillId="0" borderId="29" xfId="0" applyBorder="1"/>
    <xf numFmtId="167" fontId="0" fillId="0" borderId="37" xfId="0" applyNumberFormat="1" applyBorder="1"/>
    <xf numFmtId="167" fontId="0" fillId="0" borderId="35" xfId="0" applyNumberFormat="1" applyBorder="1"/>
    <xf numFmtId="167" fontId="0" fillId="0" borderId="34" xfId="0" applyNumberFormat="1" applyBorder="1"/>
    <xf numFmtId="167" fontId="0" fillId="0" borderId="33" xfId="0" applyNumberFormat="1" applyBorder="1"/>
    <xf numFmtId="167" fontId="0" fillId="0" borderId="32" xfId="0" applyNumberFormat="1" applyBorder="1"/>
    <xf numFmtId="167" fontId="0" fillId="0" borderId="30" xfId="0" applyNumberFormat="1" applyBorder="1"/>
    <xf numFmtId="0" fontId="3" fillId="0" borderId="8" xfId="1825" applyFont="1" applyFill="1" applyBorder="1" applyAlignment="1">
      <alignment horizontal="left" vertical="top" wrapText="1"/>
    </xf>
    <xf numFmtId="0" fontId="3" fillId="0" borderId="0" xfId="1823" applyFont="1" applyFill="1" applyBorder="1" applyAlignment="1">
      <alignment horizontal="left" vertical="top" wrapText="1"/>
    </xf>
    <xf numFmtId="0" fontId="3" fillId="0" borderId="0" xfId="1769" applyFont="1" applyFill="1" applyBorder="1" applyAlignment="1">
      <alignment horizontal="left" vertical="top" wrapText="1"/>
    </xf>
    <xf numFmtId="0" fontId="3" fillId="0" borderId="7" xfId="1821" applyFont="1" applyFill="1" applyBorder="1" applyAlignment="1">
      <alignment horizontal="left" vertical="top" wrapText="1"/>
    </xf>
    <xf numFmtId="169" fontId="7" fillId="2" borderId="40" xfId="38" applyNumberFormat="1" applyFont="1" applyFill="1" applyBorder="1" applyAlignment="1">
      <alignment horizontal="right" vertical="center"/>
    </xf>
    <xf numFmtId="169" fontId="7" fillId="2" borderId="40" xfId="40" applyNumberFormat="1" applyFont="1" applyFill="1" applyBorder="1" applyAlignment="1">
      <alignment horizontal="right" vertical="center"/>
    </xf>
    <xf numFmtId="169" fontId="7" fillId="2" borderId="41" xfId="42" applyNumberFormat="1" applyFont="1" applyFill="1" applyBorder="1" applyAlignment="1">
      <alignment horizontal="right" vertical="center"/>
    </xf>
    <xf numFmtId="169" fontId="7" fillId="2" borderId="41" xfId="44" applyNumberFormat="1" applyFont="1" applyFill="1" applyBorder="1" applyAlignment="1">
      <alignment horizontal="right" vertical="center"/>
    </xf>
    <xf numFmtId="169" fontId="7" fillId="2" borderId="42" xfId="48" applyNumberFormat="1" applyFont="1" applyFill="1" applyBorder="1" applyAlignment="1">
      <alignment horizontal="right" vertical="center"/>
    </xf>
    <xf numFmtId="169" fontId="7" fillId="2" borderId="42" xfId="50" applyNumberFormat="1" applyFont="1" applyFill="1" applyBorder="1" applyAlignment="1">
      <alignment horizontal="right" vertical="center"/>
    </xf>
    <xf numFmtId="169" fontId="12" fillId="2" borderId="49" xfId="1849" applyNumberFormat="1" applyFont="1" applyFill="1" applyBorder="1" applyAlignment="1">
      <alignment horizontal="right" vertical="center"/>
    </xf>
    <xf numFmtId="169" fontId="12" fillId="2" borderId="29" xfId="1849" applyNumberFormat="1" applyFont="1" applyFill="1" applyBorder="1" applyAlignment="1">
      <alignment horizontal="right" vertical="center"/>
    </xf>
    <xf numFmtId="168" fontId="9" fillId="2" borderId="29" xfId="0" applyNumberFormat="1" applyFont="1" applyFill="1" applyBorder="1" applyAlignment="1">
      <alignment horizontal="center" vertical="center"/>
    </xf>
    <xf numFmtId="168" fontId="9" fillId="2" borderId="42" xfId="0" applyNumberFormat="1" applyFont="1" applyFill="1" applyBorder="1" applyAlignment="1">
      <alignment horizontal="center" vertical="center"/>
    </xf>
    <xf numFmtId="168" fontId="14" fillId="0" borderId="43" xfId="0" applyNumberFormat="1" applyFont="1" applyBorder="1"/>
    <xf numFmtId="168" fontId="14" fillId="0" borderId="41" xfId="0" applyNumberFormat="1" applyFont="1" applyBorder="1"/>
    <xf numFmtId="168" fontId="14" fillId="0" borderId="42" xfId="0" applyNumberFormat="1" applyFont="1" applyBorder="1"/>
    <xf numFmtId="168" fontId="9" fillId="0" borderId="29" xfId="0" applyNumberFormat="1" applyFont="1" applyBorder="1" applyAlignment="1">
      <alignment horizontal="center" vertical="center"/>
    </xf>
    <xf numFmtId="0" fontId="9" fillId="2" borderId="44" xfId="0" applyFont="1" applyFill="1" applyBorder="1" applyAlignment="1">
      <alignment horizontal="center" vertical="center"/>
    </xf>
    <xf numFmtId="0" fontId="8"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0" xfId="0" applyFont="1" applyFill="1" applyAlignment="1">
      <alignment horizontal="center" vertical="center"/>
    </xf>
    <xf numFmtId="0" fontId="5" fillId="2" borderId="0" xfId="0" applyFont="1" applyFill="1" applyAlignment="1">
      <alignment horizontal="center" vertical="center"/>
    </xf>
    <xf numFmtId="0" fontId="8" fillId="2" borderId="29" xfId="0" applyFont="1" applyFill="1" applyBorder="1" applyAlignment="1">
      <alignment horizontal="center"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xf>
    <xf numFmtId="0" fontId="9" fillId="2" borderId="42" xfId="0" applyFont="1" applyFill="1" applyBorder="1" applyAlignment="1">
      <alignment horizontal="center" vertical="center"/>
    </xf>
    <xf numFmtId="43" fontId="5" fillId="2" borderId="43" xfId="1851" applyFont="1" applyFill="1" applyBorder="1" applyAlignment="1">
      <alignment horizontal="right"/>
    </xf>
    <xf numFmtId="43" fontId="5" fillId="2" borderId="41" xfId="1851" applyFont="1" applyFill="1" applyBorder="1" applyAlignment="1">
      <alignment horizontal="right"/>
    </xf>
    <xf numFmtId="0" fontId="5" fillId="2" borderId="29" xfId="0" applyFont="1" applyFill="1" applyBorder="1" applyAlignment="1">
      <alignment horizontal="center" wrapText="1"/>
    </xf>
    <xf numFmtId="0" fontId="7" fillId="2" borderId="38" xfId="33" applyFont="1" applyFill="1" applyBorder="1" applyAlignment="1">
      <alignment horizontal="center" wrapText="1"/>
    </xf>
    <xf numFmtId="43" fontId="5" fillId="2" borderId="42" xfId="1851" applyFont="1" applyFill="1" applyBorder="1" applyAlignment="1">
      <alignment horizontal="right"/>
    </xf>
    <xf numFmtId="0" fontId="8" fillId="2" borderId="0" xfId="0" applyFont="1" applyFill="1" applyAlignment="1">
      <alignment horizontal="center" vertical="center"/>
    </xf>
    <xf numFmtId="0" fontId="0" fillId="0" borderId="0" xfId="0"/>
    <xf numFmtId="0" fontId="7" fillId="2" borderId="35" xfId="33" applyFont="1" applyFill="1" applyBorder="1" applyAlignment="1">
      <alignment horizontal="center" vertical="center" wrapText="1"/>
    </xf>
    <xf numFmtId="0" fontId="7" fillId="2" borderId="42" xfId="34" applyFont="1" applyFill="1" applyBorder="1" applyAlignment="1">
      <alignment horizontal="center" vertical="center" wrapText="1"/>
    </xf>
    <xf numFmtId="165" fontId="7" fillId="2" borderId="30" xfId="41" applyNumberFormat="1" applyFont="1" applyFill="1" applyBorder="1" applyAlignment="1">
      <alignment horizontal="center" vertical="center"/>
    </xf>
    <xf numFmtId="165" fontId="7" fillId="2" borderId="33" xfId="45" applyNumberFormat="1" applyFont="1" applyFill="1" applyBorder="1" applyAlignment="1">
      <alignment horizontal="center" vertical="center"/>
    </xf>
    <xf numFmtId="165" fontId="7" fillId="2" borderId="35" xfId="45" applyNumberFormat="1" applyFont="1" applyFill="1" applyBorder="1" applyAlignment="1">
      <alignment horizontal="center" vertical="center"/>
    </xf>
    <xf numFmtId="170" fontId="3" fillId="0" borderId="43" xfId="1954" applyNumberFormat="1" applyFont="1" applyFill="1" applyBorder="1" applyAlignment="1">
      <alignment horizontal="right" vertical="center"/>
    </xf>
    <xf numFmtId="171" fontId="3" fillId="0" borderId="41" xfId="1944" applyNumberFormat="1" applyFont="1" applyFill="1" applyBorder="1" applyAlignment="1">
      <alignment horizontal="right" vertical="center"/>
    </xf>
    <xf numFmtId="171" fontId="3" fillId="0" borderId="42" xfId="1944" applyNumberFormat="1" applyFont="1" applyFill="1" applyBorder="1" applyAlignment="1">
      <alignment horizontal="right" vertical="center"/>
    </xf>
    <xf numFmtId="0" fontId="3" fillId="0" borderId="29" xfId="1934" applyFont="1" applyFill="1" applyBorder="1" applyAlignment="1">
      <alignment horizontal="center" wrapText="1"/>
    </xf>
    <xf numFmtId="43" fontId="8" fillId="2" borderId="43" xfId="1851" applyFont="1" applyFill="1" applyBorder="1" applyAlignment="1">
      <alignment horizontal="center" vertical="center"/>
    </xf>
    <xf numFmtId="43" fontId="8" fillId="2" borderId="41" xfId="1851" applyFont="1" applyFill="1" applyBorder="1" applyAlignment="1">
      <alignment horizontal="center" vertical="center"/>
    </xf>
    <xf numFmtId="43" fontId="8" fillId="2" borderId="42" xfId="1851" applyFont="1" applyFill="1" applyBorder="1" applyAlignment="1">
      <alignment horizontal="center" vertical="center"/>
    </xf>
    <xf numFmtId="0" fontId="8" fillId="2" borderId="37" xfId="0" applyFont="1" applyFill="1" applyBorder="1" applyAlignment="1">
      <alignment horizontal="center" vertical="center" wrapText="1"/>
    </xf>
    <xf numFmtId="0" fontId="9" fillId="2" borderId="44" xfId="0" applyFont="1" applyFill="1" applyBorder="1" applyAlignment="1">
      <alignment vertical="center"/>
    </xf>
    <xf numFmtId="0" fontId="8" fillId="2" borderId="0" xfId="0" applyFont="1" applyFill="1" applyAlignment="1">
      <alignment horizontal="left" vertical="center"/>
    </xf>
    <xf numFmtId="0" fontId="9" fillId="2" borderId="0" xfId="0" applyFont="1" applyFill="1" applyBorder="1" applyAlignment="1">
      <alignment horizontal="center" vertical="center"/>
    </xf>
    <xf numFmtId="43" fontId="8" fillId="2" borderId="0" xfId="1851" applyFont="1" applyFill="1" applyBorder="1" applyAlignment="1">
      <alignment horizontal="center" vertical="center"/>
    </xf>
    <xf numFmtId="0" fontId="9" fillId="2" borderId="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9" fillId="2" borderId="36" xfId="0" applyFont="1" applyFill="1" applyBorder="1" applyAlignment="1">
      <alignment horizontal="center" vertical="center"/>
    </xf>
    <xf numFmtId="0" fontId="9" fillId="2" borderId="29" xfId="0" applyFont="1" applyFill="1" applyBorder="1" applyAlignment="1">
      <alignment vertical="center"/>
    </xf>
    <xf numFmtId="0" fontId="9" fillId="2" borderId="44" xfId="0" applyFont="1" applyFill="1" applyBorder="1" applyAlignment="1">
      <alignment horizontal="center" vertical="center"/>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8" fillId="2" borderId="43" xfId="0" applyFont="1" applyFill="1" applyBorder="1" applyAlignment="1">
      <alignment horizontal="center" vertical="center"/>
    </xf>
    <xf numFmtId="0" fontId="8" fillId="2" borderId="42" xfId="0" applyFont="1" applyFill="1" applyBorder="1" applyAlignment="1">
      <alignment horizontal="center" vertical="center"/>
    </xf>
    <xf numFmtId="0" fontId="9" fillId="2"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8" fillId="2" borderId="43"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46" xfId="0" applyFont="1" applyFill="1" applyBorder="1" applyAlignment="1">
      <alignment horizontal="center" vertical="center"/>
    </xf>
    <xf numFmtId="0" fontId="8" fillId="2" borderId="29" xfId="0" applyFont="1" applyFill="1" applyBorder="1" applyAlignment="1">
      <alignment horizontal="center" vertical="center"/>
    </xf>
    <xf numFmtId="168" fontId="8" fillId="2" borderId="41" xfId="0" applyNumberFormat="1" applyFont="1" applyFill="1" applyBorder="1" applyAlignment="1">
      <alignment horizontal="center" vertical="center" wrapText="1"/>
    </xf>
    <xf numFmtId="168" fontId="8" fillId="2" borderId="42" xfId="0" applyNumberFormat="1" applyFont="1" applyFill="1" applyBorder="1" applyAlignment="1">
      <alignment horizontal="center" vertical="center" wrapText="1"/>
    </xf>
    <xf numFmtId="168" fontId="8" fillId="2" borderId="34" xfId="0" applyNumberFormat="1" applyFont="1" applyFill="1" applyBorder="1" applyAlignment="1">
      <alignment horizontal="center" vertical="center" wrapText="1"/>
    </xf>
    <xf numFmtId="0" fontId="9" fillId="2" borderId="41" xfId="0" applyFont="1" applyFill="1" applyBorder="1" applyAlignment="1">
      <alignment horizontal="center" vertical="center" wrapText="1"/>
    </xf>
    <xf numFmtId="168" fontId="8" fillId="2" borderId="33" xfId="0" applyNumberFormat="1" applyFont="1" applyFill="1" applyBorder="1" applyAlignment="1">
      <alignment horizontal="center" vertical="center"/>
    </xf>
    <xf numFmtId="168" fontId="8" fillId="2" borderId="35" xfId="0" applyNumberFormat="1" applyFont="1" applyFill="1" applyBorder="1" applyAlignment="1">
      <alignment horizontal="center" vertical="center"/>
    </xf>
    <xf numFmtId="167" fontId="3" fillId="0" borderId="74" xfId="2040" applyNumberFormat="1" applyFont="1" applyFill="1" applyBorder="1" applyAlignment="1">
      <alignment horizontal="right" vertical="center"/>
    </xf>
    <xf numFmtId="0" fontId="3" fillId="0" borderId="74" xfId="2041" applyFont="1" applyFill="1" applyBorder="1" applyAlignment="1">
      <alignment horizontal="left" vertical="center" wrapText="1"/>
    </xf>
    <xf numFmtId="167" fontId="3" fillId="0" borderId="74" xfId="2043" applyNumberFormat="1" applyFont="1" applyFill="1" applyBorder="1" applyAlignment="1">
      <alignment horizontal="right" vertical="center"/>
    </xf>
    <xf numFmtId="0" fontId="3" fillId="0" borderId="74" xfId="2044" applyFont="1" applyFill="1" applyBorder="1" applyAlignment="1">
      <alignment horizontal="left" vertical="center" wrapText="1"/>
    </xf>
    <xf numFmtId="172" fontId="3" fillId="0" borderId="74" xfId="2046" applyNumberFormat="1" applyFont="1" applyFill="1" applyBorder="1" applyAlignment="1">
      <alignment horizontal="right" vertical="center"/>
    </xf>
    <xf numFmtId="167" fontId="3" fillId="0" borderId="74" xfId="2046" applyNumberFormat="1" applyFont="1" applyFill="1" applyBorder="1" applyAlignment="1">
      <alignment horizontal="right" vertical="center"/>
    </xf>
    <xf numFmtId="0" fontId="16" fillId="0" borderId="74" xfId="0" applyFont="1" applyBorder="1" applyAlignment="1">
      <alignment horizontal="center" vertical="center"/>
    </xf>
    <xf numFmtId="167" fontId="3" fillId="0" borderId="74" xfId="2047" applyNumberFormat="1" applyFont="1" applyFill="1" applyBorder="1" applyAlignment="1">
      <alignment horizontal="right" vertical="center"/>
    </xf>
    <xf numFmtId="167" fontId="3" fillId="0" borderId="74" xfId="2048" applyNumberFormat="1" applyFont="1" applyFill="1" applyBorder="1" applyAlignment="1">
      <alignment horizontal="right" vertical="center"/>
    </xf>
    <xf numFmtId="167" fontId="3" fillId="0" borderId="74" xfId="2048" applyNumberFormat="1" applyFont="1" applyFill="1" applyBorder="1" applyAlignment="1">
      <alignment horizontal="left" vertical="center"/>
    </xf>
    <xf numFmtId="167" fontId="3" fillId="0" borderId="74" xfId="2049" applyNumberFormat="1" applyFont="1" applyFill="1" applyBorder="1" applyAlignment="1">
      <alignment horizontal="right" vertical="center"/>
    </xf>
    <xf numFmtId="167" fontId="3" fillId="0" borderId="74" xfId="2049" applyNumberFormat="1" applyFont="1" applyFill="1" applyBorder="1" applyAlignment="1">
      <alignment horizontal="left" vertical="center"/>
    </xf>
    <xf numFmtId="0" fontId="0" fillId="0" borderId="74" xfId="0" applyBorder="1"/>
    <xf numFmtId="167" fontId="3" fillId="0" borderId="74" xfId="2050" applyNumberFormat="1" applyFont="1" applyFill="1" applyBorder="1" applyAlignment="1">
      <alignment horizontal="right" vertical="center"/>
    </xf>
    <xf numFmtId="167" fontId="3" fillId="0" borderId="74" xfId="2051" applyNumberFormat="1" applyFont="1" applyFill="1" applyBorder="1" applyAlignment="1">
      <alignment horizontal="right" vertical="center"/>
    </xf>
    <xf numFmtId="167" fontId="3" fillId="0" borderId="74" xfId="2051" applyNumberFormat="1" applyFont="1" applyFill="1" applyBorder="1" applyAlignment="1">
      <alignment horizontal="left" vertical="center"/>
    </xf>
    <xf numFmtId="0" fontId="3" fillId="0" borderId="0" xfId="2052" applyFont="1" applyFill="1" applyBorder="1" applyAlignment="1">
      <alignment horizontal="left" wrapText="1"/>
    </xf>
    <xf numFmtId="0" fontId="2" fillId="0" borderId="0" xfId="2053" applyFont="1" applyFill="1" applyBorder="1" applyAlignment="1">
      <alignment vertical="center" wrapText="1"/>
    </xf>
    <xf numFmtId="0" fontId="0" fillId="0" borderId="0" xfId="0" applyAlignment="1">
      <alignment vertical="center"/>
    </xf>
    <xf numFmtId="167" fontId="3" fillId="0" borderId="74" xfId="2054" applyNumberFormat="1" applyFont="1" applyFill="1" applyBorder="1" applyAlignment="1">
      <alignment horizontal="right" vertical="center"/>
    </xf>
    <xf numFmtId="0" fontId="3" fillId="0" borderId="74" xfId="2055" applyFont="1" applyFill="1" applyBorder="1" applyAlignment="1">
      <alignment horizontal="left" vertical="center" wrapText="1"/>
    </xf>
    <xf numFmtId="167" fontId="3" fillId="0" borderId="74" xfId="2057" applyNumberFormat="1" applyFont="1" applyFill="1" applyBorder="1" applyAlignment="1">
      <alignment horizontal="right" vertical="center"/>
    </xf>
    <xf numFmtId="0" fontId="3" fillId="0" borderId="74" xfId="2058" applyFont="1" applyFill="1" applyBorder="1" applyAlignment="1">
      <alignment horizontal="left" vertical="center" wrapText="1"/>
    </xf>
    <xf numFmtId="167" fontId="3" fillId="0" borderId="74" xfId="2049" applyNumberFormat="1" applyFont="1" applyFill="1" applyBorder="1" applyAlignment="1">
      <alignment horizontal="left" vertical="center" wrapText="1"/>
    </xf>
    <xf numFmtId="167" fontId="3" fillId="0" borderId="74" xfId="2048" applyNumberFormat="1" applyFont="1" applyFill="1" applyBorder="1" applyAlignment="1">
      <alignment horizontal="left" vertical="center" wrapText="1"/>
    </xf>
    <xf numFmtId="0" fontId="0" fillId="0" borderId="74" xfId="0" applyBorder="1" applyAlignment="1">
      <alignment vertical="center"/>
    </xf>
    <xf numFmtId="167" fontId="3" fillId="0" borderId="74" xfId="2051" applyNumberFormat="1" applyFont="1" applyFill="1" applyBorder="1" applyAlignment="1">
      <alignment horizontal="left" vertical="center" wrapText="1"/>
    </xf>
    <xf numFmtId="0" fontId="3" fillId="0" borderId="0" xfId="2052" applyFont="1" applyFill="1" applyBorder="1" applyAlignment="1">
      <alignment horizontal="left" vertical="center" wrapText="1"/>
    </xf>
    <xf numFmtId="0" fontId="3" fillId="0" borderId="74" xfId="2060" applyFont="1" applyFill="1" applyBorder="1" applyAlignment="1">
      <alignment horizontal="left" vertical="center" wrapText="1"/>
    </xf>
    <xf numFmtId="0" fontId="3" fillId="0" borderId="74" xfId="2062" applyFont="1" applyFill="1" applyBorder="1" applyAlignment="1">
      <alignment horizontal="left" vertical="center" wrapText="1"/>
    </xf>
    <xf numFmtId="0" fontId="16" fillId="0" borderId="88" xfId="0" applyFont="1" applyBorder="1" applyAlignment="1">
      <alignment horizontal="center" vertical="center"/>
    </xf>
    <xf numFmtId="0" fontId="3" fillId="0" borderId="74" xfId="2064" applyFont="1" applyFill="1" applyBorder="1" applyAlignment="1">
      <alignment horizontal="left" vertical="center" wrapText="1"/>
    </xf>
    <xf numFmtId="0" fontId="3" fillId="0" borderId="74" xfId="2066" applyFont="1" applyFill="1" applyBorder="1" applyAlignment="1">
      <alignment horizontal="left" vertical="center" wrapText="1"/>
    </xf>
    <xf numFmtId="0" fontId="3" fillId="0" borderId="74" xfId="2068" applyFont="1" applyFill="1" applyBorder="1" applyAlignment="1">
      <alignment horizontal="left" vertical="center" wrapText="1"/>
    </xf>
    <xf numFmtId="0" fontId="3" fillId="0" borderId="74" xfId="2070" applyFont="1" applyFill="1" applyBorder="1" applyAlignment="1">
      <alignment horizontal="left" vertical="center" wrapText="1"/>
    </xf>
    <xf numFmtId="0" fontId="3" fillId="0" borderId="74" xfId="2072" applyFont="1" applyFill="1" applyBorder="1" applyAlignment="1">
      <alignment horizontal="left" vertical="center" wrapText="1"/>
    </xf>
    <xf numFmtId="0" fontId="3" fillId="0" borderId="74" xfId="2074" applyFont="1" applyFill="1" applyBorder="1" applyAlignment="1">
      <alignment horizontal="left" vertical="center" wrapText="1"/>
    </xf>
    <xf numFmtId="0" fontId="9" fillId="2" borderId="44" xfId="0" applyFont="1" applyFill="1" applyBorder="1" applyAlignment="1">
      <alignment horizontal="center" vertical="center"/>
    </xf>
    <xf numFmtId="0" fontId="8" fillId="2" borderId="42" xfId="0" applyFont="1" applyFill="1" applyBorder="1" applyAlignment="1">
      <alignment horizontal="center" vertical="center"/>
    </xf>
    <xf numFmtId="0" fontId="9" fillId="2"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0" xfId="0" applyFont="1" applyFill="1" applyAlignment="1">
      <alignment horizontal="center" vertical="center"/>
    </xf>
    <xf numFmtId="0" fontId="8" fillId="2" borderId="29" xfId="0" applyFont="1" applyFill="1" applyBorder="1" applyAlignment="1">
      <alignment horizontal="center" vertical="center"/>
    </xf>
    <xf numFmtId="168" fontId="8" fillId="2" borderId="33" xfId="0" applyNumberFormat="1" applyFont="1" applyFill="1" applyBorder="1" applyAlignment="1">
      <alignment horizontal="center" vertical="center"/>
    </xf>
    <xf numFmtId="168" fontId="8" fillId="2" borderId="35" xfId="0" applyNumberFormat="1" applyFont="1" applyFill="1" applyBorder="1" applyAlignment="1">
      <alignment horizontal="center" vertical="center"/>
    </xf>
    <xf numFmtId="0" fontId="9" fillId="2" borderId="43" xfId="0" applyFont="1" applyFill="1" applyBorder="1" applyAlignment="1">
      <alignment horizontal="center" vertical="center"/>
    </xf>
    <xf numFmtId="0" fontId="8" fillId="0" borderId="34" xfId="0" applyFont="1" applyBorder="1"/>
    <xf numFmtId="43" fontId="8" fillId="0" borderId="34" xfId="1851" applyFont="1" applyBorder="1"/>
    <xf numFmtId="43" fontId="8" fillId="0" borderId="37" xfId="1851" applyFont="1" applyBorder="1"/>
    <xf numFmtId="0" fontId="8" fillId="0" borderId="0" xfId="0" applyFont="1" applyBorder="1"/>
    <xf numFmtId="0" fontId="2" fillId="0" borderId="0" xfId="2076" applyFont="1" applyFill="1" applyBorder="1" applyAlignment="1">
      <alignment vertical="center" wrapText="1"/>
    </xf>
    <xf numFmtId="0" fontId="3" fillId="0" borderId="0" xfId="2077" applyFont="1" applyFill="1" applyBorder="1" applyAlignment="1">
      <alignment wrapText="1"/>
    </xf>
    <xf numFmtId="0" fontId="3" fillId="0" borderId="0" xfId="2078" applyFont="1" applyFill="1" applyBorder="1" applyAlignment="1">
      <alignment wrapText="1"/>
    </xf>
    <xf numFmtId="0" fontId="3" fillId="0" borderId="0" xfId="2079" applyFont="1" applyFill="1" applyBorder="1" applyAlignment="1">
      <alignment horizontal="center" wrapText="1"/>
    </xf>
    <xf numFmtId="0" fontId="3" fillId="0" borderId="0" xfId="2080" applyFont="1" applyFill="1" applyBorder="1" applyAlignment="1">
      <alignment horizontal="center" wrapText="1"/>
    </xf>
    <xf numFmtId="0" fontId="3" fillId="0" borderId="0" xfId="2081" applyFont="1" applyFill="1" applyBorder="1" applyAlignment="1">
      <alignment horizontal="center" wrapText="1"/>
    </xf>
    <xf numFmtId="0" fontId="3" fillId="0" borderId="0" xfId="2077" applyFont="1" applyFill="1" applyBorder="1" applyAlignment="1">
      <alignment horizontal="left" wrapText="1"/>
    </xf>
    <xf numFmtId="0" fontId="3" fillId="0" borderId="0" xfId="2078" applyFont="1" applyFill="1" applyBorder="1" applyAlignment="1">
      <alignment horizontal="left" wrapText="1"/>
    </xf>
    <xf numFmtId="0" fontId="3" fillId="0" borderId="0" xfId="2094" applyFont="1" applyFill="1" applyBorder="1" applyAlignment="1">
      <alignment vertical="top" wrapText="1"/>
    </xf>
    <xf numFmtId="0" fontId="3" fillId="0" borderId="0" xfId="2089" applyFont="1" applyFill="1" applyBorder="1" applyAlignment="1">
      <alignment horizontal="left" vertical="top" wrapText="1"/>
    </xf>
    <xf numFmtId="165" fontId="3" fillId="0" borderId="0" xfId="2100" applyNumberFormat="1" applyFont="1" applyFill="1" applyBorder="1" applyAlignment="1">
      <alignment horizontal="right" vertical="center"/>
    </xf>
    <xf numFmtId="171" fontId="3" fillId="0" borderId="0" xfId="2091" applyNumberFormat="1" applyFont="1" applyFill="1" applyBorder="1" applyAlignment="1">
      <alignment horizontal="right" vertical="center"/>
    </xf>
    <xf numFmtId="170" fontId="3" fillId="0" borderId="0" xfId="2092" applyNumberFormat="1" applyFont="1" applyFill="1" applyBorder="1" applyAlignment="1">
      <alignment horizontal="right" vertical="center"/>
    </xf>
    <xf numFmtId="165" fontId="3" fillId="0" borderId="0" xfId="2101" applyNumberFormat="1" applyFont="1" applyFill="1" applyBorder="1" applyAlignment="1">
      <alignment horizontal="right" vertical="center"/>
    </xf>
    <xf numFmtId="0" fontId="3" fillId="0" borderId="0" xfId="2088" applyFont="1" applyFill="1" applyBorder="1" applyAlignment="1">
      <alignment vertical="top" wrapText="1"/>
    </xf>
    <xf numFmtId="166" fontId="3" fillId="0" borderId="0" xfId="2102" applyNumberFormat="1" applyFont="1" applyFill="1" applyBorder="1" applyAlignment="1">
      <alignment horizontal="right" vertical="center"/>
    </xf>
    <xf numFmtId="0" fontId="3" fillId="0" borderId="0" xfId="2103" applyFont="1" applyFill="1" applyBorder="1" applyAlignment="1">
      <alignment vertical="top" wrapText="1"/>
    </xf>
    <xf numFmtId="0" fontId="3" fillId="0" borderId="0" xfId="2104" applyFont="1" applyFill="1" applyBorder="1" applyAlignment="1">
      <alignment horizontal="left" vertical="top" wrapText="1"/>
    </xf>
    <xf numFmtId="165" fontId="3" fillId="0" borderId="0" xfId="2105" applyNumberFormat="1" applyFont="1" applyFill="1" applyBorder="1" applyAlignment="1">
      <alignment horizontal="right" vertical="center"/>
    </xf>
    <xf numFmtId="170" fontId="3" fillId="0" borderId="0" xfId="2106" applyNumberFormat="1" applyFont="1" applyFill="1" applyBorder="1" applyAlignment="1">
      <alignment horizontal="right" vertical="center"/>
    </xf>
    <xf numFmtId="0" fontId="3" fillId="0" borderId="0" xfId="2107" applyFont="1" applyFill="1" applyBorder="1" applyAlignment="1">
      <alignment horizontal="right" vertical="center"/>
    </xf>
    <xf numFmtId="165" fontId="3" fillId="0" borderId="0" xfId="2108" applyNumberFormat="1" applyFont="1" applyFill="1" applyBorder="1" applyAlignment="1">
      <alignment horizontal="right" vertical="center"/>
    </xf>
    <xf numFmtId="0" fontId="8" fillId="0" borderId="0" xfId="0" applyFont="1" applyFill="1" applyBorder="1"/>
    <xf numFmtId="0" fontId="8" fillId="2" borderId="0" xfId="0" applyFont="1" applyFill="1" applyAlignment="1">
      <alignment vertical="center"/>
    </xf>
    <xf numFmtId="0" fontId="9" fillId="2" borderId="32" xfId="0" applyFont="1" applyFill="1" applyBorder="1" applyAlignment="1">
      <alignment horizontal="center" vertical="center" wrapText="1"/>
    </xf>
    <xf numFmtId="168" fontId="8" fillId="2" borderId="33" xfId="0" applyNumberFormat="1" applyFont="1" applyFill="1" applyBorder="1" applyAlignment="1">
      <alignment horizontal="center" vertical="center" wrapText="1"/>
    </xf>
    <xf numFmtId="168" fontId="8" fillId="2" borderId="35" xfId="0" applyNumberFormat="1" applyFont="1" applyFill="1" applyBorder="1" applyAlignment="1">
      <alignment horizontal="center" vertical="center" wrapText="1"/>
    </xf>
    <xf numFmtId="0" fontId="9" fillId="2" borderId="34" xfId="0" applyFont="1" applyFill="1" applyBorder="1" applyAlignment="1">
      <alignment horizontal="center" vertical="center" wrapText="1"/>
    </xf>
    <xf numFmtId="43" fontId="8" fillId="2" borderId="0" xfId="1851" applyFont="1" applyFill="1"/>
    <xf numFmtId="0" fontId="3" fillId="0" borderId="90" xfId="2110" applyFont="1" applyFill="1" applyBorder="1" applyAlignment="1">
      <alignment horizontal="center" wrapText="1"/>
    </xf>
    <xf numFmtId="43" fontId="8" fillId="2" borderId="41" xfId="1851" applyFont="1" applyFill="1" applyBorder="1"/>
    <xf numFmtId="43" fontId="8" fillId="2" borderId="42" xfId="1851" applyFont="1" applyFill="1" applyBorder="1"/>
    <xf numFmtId="0" fontId="3" fillId="0" borderId="91" xfId="2110" applyFont="1" applyFill="1" applyBorder="1" applyAlignment="1">
      <alignment horizontal="center" wrapText="1"/>
    </xf>
    <xf numFmtId="168" fontId="8" fillId="2" borderId="31" xfId="0" applyNumberFormat="1" applyFont="1" applyFill="1" applyBorder="1"/>
    <xf numFmtId="0" fontId="3" fillId="0" borderId="43" xfId="2110" applyFont="1" applyFill="1" applyBorder="1" applyAlignment="1">
      <alignment horizontal="center" wrapText="1"/>
    </xf>
    <xf numFmtId="0" fontId="8" fillId="2" borderId="0" xfId="0" applyFont="1" applyFill="1" applyBorder="1" applyAlignment="1">
      <alignment horizontal="left" vertical="center"/>
    </xf>
    <xf numFmtId="0" fontId="8" fillId="2" borderId="0" xfId="0" applyFont="1" applyFill="1" applyBorder="1"/>
    <xf numFmtId="43" fontId="8" fillId="2" borderId="0" xfId="1851" applyFont="1" applyFill="1" applyAlignment="1">
      <alignment horizontal="center" vertical="center"/>
    </xf>
    <xf numFmtId="0" fontId="3" fillId="0" borderId="92" xfId="2110" applyFont="1" applyFill="1" applyBorder="1" applyAlignment="1">
      <alignment horizontal="center" wrapText="1"/>
    </xf>
    <xf numFmtId="43" fontId="8" fillId="2" borderId="33" xfId="1851" applyFont="1" applyFill="1" applyBorder="1" applyAlignment="1">
      <alignment horizontal="center" vertical="center"/>
    </xf>
    <xf numFmtId="43" fontId="8" fillId="2" borderId="34" xfId="1851" applyFont="1" applyFill="1" applyBorder="1" applyAlignment="1">
      <alignment horizontal="center" vertical="center"/>
    </xf>
    <xf numFmtId="43" fontId="8" fillId="2" borderId="35" xfId="1851" applyFont="1" applyFill="1" applyBorder="1" applyAlignment="1">
      <alignment horizontal="center" vertical="center"/>
    </xf>
    <xf numFmtId="43" fontId="8" fillId="2" borderId="36" xfId="1851" applyFont="1" applyFill="1" applyBorder="1" applyAlignment="1">
      <alignment horizontal="center" vertical="center"/>
    </xf>
    <xf numFmtId="43" fontId="8" fillId="2" borderId="37" xfId="1851" applyFont="1" applyFill="1" applyBorder="1" applyAlignment="1">
      <alignment horizontal="center" vertical="center"/>
    </xf>
    <xf numFmtId="0" fontId="8" fillId="2" borderId="31" xfId="0" applyFont="1" applyFill="1" applyBorder="1" applyAlignment="1">
      <alignment horizontal="left" vertical="center"/>
    </xf>
    <xf numFmtId="0" fontId="8" fillId="2" borderId="32" xfId="0" applyFont="1" applyFill="1" applyBorder="1" applyAlignment="1">
      <alignment horizontal="left" vertical="center"/>
    </xf>
    <xf numFmtId="0" fontId="8" fillId="2" borderId="93" xfId="0" applyFont="1" applyFill="1" applyBorder="1" applyAlignment="1">
      <alignment horizontal="center" vertical="center"/>
    </xf>
    <xf numFmtId="0" fontId="8" fillId="2" borderId="94" xfId="0" applyFont="1" applyFill="1" applyBorder="1" applyAlignment="1">
      <alignment horizontal="center" vertical="center"/>
    </xf>
    <xf numFmtId="0" fontId="8" fillId="2" borderId="95" xfId="0" applyFont="1" applyFill="1" applyBorder="1" applyAlignment="1">
      <alignment horizontal="center" vertical="center"/>
    </xf>
    <xf numFmtId="0" fontId="8" fillId="2" borderId="96" xfId="0" applyFont="1" applyFill="1" applyBorder="1" applyAlignment="1">
      <alignment horizontal="center" vertical="center"/>
    </xf>
    <xf numFmtId="0" fontId="8" fillId="2" borderId="97" xfId="0" applyFont="1" applyFill="1" applyBorder="1" applyAlignment="1">
      <alignment horizontal="center" vertical="center"/>
    </xf>
    <xf numFmtId="0" fontId="8" fillId="2" borderId="43" xfId="0" applyFont="1" applyFill="1" applyBorder="1" applyAlignment="1">
      <alignment horizontal="center" wrapText="1"/>
    </xf>
    <xf numFmtId="0" fontId="8" fillId="2" borderId="2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0" xfId="0" applyFont="1" applyFill="1" applyBorder="1"/>
    <xf numFmtId="0" fontId="8" fillId="2" borderId="31" xfId="0" applyFont="1" applyFill="1" applyBorder="1"/>
    <xf numFmtId="0" fontId="8" fillId="2" borderId="32" xfId="0" applyFont="1" applyFill="1" applyBorder="1"/>
    <xf numFmtId="0" fontId="8" fillId="2" borderId="29" xfId="0" applyFont="1" applyFill="1" applyBorder="1" applyAlignment="1">
      <alignment horizontal="center" wrapText="1"/>
    </xf>
    <xf numFmtId="43" fontId="8" fillId="2" borderId="33" xfId="1851" applyFont="1" applyFill="1" applyBorder="1"/>
    <xf numFmtId="43" fontId="8" fillId="2" borderId="34" xfId="1851" applyFont="1" applyFill="1" applyBorder="1"/>
    <xf numFmtId="43" fontId="8" fillId="2" borderId="35" xfId="1851" applyFont="1" applyFill="1" applyBorder="1"/>
    <xf numFmtId="43" fontId="8" fillId="2" borderId="37" xfId="1851" applyFont="1" applyFill="1" applyBorder="1"/>
    <xf numFmtId="0" fontId="8" fillId="2" borderId="44" xfId="0" applyFont="1" applyFill="1" applyBorder="1" applyAlignment="1">
      <alignment horizontal="center" wrapText="1"/>
    </xf>
    <xf numFmtId="0" fontId="8" fillId="2" borderId="45" xfId="0" applyFont="1" applyFill="1" applyBorder="1" applyAlignment="1">
      <alignment horizontal="center" wrapText="1"/>
    </xf>
    <xf numFmtId="0" fontId="3" fillId="0" borderId="44" xfId="2255" applyFont="1" applyFill="1" applyBorder="1" applyAlignment="1">
      <alignment horizontal="left" vertical="top" wrapText="1"/>
    </xf>
    <xf numFmtId="0" fontId="3" fillId="0" borderId="29" xfId="2255" applyFont="1" applyFill="1" applyBorder="1" applyAlignment="1">
      <alignment horizontal="left" vertical="top" wrapText="1"/>
    </xf>
    <xf numFmtId="0" fontId="3" fillId="0" borderId="46" xfId="2255" applyFont="1" applyFill="1" applyBorder="1" applyAlignment="1">
      <alignment horizontal="left" vertical="top" wrapText="1"/>
    </xf>
    <xf numFmtId="43" fontId="8" fillId="2" borderId="30" xfId="1851" applyFont="1" applyFill="1" applyBorder="1" applyAlignment="1">
      <alignment horizontal="center" vertical="center"/>
    </xf>
    <xf numFmtId="43" fontId="8" fillId="2" borderId="32" xfId="1851" applyFont="1" applyFill="1" applyBorder="1" applyAlignment="1">
      <alignment horizontal="center" vertical="center"/>
    </xf>
    <xf numFmtId="0" fontId="3" fillId="0" borderId="45" xfId="2255" applyFont="1" applyFill="1" applyBorder="1" applyAlignment="1">
      <alignment horizontal="left" vertical="top" wrapText="1"/>
    </xf>
    <xf numFmtId="43" fontId="8" fillId="2" borderId="44" xfId="1851" applyFont="1" applyFill="1" applyBorder="1" applyAlignment="1">
      <alignment horizontal="center" vertical="center"/>
    </xf>
    <xf numFmtId="43" fontId="8" fillId="2" borderId="46" xfId="1851" applyFont="1" applyFill="1" applyBorder="1" applyAlignment="1">
      <alignment horizontal="center" vertical="center"/>
    </xf>
    <xf numFmtId="43" fontId="8" fillId="2" borderId="29" xfId="1851" applyFont="1" applyFill="1" applyBorder="1" applyAlignment="1">
      <alignment horizontal="center" vertical="center"/>
    </xf>
    <xf numFmtId="0" fontId="8" fillId="2" borderId="45" xfId="0" applyFont="1" applyFill="1" applyBorder="1"/>
    <xf numFmtId="168" fontId="8" fillId="2" borderId="44" xfId="0" applyNumberFormat="1" applyFont="1" applyFill="1" applyBorder="1"/>
    <xf numFmtId="0" fontId="8" fillId="2" borderId="32" xfId="0" applyFont="1" applyFill="1" applyBorder="1" applyAlignment="1">
      <alignment horizontal="center" wrapText="1"/>
    </xf>
    <xf numFmtId="0" fontId="8" fillId="2" borderId="30" xfId="0" applyFont="1" applyFill="1" applyBorder="1" applyAlignment="1">
      <alignment horizontal="center" wrapText="1"/>
    </xf>
    <xf numFmtId="43" fontId="8" fillId="2" borderId="45" xfId="1851" applyFont="1" applyFill="1" applyBorder="1" applyAlignment="1">
      <alignment horizontal="center" wrapText="1"/>
    </xf>
    <xf numFmtId="43" fontId="8" fillId="2" borderId="44" xfId="1851" applyFont="1" applyFill="1" applyBorder="1" applyAlignment="1">
      <alignment horizontal="center" wrapText="1"/>
    </xf>
    <xf numFmtId="43" fontId="8" fillId="2" borderId="29" xfId="1851" applyFont="1" applyFill="1" applyBorder="1" applyAlignment="1">
      <alignment horizontal="center" wrapText="1"/>
    </xf>
    <xf numFmtId="43" fontId="8" fillId="2" borderId="43" xfId="1851" applyFont="1" applyFill="1" applyBorder="1"/>
    <xf numFmtId="0" fontId="8" fillId="2" borderId="31" xfId="0" applyFont="1" applyFill="1" applyBorder="1" applyAlignment="1">
      <alignment horizontal="center" wrapText="1"/>
    </xf>
    <xf numFmtId="43" fontId="8" fillId="2" borderId="36" xfId="1851" applyFont="1" applyFill="1" applyBorder="1"/>
    <xf numFmtId="43" fontId="8" fillId="2" borderId="0" xfId="1851" applyFont="1" applyFill="1" applyBorder="1"/>
    <xf numFmtId="43" fontId="8" fillId="2" borderId="31" xfId="1851" applyFont="1" applyFill="1" applyBorder="1"/>
    <xf numFmtId="43" fontId="8" fillId="2" borderId="30" xfId="1851" applyFont="1" applyFill="1" applyBorder="1"/>
    <xf numFmtId="0" fontId="0" fillId="0" borderId="0" xfId="0"/>
    <xf numFmtId="43" fontId="3" fillId="0" borderId="89" xfId="1851" applyFont="1" applyFill="1" applyBorder="1" applyAlignment="1">
      <alignment horizontal="right" vertical="center"/>
    </xf>
    <xf numFmtId="0" fontId="5" fillId="2" borderId="29" xfId="0" applyFont="1" applyFill="1" applyBorder="1"/>
    <xf numFmtId="0" fontId="5" fillId="2" borderId="43" xfId="0" applyFont="1" applyFill="1" applyBorder="1"/>
    <xf numFmtId="0" fontId="3" fillId="0" borderId="29" xfId="2110" applyFont="1" applyFill="1" applyBorder="1" applyAlignment="1">
      <alignment horizontal="center" wrapText="1"/>
    </xf>
    <xf numFmtId="43" fontId="5" fillId="2" borderId="42" xfId="1851" applyFont="1" applyFill="1" applyBorder="1"/>
    <xf numFmtId="43" fontId="5" fillId="2" borderId="41" xfId="1851" applyFont="1" applyFill="1" applyBorder="1"/>
    <xf numFmtId="43" fontId="5" fillId="2" borderId="43" xfId="1851" applyFont="1" applyFill="1" applyBorder="1"/>
    <xf numFmtId="43" fontId="5" fillId="2" borderId="29" xfId="1851" applyFont="1" applyFill="1" applyBorder="1"/>
    <xf numFmtId="43" fontId="3" fillId="0" borderId="29" xfId="1851" applyFont="1" applyFill="1" applyBorder="1" applyAlignment="1">
      <alignment horizontal="center" wrapText="1"/>
    </xf>
    <xf numFmtId="43" fontId="5" fillId="2" borderId="0" xfId="1851" applyFont="1" applyFill="1"/>
    <xf numFmtId="2" fontId="0" fillId="0" borderId="0" xfId="0" applyNumberFormat="1"/>
    <xf numFmtId="0" fontId="18" fillId="0" borderId="0" xfId="2385" applyFont="1" applyAlignment="1">
      <alignment vertical="center"/>
    </xf>
    <xf numFmtId="0" fontId="19" fillId="0" borderId="0" xfId="0" applyFont="1"/>
    <xf numFmtId="0" fontId="19" fillId="0" borderId="0" xfId="0" applyFont="1" applyFill="1" applyBorder="1" applyAlignment="1"/>
    <xf numFmtId="0" fontId="19" fillId="0" borderId="0" xfId="0" applyFont="1" applyFill="1" applyBorder="1"/>
    <xf numFmtId="0" fontId="17" fillId="0" borderId="0" xfId="2431" applyFont="1" applyFill="1" applyBorder="1" applyAlignment="1">
      <alignment vertical="center"/>
    </xf>
    <xf numFmtId="0" fontId="19" fillId="0" borderId="0" xfId="2430" applyFont="1" applyFill="1" applyBorder="1" applyAlignment="1">
      <alignment vertical="center"/>
    </xf>
    <xf numFmtId="2" fontId="20" fillId="0" borderId="0" xfId="0" applyNumberFormat="1" applyFont="1" applyFill="1" applyBorder="1" applyAlignment="1">
      <alignment horizontal="center" vertical="center"/>
    </xf>
    <xf numFmtId="2" fontId="19" fillId="0" borderId="0" xfId="0" applyNumberFormat="1" applyFont="1" applyFill="1" applyBorder="1"/>
    <xf numFmtId="0" fontId="19" fillId="0" borderId="0" xfId="2391" applyFont="1" applyFill="1" applyBorder="1" applyAlignment="1">
      <alignment vertical="center"/>
    </xf>
    <xf numFmtId="0" fontId="21" fillId="0" borderId="0" xfId="2429" applyFont="1" applyFill="1" applyBorder="1" applyAlignment="1">
      <alignment vertical="center"/>
    </xf>
    <xf numFmtId="0" fontId="19" fillId="0" borderId="0" xfId="2427" applyFont="1" applyFill="1" applyBorder="1" applyAlignment="1">
      <alignment vertical="center"/>
    </xf>
    <xf numFmtId="0" fontId="21" fillId="0" borderId="0" xfId="2401" applyFont="1" applyFill="1" applyBorder="1" applyAlignment="1">
      <alignment horizontal="left" vertical="center"/>
    </xf>
    <xf numFmtId="0" fontId="21" fillId="0" borderId="0" xfId="2395" applyFont="1" applyFill="1" applyBorder="1" applyAlignment="1">
      <alignment horizontal="left" vertical="center"/>
    </xf>
    <xf numFmtId="0" fontId="21" fillId="0" borderId="0" xfId="2389" applyFont="1" applyFill="1" applyBorder="1" applyAlignment="1">
      <alignment horizontal="left" vertical="center"/>
    </xf>
    <xf numFmtId="0" fontId="21" fillId="0" borderId="0" xfId="2395" applyFont="1" applyFill="1" applyBorder="1" applyAlignment="1">
      <alignment vertical="center"/>
    </xf>
    <xf numFmtId="0" fontId="3" fillId="0" borderId="98" xfId="1384" applyFont="1" applyFill="1" applyBorder="1" applyAlignment="1">
      <alignment horizontal="center" wrapText="1"/>
    </xf>
    <xf numFmtId="165" fontId="3" fillId="0" borderId="99" xfId="1390" applyNumberFormat="1" applyFont="1" applyFill="1" applyBorder="1" applyAlignment="1">
      <alignment horizontal="right" vertical="center"/>
    </xf>
    <xf numFmtId="165" fontId="3" fillId="0" borderId="99" xfId="1394" applyNumberFormat="1" applyFont="1" applyFill="1" applyBorder="1" applyAlignment="1">
      <alignment horizontal="right" vertical="center"/>
    </xf>
    <xf numFmtId="166" fontId="3" fillId="0" borderId="99" xfId="1397" applyNumberFormat="1" applyFont="1" applyFill="1" applyBorder="1" applyAlignment="1">
      <alignment horizontal="right" vertical="center"/>
    </xf>
    <xf numFmtId="165" fontId="3" fillId="0" borderId="100" xfId="1400" applyNumberFormat="1" applyFont="1" applyFill="1" applyBorder="1" applyAlignment="1">
      <alignment horizontal="right" vertical="center"/>
    </xf>
    <xf numFmtId="0" fontId="3" fillId="0" borderId="101" xfId="1381" applyFont="1" applyFill="1" applyBorder="1" applyAlignment="1">
      <alignment wrapText="1"/>
    </xf>
    <xf numFmtId="0" fontId="3" fillId="0" borderId="20" xfId="1384" applyFont="1" applyFill="1" applyBorder="1" applyAlignment="1">
      <alignment horizontal="center" wrapText="1"/>
    </xf>
    <xf numFmtId="165" fontId="3" fillId="0" borderId="102" xfId="1390" applyNumberFormat="1" applyFont="1" applyFill="1" applyBorder="1" applyAlignment="1">
      <alignment horizontal="right" vertical="center"/>
    </xf>
    <xf numFmtId="43" fontId="0" fillId="0" borderId="0" xfId="1851" applyFont="1" applyBorder="1"/>
    <xf numFmtId="43" fontId="0" fillId="0" borderId="34" xfId="1851" applyFont="1" applyBorder="1"/>
    <xf numFmtId="165" fontId="3" fillId="0" borderId="102" xfId="1394" applyNumberFormat="1" applyFont="1" applyFill="1" applyBorder="1" applyAlignment="1">
      <alignment horizontal="right" vertical="center"/>
    </xf>
    <xf numFmtId="166" fontId="3" fillId="0" borderId="102" xfId="1397" applyNumberFormat="1" applyFont="1" applyFill="1" applyBorder="1" applyAlignment="1">
      <alignment horizontal="right" vertical="center"/>
    </xf>
    <xf numFmtId="165" fontId="3" fillId="0" borderId="103" xfId="1400" applyNumberFormat="1" applyFont="1" applyFill="1" applyBorder="1" applyAlignment="1">
      <alignment horizontal="right" vertical="center"/>
    </xf>
    <xf numFmtId="165" fontId="3" fillId="0" borderId="51" xfId="1400" applyNumberFormat="1" applyFont="1" applyFill="1" applyBorder="1" applyAlignment="1">
      <alignment horizontal="right" vertical="center"/>
    </xf>
    <xf numFmtId="165" fontId="3" fillId="0" borderId="104" xfId="1402" applyNumberFormat="1" applyFont="1" applyFill="1" applyBorder="1" applyAlignment="1">
      <alignment horizontal="right" vertical="center"/>
    </xf>
    <xf numFmtId="43" fontId="0" fillId="0" borderId="36" xfId="1851" applyFont="1" applyBorder="1"/>
    <xf numFmtId="43" fontId="0" fillId="0" borderId="37" xfId="1851" applyFont="1" applyBorder="1"/>
    <xf numFmtId="43" fontId="0" fillId="0" borderId="33" xfId="1851" applyFont="1" applyBorder="1"/>
    <xf numFmtId="43" fontId="0" fillId="0" borderId="35" xfId="1851" applyFont="1" applyBorder="1"/>
    <xf numFmtId="2" fontId="3" fillId="0" borderId="13" xfId="1493" applyNumberFormat="1" applyFont="1" applyFill="1" applyBorder="1" applyAlignment="1">
      <alignment horizontal="right" vertical="center"/>
    </xf>
    <xf numFmtId="2" fontId="3" fillId="0" borderId="52" xfId="1495" applyNumberFormat="1" applyFont="1" applyFill="1" applyBorder="1" applyAlignment="1">
      <alignment horizontal="right" vertical="center"/>
    </xf>
    <xf numFmtId="2" fontId="3" fillId="0" borderId="13" xfId="1496" applyNumberFormat="1" applyFont="1" applyFill="1" applyBorder="1" applyAlignment="1">
      <alignment horizontal="right" vertical="center"/>
    </xf>
    <xf numFmtId="2" fontId="3" fillId="0" borderId="52" xfId="1497" applyNumberFormat="1" applyFont="1" applyFill="1" applyBorder="1" applyAlignment="1">
      <alignment horizontal="right" vertical="center"/>
    </xf>
    <xf numFmtId="0" fontId="3" fillId="0" borderId="0" xfId="1456" applyFont="1" applyFill="1" applyBorder="1" applyAlignment="1">
      <alignment vertical="top" wrapText="1"/>
    </xf>
    <xf numFmtId="0" fontId="3" fillId="0" borderId="0" xfId="1456" applyFont="1" applyFill="1" applyBorder="1" applyAlignment="1">
      <alignment horizontal="left" vertical="top" wrapText="1"/>
    </xf>
    <xf numFmtId="0" fontId="3" fillId="0" borderId="36" xfId="1458" applyFont="1" applyFill="1" applyBorder="1" applyAlignment="1">
      <alignment horizontal="left" vertical="top" wrapText="1"/>
    </xf>
    <xf numFmtId="0" fontId="3" fillId="0" borderId="43" xfId="2255" applyFont="1" applyFill="1" applyBorder="1" applyAlignment="1">
      <alignment horizontal="left" vertical="top" wrapText="1"/>
    </xf>
    <xf numFmtId="2" fontId="0" fillId="0" borderId="31" xfId="0" applyNumberFormat="1" applyBorder="1"/>
    <xf numFmtId="2" fontId="3" fillId="0" borderId="108" xfId="1493" applyNumberFormat="1" applyFont="1" applyFill="1" applyBorder="1" applyAlignment="1">
      <alignment horizontal="right" vertical="center"/>
    </xf>
    <xf numFmtId="2" fontId="3" fillId="0" borderId="109" xfId="1495" applyNumberFormat="1" applyFont="1" applyFill="1" applyBorder="1" applyAlignment="1">
      <alignment horizontal="right" vertical="center"/>
    </xf>
    <xf numFmtId="2" fontId="0" fillId="0" borderId="0" xfId="0" applyNumberFormat="1" applyBorder="1"/>
    <xf numFmtId="2" fontId="0" fillId="0" borderId="36" xfId="0" applyNumberFormat="1" applyBorder="1"/>
    <xf numFmtId="2" fontId="3" fillId="0" borderId="51" xfId="1496" applyNumberFormat="1" applyFont="1" applyFill="1" applyBorder="1" applyAlignment="1">
      <alignment horizontal="right" vertical="center"/>
    </xf>
    <xf numFmtId="2" fontId="3" fillId="0" borderId="50" xfId="1497" applyNumberFormat="1" applyFont="1" applyFill="1" applyBorder="1" applyAlignment="1">
      <alignment horizontal="right" vertical="center"/>
    </xf>
    <xf numFmtId="2" fontId="15" fillId="0" borderId="68" xfId="1850" applyNumberFormat="1" applyFont="1" applyBorder="1" applyAlignment="1">
      <alignment horizontal="right" vertical="center"/>
    </xf>
    <xf numFmtId="2" fontId="15" fillId="0" borderId="65" xfId="1850" applyNumberFormat="1" applyFont="1" applyBorder="1" applyAlignment="1">
      <alignment horizontal="right" vertical="center"/>
    </xf>
    <xf numFmtId="2" fontId="15" fillId="0" borderId="87" xfId="1850" applyNumberFormat="1" applyFont="1" applyBorder="1" applyAlignment="1">
      <alignment wrapText="1"/>
    </xf>
    <xf numFmtId="2" fontId="15" fillId="0" borderId="86" xfId="1850" applyNumberFormat="1" applyFont="1" applyBorder="1" applyAlignment="1">
      <alignment wrapText="1"/>
    </xf>
    <xf numFmtId="2" fontId="15" fillId="0" borderId="85" xfId="1850" applyNumberFormat="1" applyFont="1" applyBorder="1" applyAlignment="1">
      <alignment wrapText="1"/>
    </xf>
    <xf numFmtId="2" fontId="15" fillId="0" borderId="81" xfId="1850" applyNumberFormat="1" applyFont="1" applyBorder="1" applyAlignment="1">
      <alignment wrapText="1"/>
    </xf>
    <xf numFmtId="2" fontId="15" fillId="0" borderId="80" xfId="1850" applyNumberFormat="1" applyFont="1" applyBorder="1" applyAlignment="1">
      <alignment wrapText="1"/>
    </xf>
    <xf numFmtId="2" fontId="15" fillId="0" borderId="78" xfId="1850" applyNumberFormat="1" applyFont="1" applyBorder="1" applyAlignment="1">
      <alignment horizontal="center" wrapText="1"/>
    </xf>
    <xf numFmtId="2" fontId="15" fillId="0" borderId="0" xfId="1850" applyNumberFormat="1" applyFont="1" applyBorder="1" applyAlignment="1">
      <alignment horizontal="right" vertical="center"/>
    </xf>
    <xf numFmtId="2" fontId="3" fillId="0" borderId="13" xfId="1536" applyNumberFormat="1" applyFont="1" applyFill="1" applyBorder="1" applyAlignment="1">
      <alignment horizontal="right" vertical="center"/>
    </xf>
    <xf numFmtId="165" fontId="3" fillId="0" borderId="13" xfId="1532" applyNumberFormat="1" applyFont="1" applyFill="1" applyBorder="1" applyAlignment="1">
      <alignment horizontal="right" vertical="center"/>
    </xf>
    <xf numFmtId="0" fontId="3" fillId="0" borderId="18" xfId="1525" applyFont="1" applyFill="1" applyBorder="1" applyAlignment="1">
      <alignment wrapText="1"/>
    </xf>
    <xf numFmtId="0" fontId="3" fillId="0" borderId="20" xfId="1529" applyFont="1" applyFill="1" applyBorder="1" applyAlignment="1">
      <alignment horizontal="center" wrapText="1"/>
    </xf>
    <xf numFmtId="0" fontId="3" fillId="0" borderId="21" xfId="1529" applyFont="1" applyFill="1" applyBorder="1" applyAlignment="1">
      <alignment horizontal="center" wrapText="1"/>
    </xf>
    <xf numFmtId="0" fontId="3" fillId="0" borderId="17" xfId="1526" applyFont="1" applyFill="1" applyBorder="1" applyAlignment="1">
      <alignment wrapText="1"/>
    </xf>
    <xf numFmtId="0" fontId="3" fillId="0" borderId="98" xfId="1530" applyFont="1" applyFill="1" applyBorder="1" applyAlignment="1">
      <alignment horizontal="center" wrapText="1"/>
    </xf>
    <xf numFmtId="0" fontId="3" fillId="0" borderId="74" xfId="1525" applyFont="1" applyFill="1" applyBorder="1" applyAlignment="1">
      <alignment wrapText="1"/>
    </xf>
    <xf numFmtId="0" fontId="3" fillId="0" borderId="74" xfId="1526" applyFont="1" applyFill="1" applyBorder="1" applyAlignment="1">
      <alignment wrapText="1"/>
    </xf>
    <xf numFmtId="0" fontId="3" fillId="0" borderId="7" xfId="1506" applyFont="1" applyFill="1" applyBorder="1" applyAlignment="1">
      <alignment horizontal="left" vertical="top" wrapText="1"/>
    </xf>
    <xf numFmtId="0" fontId="3" fillId="0" borderId="0" xfId="1508" applyFont="1" applyFill="1" applyBorder="1" applyAlignment="1">
      <alignment horizontal="left" vertical="top" wrapText="1"/>
    </xf>
    <xf numFmtId="0" fontId="3" fillId="0" borderId="36" xfId="1508" applyFont="1" applyFill="1" applyBorder="1" applyAlignment="1">
      <alignment horizontal="left" vertical="top" wrapText="1"/>
    </xf>
    <xf numFmtId="0" fontId="3" fillId="0" borderId="73" xfId="1526" applyFont="1" applyFill="1" applyBorder="1" applyAlignment="1">
      <alignment wrapText="1"/>
    </xf>
    <xf numFmtId="165" fontId="3" fillId="0" borderId="102" xfId="1532" applyNumberFormat="1" applyFont="1" applyFill="1" applyBorder="1" applyAlignment="1">
      <alignment horizontal="right" vertical="center"/>
    </xf>
    <xf numFmtId="2" fontId="3" fillId="0" borderId="102" xfId="1536" applyNumberFormat="1" applyFont="1" applyFill="1" applyBorder="1" applyAlignment="1">
      <alignment horizontal="right" vertical="center"/>
    </xf>
    <xf numFmtId="2" fontId="3" fillId="0" borderId="52" xfId="1536" applyNumberFormat="1" applyFont="1" applyFill="1" applyBorder="1" applyAlignment="1">
      <alignment horizontal="right" vertical="center"/>
    </xf>
    <xf numFmtId="2" fontId="3" fillId="0" borderId="103" xfId="1536" applyNumberFormat="1" applyFont="1" applyFill="1" applyBorder="1" applyAlignment="1">
      <alignment horizontal="right" vertical="center"/>
    </xf>
    <xf numFmtId="2" fontId="3" fillId="0" borderId="51" xfId="1536" applyNumberFormat="1" applyFont="1" applyFill="1" applyBorder="1" applyAlignment="1">
      <alignment horizontal="right" vertical="center"/>
    </xf>
    <xf numFmtId="2" fontId="3" fillId="0" borderId="50" xfId="1536" applyNumberFormat="1" applyFont="1" applyFill="1" applyBorder="1" applyAlignment="1">
      <alignment horizontal="right" vertical="center"/>
    </xf>
    <xf numFmtId="165" fontId="3" fillId="0" borderId="99" xfId="1534" applyNumberFormat="1" applyFont="1" applyFill="1" applyBorder="1" applyAlignment="1">
      <alignment horizontal="right" vertical="center"/>
    </xf>
    <xf numFmtId="2" fontId="3" fillId="0" borderId="99" xfId="1536" applyNumberFormat="1" applyFont="1" applyFill="1" applyBorder="1" applyAlignment="1">
      <alignment horizontal="right" vertical="center"/>
    </xf>
    <xf numFmtId="2" fontId="3" fillId="0" borderId="110" xfId="1536" applyNumberFormat="1" applyFont="1" applyFill="1" applyBorder="1" applyAlignment="1">
      <alignment horizontal="right" vertical="center"/>
    </xf>
    <xf numFmtId="2" fontId="3" fillId="0" borderId="72" xfId="2255" applyNumberFormat="1" applyFont="1" applyFill="1" applyBorder="1" applyAlignment="1">
      <alignment horizontal="left" vertical="top" wrapText="1"/>
    </xf>
    <xf numFmtId="2" fontId="3" fillId="0" borderId="71" xfId="2255" applyNumberFormat="1" applyFont="1" applyFill="1" applyBorder="1" applyAlignment="1">
      <alignment horizontal="left" vertical="top" wrapText="1"/>
    </xf>
    <xf numFmtId="2" fontId="3" fillId="0" borderId="13" xfId="1618" applyNumberFormat="1" applyFont="1" applyFill="1" applyBorder="1" applyAlignment="1">
      <alignment horizontal="right" vertical="center"/>
    </xf>
    <xf numFmtId="0" fontId="3" fillId="0" borderId="7" xfId="1588" applyFont="1" applyFill="1" applyBorder="1" applyAlignment="1">
      <alignment horizontal="left" vertical="top" wrapText="1"/>
    </xf>
    <xf numFmtId="0" fontId="3" fillId="0" borderId="0" xfId="1590" applyFont="1" applyFill="1" applyBorder="1" applyAlignment="1">
      <alignment horizontal="left" vertical="top" wrapText="1"/>
    </xf>
    <xf numFmtId="0" fontId="3" fillId="0" borderId="36" xfId="1590" applyFont="1" applyFill="1" applyBorder="1" applyAlignment="1">
      <alignment horizontal="left" vertical="top" wrapText="1"/>
    </xf>
    <xf numFmtId="0" fontId="3" fillId="0" borderId="106" xfId="1611" applyFont="1" applyFill="1" applyBorder="1" applyAlignment="1">
      <alignment horizontal="center" wrapText="1"/>
    </xf>
    <xf numFmtId="0" fontId="3" fillId="0" borderId="107" xfId="1612" applyFont="1" applyFill="1" applyBorder="1" applyAlignment="1">
      <alignment horizontal="center" wrapText="1"/>
    </xf>
    <xf numFmtId="2" fontId="3" fillId="0" borderId="111" xfId="1618" applyNumberFormat="1" applyFont="1" applyFill="1" applyBorder="1" applyAlignment="1">
      <alignment horizontal="right" vertical="center"/>
    </xf>
    <xf numFmtId="2" fontId="3" fillId="0" borderId="108" xfId="1618" applyNumberFormat="1" applyFont="1" applyFill="1" applyBorder="1" applyAlignment="1">
      <alignment horizontal="right" vertical="center"/>
    </xf>
    <xf numFmtId="2" fontId="3" fillId="0" borderId="109" xfId="1618" applyNumberFormat="1" applyFont="1" applyFill="1" applyBorder="1" applyAlignment="1">
      <alignment horizontal="right" vertical="center"/>
    </xf>
    <xf numFmtId="2" fontId="3" fillId="0" borderId="102" xfId="1618" applyNumberFormat="1" applyFont="1" applyFill="1" applyBorder="1" applyAlignment="1">
      <alignment horizontal="right" vertical="center"/>
    </xf>
    <xf numFmtId="2" fontId="3" fillId="0" borderId="52" xfId="1618" applyNumberFormat="1" applyFont="1" applyFill="1" applyBorder="1" applyAlignment="1">
      <alignment horizontal="right" vertical="center"/>
    </xf>
    <xf numFmtId="2" fontId="3" fillId="0" borderId="103" xfId="1618" applyNumberFormat="1" applyFont="1" applyFill="1" applyBorder="1" applyAlignment="1">
      <alignment horizontal="right" vertical="center"/>
    </xf>
    <xf numFmtId="2" fontId="3" fillId="0" borderId="51" xfId="1618" applyNumberFormat="1" applyFont="1" applyFill="1" applyBorder="1" applyAlignment="1">
      <alignment horizontal="right" vertical="center"/>
    </xf>
    <xf numFmtId="2" fontId="3" fillId="0" borderId="50" xfId="1618" applyNumberFormat="1" applyFont="1" applyFill="1" applyBorder="1" applyAlignment="1">
      <alignment horizontal="right" vertical="center"/>
    </xf>
    <xf numFmtId="0" fontId="3" fillId="0" borderId="113" xfId="1525" applyFont="1" applyFill="1" applyBorder="1" applyAlignment="1">
      <alignment wrapText="1"/>
    </xf>
    <xf numFmtId="2" fontId="3" fillId="0" borderId="114" xfId="2255" applyNumberFormat="1" applyFont="1" applyFill="1" applyBorder="1" applyAlignment="1">
      <alignment horizontal="left" vertical="top" wrapText="1"/>
    </xf>
    <xf numFmtId="0" fontId="2" fillId="0" borderId="0" xfId="2434" applyFont="1" applyFill="1" applyBorder="1" applyAlignment="1">
      <alignment vertical="center" wrapText="1"/>
    </xf>
    <xf numFmtId="2" fontId="2" fillId="0" borderId="0" xfId="2434" applyNumberFormat="1" applyFont="1" applyFill="1" applyBorder="1" applyAlignment="1">
      <alignment vertical="center" wrapText="1"/>
    </xf>
    <xf numFmtId="0" fontId="3" fillId="0" borderId="43" xfId="2435" applyFont="1" applyFill="1" applyBorder="1" applyAlignment="1">
      <alignment wrapText="1"/>
    </xf>
    <xf numFmtId="2" fontId="3" fillId="0" borderId="44" xfId="2436" applyNumberFormat="1" applyFont="1" applyFill="1" applyBorder="1" applyAlignment="1">
      <alignment wrapText="1"/>
    </xf>
    <xf numFmtId="2" fontId="3" fillId="0" borderId="46" xfId="2437" applyNumberFormat="1" applyFont="1" applyFill="1" applyBorder="1" applyAlignment="1">
      <alignment wrapText="1"/>
    </xf>
    <xf numFmtId="2" fontId="3" fillId="0" borderId="46" xfId="2438" applyNumberFormat="1" applyFont="1" applyFill="1" applyBorder="1" applyAlignment="1">
      <alignment wrapText="1"/>
    </xf>
    <xf numFmtId="2" fontId="3" fillId="0" borderId="46" xfId="2439" applyNumberFormat="1" applyFont="1" applyFill="1" applyBorder="1" applyAlignment="1">
      <alignment wrapText="1"/>
    </xf>
    <xf numFmtId="2" fontId="0" fillId="0" borderId="46" xfId="0" applyNumberFormat="1" applyBorder="1"/>
    <xf numFmtId="2" fontId="0" fillId="0" borderId="45" xfId="0" applyNumberFormat="1" applyBorder="1"/>
    <xf numFmtId="0" fontId="3" fillId="0" borderId="39" xfId="2440" applyFont="1" applyFill="1" applyBorder="1" applyAlignment="1">
      <alignment wrapText="1"/>
    </xf>
    <xf numFmtId="0" fontId="3" fillId="0" borderId="41" xfId="2445" applyFont="1" applyFill="1" applyBorder="1" applyAlignment="1">
      <alignment vertical="top" wrapText="1"/>
    </xf>
    <xf numFmtId="2" fontId="3" fillId="0" borderId="0" xfId="2446" applyNumberFormat="1" applyFont="1" applyFill="1" applyBorder="1" applyAlignment="1">
      <alignment horizontal="right" vertical="center"/>
    </xf>
    <xf numFmtId="2" fontId="3" fillId="0" borderId="0" xfId="2447" applyNumberFormat="1" applyFont="1" applyFill="1" applyBorder="1" applyAlignment="1">
      <alignment horizontal="right" vertical="center"/>
    </xf>
    <xf numFmtId="2" fontId="3" fillId="0" borderId="34" xfId="2448" applyNumberFormat="1" applyFont="1" applyFill="1" applyBorder="1" applyAlignment="1">
      <alignment horizontal="right" vertical="center"/>
    </xf>
    <xf numFmtId="0" fontId="3" fillId="0" borderId="42" xfId="2445" applyFont="1" applyFill="1" applyBorder="1" applyAlignment="1">
      <alignment vertical="top" wrapText="1"/>
    </xf>
    <xf numFmtId="2" fontId="3" fillId="0" borderId="36" xfId="2446" applyNumberFormat="1" applyFont="1" applyFill="1" applyBorder="1" applyAlignment="1">
      <alignment horizontal="right" vertical="center"/>
    </xf>
    <xf numFmtId="2" fontId="3" fillId="0" borderId="36" xfId="2447" applyNumberFormat="1" applyFont="1" applyFill="1" applyBorder="1" applyAlignment="1">
      <alignment horizontal="right" vertical="center"/>
    </xf>
    <xf numFmtId="2" fontId="3" fillId="0" borderId="37" xfId="2448" applyNumberFormat="1" applyFont="1" applyFill="1" applyBorder="1" applyAlignment="1">
      <alignment horizontal="right" vertical="center"/>
    </xf>
    <xf numFmtId="2" fontId="3" fillId="0" borderId="0" xfId="2436" applyNumberFormat="1" applyFont="1" applyFill="1" applyBorder="1" applyAlignment="1">
      <alignment wrapText="1"/>
    </xf>
    <xf numFmtId="2" fontId="3" fillId="0" borderId="0" xfId="2438" applyNumberFormat="1" applyFont="1" applyFill="1" applyBorder="1" applyAlignment="1">
      <alignment wrapText="1"/>
    </xf>
    <xf numFmtId="2" fontId="3" fillId="0" borderId="0" xfId="2439" applyNumberFormat="1" applyFont="1" applyFill="1" applyBorder="1" applyAlignment="1">
      <alignment wrapText="1"/>
    </xf>
    <xf numFmtId="0" fontId="3" fillId="0" borderId="38" xfId="2440" applyFont="1" applyFill="1" applyBorder="1" applyAlignment="1">
      <alignment wrapText="1"/>
    </xf>
    <xf numFmtId="2" fontId="3" fillId="0" borderId="0" xfId="2449" applyNumberFormat="1" applyFont="1" applyFill="1" applyBorder="1" applyAlignment="1">
      <alignment horizontal="left" vertical="center" wrapText="1"/>
    </xf>
    <xf numFmtId="2" fontId="3" fillId="0" borderId="0" xfId="2450" applyNumberFormat="1" applyFont="1" applyFill="1" applyBorder="1" applyAlignment="1">
      <alignment horizontal="left" vertical="center" wrapText="1"/>
    </xf>
    <xf numFmtId="2" fontId="3" fillId="0" borderId="0" xfId="2448" applyNumberFormat="1" applyFont="1" applyFill="1" applyBorder="1" applyAlignment="1">
      <alignment horizontal="right" vertical="center"/>
    </xf>
    <xf numFmtId="2" fontId="3" fillId="0" borderId="0" xfId="2451" applyNumberFormat="1" applyFont="1" applyFill="1" applyBorder="1" applyAlignment="1">
      <alignment horizontal="right" vertical="center"/>
    </xf>
    <xf numFmtId="2" fontId="3" fillId="0" borderId="34" xfId="2451" applyNumberFormat="1" applyFont="1" applyFill="1" applyBorder="1" applyAlignment="1">
      <alignment horizontal="right" vertical="center"/>
    </xf>
    <xf numFmtId="2" fontId="3" fillId="0" borderId="36" xfId="2448" applyNumberFormat="1" applyFont="1" applyFill="1" applyBorder="1" applyAlignment="1">
      <alignment horizontal="right" vertical="center"/>
    </xf>
    <xf numFmtId="0" fontId="3" fillId="0" borderId="3" xfId="2445" applyFont="1" applyFill="1" applyBorder="1" applyAlignment="1">
      <alignment vertical="top" wrapText="1"/>
    </xf>
    <xf numFmtId="2" fontId="3" fillId="0" borderId="33" xfId="2446" applyNumberFormat="1" applyFont="1" applyFill="1" applyBorder="1" applyAlignment="1">
      <alignment horizontal="right" vertical="center"/>
    </xf>
    <xf numFmtId="2" fontId="3" fillId="0" borderId="0" xfId="2452" applyNumberFormat="1" applyFont="1" applyFill="1" applyBorder="1" applyAlignment="1">
      <alignment horizontal="right" vertical="center"/>
    </xf>
    <xf numFmtId="2" fontId="3" fillId="0" borderId="35" xfId="2446" applyNumberFormat="1" applyFont="1" applyFill="1" applyBorder="1" applyAlignment="1">
      <alignment horizontal="right" vertical="center"/>
    </xf>
    <xf numFmtId="0" fontId="2" fillId="0" borderId="0" xfId="2434" applyFont="1" applyFill="1" applyBorder="1" applyAlignment="1">
      <alignment vertical="center"/>
    </xf>
    <xf numFmtId="0" fontId="3" fillId="0" borderId="1" xfId="2435" applyFont="1" applyFill="1" applyBorder="1" applyAlignment="1"/>
    <xf numFmtId="2" fontId="3" fillId="0" borderId="0" xfId="2437" applyNumberFormat="1" applyFont="1" applyFill="1" applyBorder="1" applyAlignment="1"/>
    <xf numFmtId="2" fontId="2" fillId="0" borderId="0" xfId="2434" applyNumberFormat="1" applyFont="1" applyFill="1" applyBorder="1" applyAlignment="1">
      <alignment vertical="center"/>
    </xf>
    <xf numFmtId="0" fontId="3" fillId="0" borderId="3" xfId="2435" applyFont="1" applyFill="1" applyBorder="1" applyAlignment="1"/>
    <xf numFmtId="2" fontId="3" fillId="0" borderId="0" xfId="2436" applyNumberFormat="1" applyFont="1" applyFill="1" applyBorder="1" applyAlignment="1"/>
    <xf numFmtId="2" fontId="3" fillId="0" borderId="0" xfId="2438" applyNumberFormat="1" applyFont="1" applyFill="1" applyBorder="1" applyAlignment="1"/>
    <xf numFmtId="0" fontId="9" fillId="2" borderId="44" xfId="0" applyFont="1" applyFill="1" applyBorder="1" applyAlignment="1">
      <alignment horizontal="center" vertical="center" wrapText="1"/>
    </xf>
    <xf numFmtId="0" fontId="8" fillId="2" borderId="44" xfId="0" applyFont="1" applyFill="1" applyBorder="1" applyAlignment="1">
      <alignment horizontal="center"/>
    </xf>
    <xf numFmtId="168" fontId="8" fillId="2" borderId="41" xfId="0" applyNumberFormat="1" applyFont="1" applyFill="1" applyBorder="1" applyAlignment="1">
      <alignment horizontal="center" vertical="center" wrapText="1"/>
    </xf>
    <xf numFmtId="0" fontId="3" fillId="0" borderId="7" xfId="1630" applyFont="1" applyFill="1" applyBorder="1" applyAlignment="1">
      <alignment vertical="top" wrapText="1"/>
    </xf>
    <xf numFmtId="0" fontId="3" fillId="0" borderId="0" xfId="1632" applyFont="1" applyFill="1" applyBorder="1" applyAlignment="1">
      <alignment horizontal="left" vertical="top" wrapText="1"/>
    </xf>
    <xf numFmtId="0" fontId="3" fillId="0" borderId="0" xfId="1662" applyFont="1" applyFill="1" applyBorder="1" applyAlignment="1">
      <alignment horizontal="left" vertical="top"/>
    </xf>
    <xf numFmtId="0" fontId="3" fillId="0" borderId="8" xfId="1665" applyFont="1" applyFill="1" applyBorder="1" applyAlignment="1">
      <alignment horizontal="left" vertical="top"/>
    </xf>
    <xf numFmtId="43" fontId="3" fillId="0" borderId="0" xfId="1851" applyFont="1" applyFill="1" applyBorder="1" applyAlignment="1">
      <alignment horizontal="right" vertical="center"/>
    </xf>
    <xf numFmtId="165" fontId="3" fillId="0" borderId="0" xfId="1677" applyNumberFormat="1" applyFont="1" applyFill="1" applyBorder="1" applyAlignment="1">
      <alignment horizontal="right" vertical="center"/>
    </xf>
    <xf numFmtId="165" fontId="3" fillId="0" borderId="0" xfId="1679" applyNumberFormat="1" applyFont="1" applyFill="1" applyBorder="1" applyAlignment="1">
      <alignment horizontal="right" vertical="center"/>
    </xf>
    <xf numFmtId="43" fontId="0" fillId="0" borderId="30" xfId="1851" applyFont="1" applyBorder="1"/>
    <xf numFmtId="43" fontId="0" fillId="0" borderId="31" xfId="1851" applyFont="1" applyBorder="1"/>
    <xf numFmtId="43" fontId="0" fillId="0" borderId="32" xfId="1851" applyFont="1" applyBorder="1"/>
    <xf numFmtId="43" fontId="3" fillId="0" borderId="33" xfId="1851" applyFont="1" applyFill="1" applyBorder="1" applyAlignment="1">
      <alignment horizontal="right" vertical="center"/>
    </xf>
    <xf numFmtId="43" fontId="3" fillId="0" borderId="34" xfId="1851" applyFont="1" applyFill="1" applyBorder="1" applyAlignment="1">
      <alignment horizontal="right" vertical="center"/>
    </xf>
    <xf numFmtId="43" fontId="3" fillId="0" borderId="35" xfId="1851" applyFont="1" applyFill="1" applyBorder="1" applyAlignment="1">
      <alignment horizontal="right" vertical="center"/>
    </xf>
    <xf numFmtId="43" fontId="3" fillId="0" borderId="36" xfId="1851" applyFont="1" applyFill="1" applyBorder="1" applyAlignment="1">
      <alignment horizontal="right" vertical="center"/>
    </xf>
    <xf numFmtId="43" fontId="3" fillId="0" borderId="37" xfId="1851" applyFont="1" applyFill="1" applyBorder="1" applyAlignment="1">
      <alignment horizontal="right" vertical="center"/>
    </xf>
    <xf numFmtId="2" fontId="3" fillId="0" borderId="13" xfId="1724" applyNumberFormat="1" applyFont="1" applyFill="1" applyBorder="1" applyAlignment="1">
      <alignment horizontal="right" vertical="center"/>
    </xf>
    <xf numFmtId="2" fontId="3" fillId="0" borderId="13" xfId="1727" applyNumberFormat="1" applyFont="1" applyFill="1" applyBorder="1" applyAlignment="1">
      <alignment horizontal="right" vertical="center"/>
    </xf>
    <xf numFmtId="0" fontId="3" fillId="0" borderId="0" xfId="1685" applyFont="1" applyFill="1" applyBorder="1" applyAlignment="1">
      <alignment horizontal="left" vertical="top" wrapText="1"/>
    </xf>
    <xf numFmtId="0" fontId="3" fillId="0" borderId="0" xfId="1715" applyFont="1" applyFill="1" applyBorder="1" applyAlignment="1">
      <alignment horizontal="left" vertical="top"/>
    </xf>
    <xf numFmtId="0" fontId="3" fillId="0" borderId="8" xfId="1718" applyFont="1" applyFill="1" applyBorder="1" applyAlignment="1">
      <alignment horizontal="left" vertical="top"/>
    </xf>
    <xf numFmtId="0" fontId="3" fillId="0" borderId="106" xfId="1709" applyFont="1" applyFill="1" applyBorder="1" applyAlignment="1">
      <alignment horizontal="center" wrapText="1"/>
    </xf>
    <xf numFmtId="0" fontId="3" fillId="0" borderId="115" xfId="1710" applyFont="1" applyFill="1" applyBorder="1" applyAlignment="1">
      <alignment horizontal="center" wrapText="1"/>
    </xf>
    <xf numFmtId="2" fontId="3" fillId="0" borderId="116" xfId="2255" applyNumberFormat="1" applyFont="1" applyFill="1" applyBorder="1" applyAlignment="1">
      <alignment horizontal="left" vertical="top" wrapText="1"/>
    </xf>
    <xf numFmtId="2" fontId="3" fillId="0" borderId="108" xfId="1720" applyNumberFormat="1" applyFont="1" applyFill="1" applyBorder="1" applyAlignment="1">
      <alignment horizontal="right" vertical="center"/>
    </xf>
    <xf numFmtId="2" fontId="3" fillId="0" borderId="51" xfId="1730" applyNumberFormat="1" applyFont="1" applyFill="1" applyBorder="1" applyAlignment="1">
      <alignment horizontal="right" vertical="center"/>
    </xf>
    <xf numFmtId="2" fontId="3" fillId="0" borderId="111" xfId="1720" applyNumberFormat="1" applyFont="1" applyFill="1" applyBorder="1" applyAlignment="1">
      <alignment horizontal="right" vertical="center"/>
    </xf>
    <xf numFmtId="2" fontId="3" fillId="0" borderId="109" xfId="1722" applyNumberFormat="1" applyFont="1" applyFill="1" applyBorder="1" applyAlignment="1">
      <alignment horizontal="right" vertical="center"/>
    </xf>
    <xf numFmtId="2" fontId="3" fillId="0" borderId="102" xfId="1724" applyNumberFormat="1" applyFont="1" applyFill="1" applyBorder="1" applyAlignment="1">
      <alignment horizontal="right" vertical="center"/>
    </xf>
    <xf numFmtId="2" fontId="3" fillId="0" borderId="52" xfId="1726" applyNumberFormat="1" applyFont="1" applyFill="1" applyBorder="1" applyAlignment="1">
      <alignment horizontal="right" vertical="center"/>
    </xf>
    <xf numFmtId="2" fontId="3" fillId="0" borderId="102" xfId="1727" applyNumberFormat="1" applyFont="1" applyFill="1" applyBorder="1" applyAlignment="1">
      <alignment horizontal="right" vertical="center"/>
    </xf>
    <xf numFmtId="2" fontId="3" fillId="0" borderId="52" xfId="1728" applyNumberFormat="1" applyFont="1" applyFill="1" applyBorder="1" applyAlignment="1">
      <alignment horizontal="right" vertical="center"/>
    </xf>
    <xf numFmtId="2" fontId="3" fillId="0" borderId="103" xfId="1730" applyNumberFormat="1" applyFont="1" applyFill="1" applyBorder="1" applyAlignment="1">
      <alignment horizontal="right" vertical="center"/>
    </xf>
    <xf numFmtId="2" fontId="3" fillId="0" borderId="50" xfId="1732" applyNumberFormat="1" applyFont="1" applyFill="1" applyBorder="1" applyAlignment="1">
      <alignment horizontal="right" vertical="center"/>
    </xf>
    <xf numFmtId="167" fontId="0" fillId="0" borderId="31" xfId="0" applyNumberFormat="1" applyBorder="1"/>
    <xf numFmtId="167" fontId="0" fillId="0" borderId="0" xfId="0" applyNumberFormat="1" applyBorder="1"/>
    <xf numFmtId="167" fontId="0" fillId="0" borderId="36" xfId="0" applyNumberFormat="1" applyBorder="1"/>
    <xf numFmtId="2" fontId="0" fillId="0" borderId="43" xfId="0" applyNumberFormat="1" applyBorder="1"/>
    <xf numFmtId="2" fontId="0" fillId="0" borderId="29" xfId="0" applyNumberFormat="1" applyBorder="1"/>
    <xf numFmtId="2" fontId="0" fillId="0" borderId="41" xfId="0" applyNumberFormat="1" applyBorder="1"/>
    <xf numFmtId="2" fontId="0" fillId="0" borderId="42" xfId="0" applyNumberFormat="1" applyBorder="1"/>
    <xf numFmtId="2" fontId="0" fillId="0" borderId="44" xfId="0" applyNumberFormat="1" applyBorder="1"/>
    <xf numFmtId="2" fontId="0" fillId="0" borderId="43" xfId="1851" applyNumberFormat="1" applyFont="1" applyBorder="1"/>
    <xf numFmtId="2" fontId="0" fillId="0" borderId="41" xfId="1851" applyNumberFormat="1" applyFont="1" applyBorder="1"/>
    <xf numFmtId="2" fontId="0" fillId="0" borderId="42" xfId="1851" applyNumberFormat="1" applyFont="1" applyBorder="1"/>
    <xf numFmtId="2" fontId="0" fillId="0" borderId="29" xfId="0" applyNumberFormat="1" applyBorder="1" applyAlignment="1">
      <alignment horizontal="center" wrapText="1"/>
    </xf>
    <xf numFmtId="168" fontId="8" fillId="2" borderId="44" xfId="0" applyNumberFormat="1" applyFont="1" applyFill="1" applyBorder="1" applyAlignment="1">
      <alignment horizontal="center" vertical="center" wrapText="1"/>
    </xf>
    <xf numFmtId="168" fontId="8" fillId="2" borderId="45" xfId="0" applyNumberFormat="1" applyFont="1" applyFill="1" applyBorder="1" applyAlignment="1">
      <alignment horizontal="center" vertical="center" wrapText="1"/>
    </xf>
    <xf numFmtId="0" fontId="3" fillId="0" borderId="12" xfId="2110" applyFont="1" applyFill="1" applyBorder="1" applyAlignment="1">
      <alignment horizontal="center" wrapText="1"/>
    </xf>
    <xf numFmtId="164" fontId="0" fillId="0" borderId="33" xfId="0" applyNumberFormat="1" applyBorder="1"/>
    <xf numFmtId="164" fontId="0" fillId="0" borderId="0" xfId="0" applyNumberFormat="1" applyBorder="1"/>
    <xf numFmtId="164" fontId="0" fillId="0" borderId="34" xfId="0" applyNumberFormat="1" applyBorder="1"/>
    <xf numFmtId="0" fontId="3" fillId="0" borderId="119" xfId="1335" applyFont="1" applyFill="1" applyBorder="1" applyAlignment="1">
      <alignment horizontal="center" wrapText="1"/>
    </xf>
    <xf numFmtId="0" fontId="3" fillId="0" borderId="119" xfId="1336" applyFont="1" applyFill="1" applyBorder="1" applyAlignment="1">
      <alignment horizontal="center" wrapText="1"/>
    </xf>
    <xf numFmtId="0" fontId="3" fillId="0" borderId="119" xfId="2255" applyFont="1" applyFill="1" applyBorder="1" applyAlignment="1">
      <alignment horizontal="left" vertical="top" wrapText="1"/>
    </xf>
    <xf numFmtId="0" fontId="3" fillId="0" borderId="120" xfId="2255" applyFont="1" applyFill="1" applyBorder="1" applyAlignment="1">
      <alignment horizontal="left" vertical="top" wrapText="1"/>
    </xf>
    <xf numFmtId="0" fontId="3" fillId="0" borderId="124" xfId="1335" applyFont="1" applyFill="1" applyBorder="1" applyAlignment="1">
      <alignment horizontal="center" wrapText="1"/>
    </xf>
    <xf numFmtId="0" fontId="3" fillId="0" borderId="125" xfId="1331" applyFont="1" applyFill="1" applyBorder="1" applyAlignment="1">
      <alignment wrapText="1"/>
    </xf>
    <xf numFmtId="0" fontId="3" fillId="0" borderId="126" xfId="1332" applyFont="1" applyFill="1" applyBorder="1" applyAlignment="1">
      <alignment wrapText="1"/>
    </xf>
    <xf numFmtId="0" fontId="3" fillId="0" borderId="118" xfId="1332" applyFont="1" applyFill="1" applyBorder="1" applyAlignment="1">
      <alignment wrapText="1"/>
    </xf>
    <xf numFmtId="0" fontId="3" fillId="0" borderId="127" xfId="1332" applyFont="1" applyFill="1" applyBorder="1" applyAlignment="1">
      <alignment wrapText="1"/>
    </xf>
    <xf numFmtId="0" fontId="3" fillId="0" borderId="125" xfId="1332" applyFont="1" applyFill="1" applyBorder="1" applyAlignment="1">
      <alignment wrapText="1"/>
    </xf>
    <xf numFmtId="0" fontId="3" fillId="0" borderId="17" xfId="1429" applyFont="1" applyFill="1" applyBorder="1" applyAlignment="1">
      <alignment wrapText="1"/>
    </xf>
    <xf numFmtId="2" fontId="3" fillId="0" borderId="30" xfId="1440" applyNumberFormat="1" applyFont="1" applyFill="1" applyBorder="1" applyAlignment="1">
      <alignment horizontal="right" vertical="center"/>
    </xf>
    <xf numFmtId="2" fontId="3" fillId="0" borderId="33" xfId="1440" applyNumberFormat="1" applyFont="1" applyFill="1" applyBorder="1" applyAlignment="1">
      <alignment horizontal="right" vertical="center"/>
    </xf>
    <xf numFmtId="2" fontId="3" fillId="0" borderId="34" xfId="1440" applyNumberFormat="1" applyFont="1" applyFill="1" applyBorder="1" applyAlignment="1">
      <alignment horizontal="right" vertical="center"/>
    </xf>
    <xf numFmtId="2" fontId="3" fillId="0" borderId="35" xfId="1440" applyNumberFormat="1" applyFont="1" applyFill="1" applyBorder="1" applyAlignment="1">
      <alignment horizontal="right" vertical="center"/>
    </xf>
    <xf numFmtId="2" fontId="3" fillId="0" borderId="37" xfId="1440" applyNumberFormat="1" applyFont="1" applyFill="1" applyBorder="1" applyAlignment="1">
      <alignment horizontal="right" vertical="center"/>
    </xf>
    <xf numFmtId="2" fontId="3" fillId="0" borderId="43" xfId="1440" applyNumberFormat="1" applyFont="1" applyFill="1" applyBorder="1" applyAlignment="1">
      <alignment horizontal="right" vertical="center"/>
    </xf>
    <xf numFmtId="2" fontId="3" fillId="0" borderId="41" xfId="1440" applyNumberFormat="1" applyFont="1" applyFill="1" applyBorder="1" applyAlignment="1">
      <alignment horizontal="right" vertical="center"/>
    </xf>
    <xf numFmtId="2" fontId="3" fillId="0" borderId="42" xfId="1440" applyNumberFormat="1" applyFont="1" applyFill="1" applyBorder="1" applyAlignment="1">
      <alignment horizontal="right" vertical="center"/>
    </xf>
    <xf numFmtId="165" fontId="3" fillId="0" borderId="128" xfId="1438" applyNumberFormat="1" applyFont="1" applyFill="1" applyBorder="1" applyAlignment="1">
      <alignment horizontal="right" vertical="center"/>
    </xf>
    <xf numFmtId="166" fontId="3" fillId="0" borderId="99" xfId="1444" applyNumberFormat="1" applyFont="1" applyFill="1" applyBorder="1" applyAlignment="1">
      <alignment horizontal="right" vertical="center"/>
    </xf>
    <xf numFmtId="165" fontId="3" fillId="0" borderId="99" xfId="1442" applyNumberFormat="1" applyFont="1" applyFill="1" applyBorder="1" applyAlignment="1">
      <alignment horizontal="right" vertical="center"/>
    </xf>
    <xf numFmtId="165" fontId="3" fillId="0" borderId="110" xfId="1448" applyNumberFormat="1" applyFont="1" applyFill="1" applyBorder="1" applyAlignment="1">
      <alignment horizontal="right" vertical="center"/>
    </xf>
    <xf numFmtId="165" fontId="3" fillId="0" borderId="129" xfId="1440" applyNumberFormat="1" applyFont="1" applyFill="1" applyBorder="1" applyAlignment="1">
      <alignment horizontal="right" vertical="center"/>
    </xf>
    <xf numFmtId="166" fontId="3" fillId="0" borderId="34" xfId="1445" applyNumberFormat="1" applyFont="1" applyFill="1" applyBorder="1" applyAlignment="1">
      <alignment horizontal="right" vertical="center"/>
    </xf>
    <xf numFmtId="165" fontId="3" fillId="0" borderId="34" xfId="1446" applyNumberFormat="1" applyFont="1" applyFill="1" applyBorder="1" applyAlignment="1">
      <alignment horizontal="right" vertical="center"/>
    </xf>
    <xf numFmtId="165" fontId="3" fillId="0" borderId="37" xfId="1450" applyNumberFormat="1" applyFont="1" applyFill="1" applyBorder="1" applyAlignment="1">
      <alignment horizontal="right" vertical="center"/>
    </xf>
    <xf numFmtId="0" fontId="3" fillId="0" borderId="106" xfId="1432" applyFont="1" applyFill="1" applyBorder="1" applyAlignment="1">
      <alignment horizontal="center" wrapText="1"/>
    </xf>
    <xf numFmtId="165" fontId="3" fillId="0" borderId="43" xfId="1438" applyNumberFormat="1" applyFont="1" applyFill="1" applyBorder="1" applyAlignment="1">
      <alignment horizontal="right" vertical="center"/>
    </xf>
    <xf numFmtId="166" fontId="3" fillId="0" borderId="41" xfId="1444" applyNumberFormat="1" applyFont="1" applyFill="1" applyBorder="1" applyAlignment="1">
      <alignment horizontal="right" vertical="center"/>
    </xf>
    <xf numFmtId="165" fontId="3" fillId="0" borderId="41" xfId="1442" applyNumberFormat="1" applyFont="1" applyFill="1" applyBorder="1" applyAlignment="1">
      <alignment horizontal="right" vertical="center"/>
    </xf>
    <xf numFmtId="165" fontId="3" fillId="0" borderId="42" xfId="1448" applyNumberFormat="1" applyFont="1" applyFill="1" applyBorder="1" applyAlignment="1">
      <alignment horizontal="right" vertical="center"/>
    </xf>
    <xf numFmtId="165" fontId="3" fillId="0" borderId="7" xfId="1438" applyNumberFormat="1" applyFont="1" applyFill="1" applyBorder="1" applyAlignment="1">
      <alignment horizontal="right" vertical="center"/>
    </xf>
    <xf numFmtId="165" fontId="3" fillId="0" borderId="0" xfId="1442" applyNumberFormat="1" applyFont="1" applyFill="1" applyBorder="1" applyAlignment="1">
      <alignment horizontal="right" vertical="center"/>
    </xf>
    <xf numFmtId="166" fontId="3" fillId="0" borderId="0" xfId="1444" applyNumberFormat="1" applyFont="1" applyFill="1" applyBorder="1" applyAlignment="1">
      <alignment horizontal="right" vertical="center"/>
    </xf>
    <xf numFmtId="165" fontId="3" fillId="0" borderId="36" xfId="1448" applyNumberFormat="1" applyFont="1" applyFill="1" applyBorder="1" applyAlignment="1">
      <alignment horizontal="right" vertical="center"/>
    </xf>
    <xf numFmtId="0" fontId="3" fillId="0" borderId="130" xfId="1432" applyFont="1" applyFill="1" applyBorder="1" applyAlignment="1">
      <alignment horizontal="center" wrapText="1"/>
    </xf>
    <xf numFmtId="0" fontId="3" fillId="0" borderId="18" xfId="1429" applyFont="1" applyFill="1" applyBorder="1" applyAlignment="1">
      <alignment wrapText="1"/>
    </xf>
    <xf numFmtId="0" fontId="3" fillId="0" borderId="132" xfId="1432" applyFont="1" applyFill="1" applyBorder="1" applyAlignment="1">
      <alignment horizontal="center" wrapText="1"/>
    </xf>
    <xf numFmtId="0" fontId="3" fillId="0" borderId="31" xfId="1466" applyFont="1" applyFill="1" applyBorder="1" applyAlignment="1">
      <alignment wrapText="1"/>
    </xf>
    <xf numFmtId="0" fontId="3" fillId="0" borderId="0" xfId="1469" applyFont="1" applyFill="1" applyBorder="1" applyAlignment="1">
      <alignment wrapText="1"/>
    </xf>
    <xf numFmtId="0" fontId="3" fillId="0" borderId="99" xfId="1480" applyFont="1" applyFill="1" applyBorder="1" applyAlignment="1">
      <alignment horizontal="center" wrapText="1"/>
    </xf>
    <xf numFmtId="0" fontId="3" fillId="0" borderId="44" xfId="1476" applyFont="1" applyFill="1" applyBorder="1" applyAlignment="1">
      <alignment wrapText="1"/>
    </xf>
    <xf numFmtId="0" fontId="3" fillId="0" borderId="44" xfId="1477" applyFont="1" applyFill="1" applyBorder="1" applyAlignment="1">
      <alignment wrapText="1"/>
    </xf>
    <xf numFmtId="0" fontId="3" fillId="0" borderId="35" xfId="1480" applyFont="1" applyFill="1" applyBorder="1" applyAlignment="1">
      <alignment horizontal="center" wrapText="1"/>
    </xf>
    <xf numFmtId="0" fontId="3" fillId="0" borderId="45" xfId="1477" applyFont="1" applyFill="1" applyBorder="1" applyAlignment="1">
      <alignment wrapText="1"/>
    </xf>
    <xf numFmtId="0" fontId="3" fillId="0" borderId="37" xfId="1481" applyFont="1" applyFill="1" applyBorder="1" applyAlignment="1">
      <alignment horizontal="center" wrapText="1"/>
    </xf>
    <xf numFmtId="0" fontId="3" fillId="0" borderId="29" xfId="1477" applyFont="1" applyFill="1" applyBorder="1" applyAlignment="1">
      <alignment wrapText="1"/>
    </xf>
    <xf numFmtId="0" fontId="3" fillId="0" borderId="42" xfId="1480" applyFont="1" applyFill="1" applyBorder="1" applyAlignment="1">
      <alignment horizontal="center" wrapText="1"/>
    </xf>
    <xf numFmtId="2" fontId="15" fillId="0" borderId="133" xfId="1850" applyNumberFormat="1" applyFont="1" applyBorder="1" applyAlignment="1">
      <alignment horizontal="center" wrapText="1"/>
    </xf>
    <xf numFmtId="2" fontId="15" fillId="0" borderId="134" xfId="1850" applyNumberFormat="1" applyFont="1" applyBorder="1" applyAlignment="1">
      <alignment horizontal="right" vertical="center"/>
    </xf>
    <xf numFmtId="2" fontId="15" fillId="0" borderId="135" xfId="1850" applyNumberFormat="1" applyFont="1" applyBorder="1" applyAlignment="1">
      <alignment horizontal="right" vertical="center"/>
    </xf>
    <xf numFmtId="2" fontId="15" fillId="0" borderId="136" xfId="1850" applyNumberFormat="1" applyFont="1" applyBorder="1" applyAlignment="1">
      <alignment wrapText="1"/>
    </xf>
    <xf numFmtId="2" fontId="15" fillId="0" borderId="137" xfId="1850" applyNumberFormat="1" applyFont="1" applyBorder="1" applyAlignment="1">
      <alignment wrapText="1"/>
    </xf>
    <xf numFmtId="2" fontId="15" fillId="0" borderId="138" xfId="1850" applyNumberFormat="1" applyFont="1" applyBorder="1" applyAlignment="1">
      <alignment wrapText="1"/>
    </xf>
    <xf numFmtId="2" fontId="15" fillId="0" borderId="139" xfId="1850" applyNumberFormat="1" applyFont="1" applyBorder="1" applyAlignment="1">
      <alignment wrapText="1"/>
    </xf>
    <xf numFmtId="2" fontId="15" fillId="0" borderId="140" xfId="1850" applyNumberFormat="1" applyFont="1" applyBorder="1" applyAlignment="1">
      <alignment wrapText="1"/>
    </xf>
    <xf numFmtId="2" fontId="3" fillId="0" borderId="44" xfId="2255" applyNumberFormat="1" applyFont="1" applyFill="1" applyBorder="1" applyAlignment="1">
      <alignment horizontal="left" vertical="top" wrapText="1"/>
    </xf>
    <xf numFmtId="2" fontId="3" fillId="0" borderId="29" xfId="2255" applyNumberFormat="1" applyFont="1" applyFill="1" applyBorder="1" applyAlignment="1">
      <alignment horizontal="left" vertical="top" wrapText="1"/>
    </xf>
    <xf numFmtId="2" fontId="3" fillId="0" borderId="45" xfId="2255" applyNumberFormat="1" applyFont="1" applyFill="1" applyBorder="1" applyAlignment="1">
      <alignment horizontal="left" vertical="top" wrapText="1"/>
    </xf>
    <xf numFmtId="2" fontId="15" fillId="0" borderId="142" xfId="1850" applyNumberFormat="1" applyFont="1" applyBorder="1" applyAlignment="1">
      <alignment horizontal="center" wrapText="1"/>
    </xf>
    <xf numFmtId="2" fontId="15" fillId="0" borderId="143" xfId="1850" applyNumberFormat="1" applyFont="1" applyBorder="1" applyAlignment="1">
      <alignment horizontal="center" wrapText="1"/>
    </xf>
    <xf numFmtId="2" fontId="15" fillId="0" borderId="145" xfId="1850" applyNumberFormat="1" applyFont="1" applyBorder="1" applyAlignment="1">
      <alignment wrapText="1"/>
    </xf>
    <xf numFmtId="2" fontId="15" fillId="0" borderId="78" xfId="1850" applyNumberFormat="1" applyFont="1" applyBorder="1" applyAlignment="1">
      <alignment wrapText="1"/>
    </xf>
    <xf numFmtId="2" fontId="15" fillId="0" borderId="77" xfId="1850" applyNumberFormat="1" applyFont="1" applyBorder="1" applyAlignment="1">
      <alignment wrapText="1"/>
    </xf>
    <xf numFmtId="2" fontId="15" fillId="0" borderId="146" xfId="1850" applyNumberFormat="1" applyFont="1" applyBorder="1" applyAlignment="1">
      <alignment wrapText="1"/>
    </xf>
    <xf numFmtId="2" fontId="15" fillId="0" borderId="147" xfId="1850" applyNumberFormat="1" applyFont="1" applyBorder="1" applyAlignment="1">
      <alignment horizontal="center" wrapText="1"/>
    </xf>
    <xf numFmtId="2" fontId="3" fillId="0" borderId="42" xfId="2255" applyNumberFormat="1" applyFont="1" applyFill="1" applyBorder="1" applyAlignment="1">
      <alignment horizontal="left" vertical="top" wrapText="1"/>
    </xf>
    <xf numFmtId="2" fontId="0" fillId="0" borderId="45" xfId="0" applyNumberFormat="1" applyBorder="1" applyAlignment="1">
      <alignment horizontal="center" wrapText="1"/>
    </xf>
    <xf numFmtId="0" fontId="15" fillId="0" borderId="49" xfId="1850" applyFont="1" applyBorder="1" applyAlignment="1">
      <alignment horizontal="left" vertical="top" wrapText="1"/>
    </xf>
    <xf numFmtId="2" fontId="15" fillId="0" borderId="49" xfId="1850" applyNumberFormat="1" applyFont="1" applyBorder="1" applyAlignment="1">
      <alignment horizontal="right" vertical="center"/>
    </xf>
    <xf numFmtId="2" fontId="15" fillId="0" borderId="43" xfId="1850" applyNumberFormat="1" applyFont="1" applyBorder="1" applyAlignment="1">
      <alignment horizontal="right" vertical="center"/>
    </xf>
    <xf numFmtId="2" fontId="15" fillId="0" borderId="41" xfId="1850" applyNumberFormat="1" applyFont="1" applyBorder="1" applyAlignment="1">
      <alignment horizontal="right" vertical="center"/>
    </xf>
    <xf numFmtId="2" fontId="15" fillId="0" borderId="42" xfId="1850" applyNumberFormat="1" applyFont="1" applyBorder="1" applyAlignment="1">
      <alignment horizontal="right" vertical="center"/>
    </xf>
    <xf numFmtId="2" fontId="15" fillId="0" borderId="148" xfId="1850" applyNumberFormat="1" applyFont="1" applyBorder="1" applyAlignment="1">
      <alignment horizontal="center" wrapText="1"/>
    </xf>
    <xf numFmtId="2" fontId="15" fillId="0" borderId="149" xfId="1850" applyNumberFormat="1" applyFont="1" applyBorder="1" applyAlignment="1">
      <alignment horizontal="center" wrapText="1"/>
    </xf>
    <xf numFmtId="2" fontId="15" fillId="0" borderId="150" xfId="1850" applyNumberFormat="1" applyFont="1" applyBorder="1" applyAlignment="1">
      <alignment horizontal="center" wrapText="1"/>
    </xf>
    <xf numFmtId="2" fontId="0" fillId="0" borderId="35" xfId="0" applyNumberFormat="1" applyBorder="1" applyAlignment="1">
      <alignment horizontal="center" wrapText="1"/>
    </xf>
    <xf numFmtId="2" fontId="0" fillId="0" borderId="36" xfId="0" applyNumberFormat="1" applyBorder="1" applyAlignment="1">
      <alignment horizontal="center" wrapText="1"/>
    </xf>
    <xf numFmtId="2" fontId="0" fillId="0" borderId="37" xfId="0" applyNumberFormat="1" applyBorder="1" applyAlignment="1">
      <alignment horizontal="center" wrapText="1"/>
    </xf>
    <xf numFmtId="2" fontId="15" fillId="0" borderId="148" xfId="1850" applyNumberFormat="1" applyFont="1" applyBorder="1" applyAlignment="1"/>
    <xf numFmtId="2" fontId="15" fillId="0" borderId="149" xfId="1850" applyNumberFormat="1" applyFont="1" applyBorder="1" applyAlignment="1"/>
    <xf numFmtId="2" fontId="15" fillId="0" borderId="150" xfId="1850" applyNumberFormat="1" applyFont="1" applyBorder="1" applyAlignment="1"/>
    <xf numFmtId="2" fontId="3" fillId="0" borderId="112" xfId="2441" applyNumberFormat="1" applyFont="1" applyFill="1" applyBorder="1" applyAlignment="1">
      <alignment horizontal="center" wrapText="1"/>
    </xf>
    <xf numFmtId="2" fontId="3" fillId="0" borderId="76" xfId="2442" applyNumberFormat="1" applyFont="1" applyFill="1" applyBorder="1" applyAlignment="1">
      <alignment horizontal="center" wrapText="1"/>
    </xf>
    <xf numFmtId="2" fontId="3" fillId="0" borderId="76" xfId="2443" applyNumberFormat="1" applyFont="1" applyFill="1" applyBorder="1" applyAlignment="1">
      <alignment horizontal="center" wrapText="1"/>
    </xf>
    <xf numFmtId="2" fontId="3" fillId="0" borderId="75" xfId="2443" applyNumberFormat="1" applyFont="1" applyFill="1" applyBorder="1" applyAlignment="1">
      <alignment horizontal="center" wrapText="1"/>
    </xf>
    <xf numFmtId="2" fontId="3" fillId="0" borderId="114" xfId="2444" applyNumberFormat="1" applyFont="1" applyFill="1" applyBorder="1" applyAlignment="1">
      <alignment horizontal="left" vertical="top" wrapText="1"/>
    </xf>
    <xf numFmtId="2" fontId="3" fillId="0" borderId="72" xfId="2444" applyNumberFormat="1" applyFont="1" applyFill="1" applyBorder="1" applyAlignment="1">
      <alignment horizontal="left" vertical="top" wrapText="1"/>
    </xf>
    <xf numFmtId="2" fontId="3" fillId="0" borderId="71" xfId="2444" applyNumberFormat="1" applyFont="1" applyFill="1" applyBorder="1" applyAlignment="1">
      <alignment horizontal="left" vertical="top" wrapText="1"/>
    </xf>
    <xf numFmtId="2" fontId="3" fillId="0" borderId="114" xfId="2441" applyNumberFormat="1" applyFont="1" applyFill="1" applyBorder="1" applyAlignment="1">
      <alignment horizontal="center" wrapText="1"/>
    </xf>
    <xf numFmtId="2" fontId="3" fillId="0" borderId="72" xfId="2441" applyNumberFormat="1" applyFont="1" applyFill="1" applyBorder="1" applyAlignment="1">
      <alignment horizontal="center" wrapText="1"/>
    </xf>
    <xf numFmtId="2" fontId="3" fillId="0" borderId="71" xfId="2441" applyNumberFormat="1" applyFont="1" applyFill="1" applyBorder="1" applyAlignment="1">
      <alignment horizontal="center" wrapText="1"/>
    </xf>
    <xf numFmtId="0" fontId="3" fillId="0" borderId="93" xfId="2440" applyFont="1" applyFill="1" applyBorder="1" applyAlignment="1">
      <alignment wrapText="1"/>
    </xf>
    <xf numFmtId="0" fontId="3" fillId="0" borderId="29" xfId="1653" applyFont="1" applyFill="1" applyBorder="1" applyAlignment="1">
      <alignment wrapText="1"/>
    </xf>
    <xf numFmtId="0" fontId="3" fillId="0" borderId="42" xfId="1656" applyFont="1" applyFill="1" applyBorder="1" applyAlignment="1">
      <alignment horizontal="center" wrapText="1"/>
    </xf>
    <xf numFmtId="0" fontId="3" fillId="0" borderId="42" xfId="1657" applyFont="1" applyFill="1" applyBorder="1" applyAlignment="1">
      <alignment horizontal="center" wrapText="1"/>
    </xf>
    <xf numFmtId="0" fontId="3" fillId="0" borderId="29" xfId="1656" applyFont="1" applyFill="1" applyBorder="1" applyAlignment="1">
      <alignment horizontal="center" wrapText="1"/>
    </xf>
    <xf numFmtId="0" fontId="3" fillId="0" borderId="29" xfId="1652" applyFont="1" applyFill="1" applyBorder="1" applyAlignment="1">
      <alignment wrapText="1"/>
    </xf>
    <xf numFmtId="0" fontId="21" fillId="0" borderId="31" xfId="2401" applyFont="1" applyFill="1" applyBorder="1" applyAlignment="1">
      <alignment horizontal="left" vertical="center"/>
    </xf>
    <xf numFmtId="2" fontId="19" fillId="0" borderId="32" xfId="0" applyNumberFormat="1" applyFont="1" applyFill="1" applyBorder="1"/>
    <xf numFmtId="0" fontId="19" fillId="0" borderId="33" xfId="2397" applyFont="1" applyFill="1" applyBorder="1" applyAlignment="1">
      <alignment vertical="center"/>
    </xf>
    <xf numFmtId="2" fontId="19" fillId="0" borderId="34" xfId="0" applyNumberFormat="1" applyFont="1" applyFill="1" applyBorder="1"/>
    <xf numFmtId="0" fontId="19" fillId="0" borderId="35" xfId="2397" applyFont="1" applyFill="1" applyBorder="1" applyAlignment="1">
      <alignment vertical="center"/>
    </xf>
    <xf numFmtId="0" fontId="21" fillId="0" borderId="36" xfId="2395" applyFont="1" applyFill="1" applyBorder="1" applyAlignment="1">
      <alignment horizontal="left" vertical="center"/>
    </xf>
    <xf numFmtId="2" fontId="19" fillId="0" borderId="37" xfId="0" applyNumberFormat="1" applyFont="1" applyFill="1" applyBorder="1"/>
    <xf numFmtId="2" fontId="20" fillId="0" borderId="30" xfId="0" applyNumberFormat="1" applyFont="1" applyFill="1" applyBorder="1" applyAlignment="1">
      <alignment horizontal="center" vertical="center"/>
    </xf>
    <xf numFmtId="2" fontId="20" fillId="0" borderId="32" xfId="0" applyNumberFormat="1" applyFont="1" applyFill="1" applyBorder="1" applyAlignment="1">
      <alignment horizontal="center" vertical="center"/>
    </xf>
    <xf numFmtId="2" fontId="19" fillId="0" borderId="30" xfId="0" applyNumberFormat="1" applyFont="1" applyFill="1" applyBorder="1"/>
    <xf numFmtId="2" fontId="19" fillId="0" borderId="33" xfId="0" applyNumberFormat="1" applyFont="1" applyFill="1" applyBorder="1"/>
    <xf numFmtId="2" fontId="19" fillId="0" borderId="35" xfId="0" applyNumberFormat="1" applyFont="1" applyFill="1" applyBorder="1"/>
    <xf numFmtId="0" fontId="21" fillId="0" borderId="46" xfId="2389" applyFont="1" applyFill="1" applyBorder="1" applyAlignment="1">
      <alignment horizontal="left" vertical="center"/>
    </xf>
    <xf numFmtId="2" fontId="19" fillId="0" borderId="44" xfId="0" applyNumberFormat="1" applyFont="1" applyFill="1" applyBorder="1"/>
    <xf numFmtId="2" fontId="19" fillId="0" borderId="45" xfId="0" applyNumberFormat="1" applyFont="1" applyFill="1" applyBorder="1"/>
    <xf numFmtId="0" fontId="21" fillId="0" borderId="44" xfId="2429" applyFont="1" applyFill="1" applyBorder="1" applyAlignment="1">
      <alignment vertical="center"/>
    </xf>
    <xf numFmtId="0" fontId="19" fillId="0" borderId="46" xfId="2427" applyFont="1" applyFill="1" applyBorder="1" applyAlignment="1">
      <alignment vertical="center"/>
    </xf>
    <xf numFmtId="2" fontId="20" fillId="0" borderId="44" xfId="0" applyNumberFormat="1" applyFont="1" applyFill="1" applyBorder="1" applyAlignment="1">
      <alignment horizontal="center" vertical="center"/>
    </xf>
    <xf numFmtId="2" fontId="20" fillId="0" borderId="45" xfId="0" applyNumberFormat="1" applyFont="1" applyFill="1" applyBorder="1" applyAlignment="1">
      <alignment horizontal="center" vertical="center"/>
    </xf>
    <xf numFmtId="0" fontId="19" fillId="0" borderId="30" xfId="2397" applyFont="1" applyFill="1" applyBorder="1" applyAlignment="1">
      <alignment vertical="center"/>
    </xf>
    <xf numFmtId="0" fontId="19" fillId="0" borderId="33" xfId="2416" applyFont="1" applyFill="1" applyBorder="1" applyAlignment="1">
      <alignment vertical="center"/>
    </xf>
    <xf numFmtId="2" fontId="19" fillId="0" borderId="33" xfId="0" applyNumberFormat="1" applyFont="1" applyFill="1" applyBorder="1" applyAlignment="1">
      <alignment horizontal="right"/>
    </xf>
    <xf numFmtId="2" fontId="19" fillId="0" borderId="34" xfId="0" applyNumberFormat="1" applyFont="1" applyFill="1" applyBorder="1" applyAlignment="1">
      <alignment horizontal="right"/>
    </xf>
    <xf numFmtId="2" fontId="20" fillId="0" borderId="31" xfId="0" applyNumberFormat="1" applyFont="1" applyFill="1" applyBorder="1" applyAlignment="1">
      <alignment horizontal="center" vertical="center"/>
    </xf>
    <xf numFmtId="0" fontId="19" fillId="0" borderId="33" xfId="0" applyFont="1" applyFill="1" applyBorder="1" applyAlignment="1"/>
    <xf numFmtId="0" fontId="19" fillId="0" borderId="33" xfId="2391" applyFont="1" applyFill="1" applyBorder="1" applyAlignment="1">
      <alignment vertical="center"/>
    </xf>
    <xf numFmtId="0" fontId="19" fillId="0" borderId="35" xfId="0" applyFont="1" applyFill="1" applyBorder="1" applyAlignment="1"/>
    <xf numFmtId="0" fontId="19" fillId="0" borderId="29" xfId="2427" applyFont="1" applyFill="1" applyBorder="1" applyAlignment="1">
      <alignment vertical="center"/>
    </xf>
    <xf numFmtId="0" fontId="21" fillId="0" borderId="41" xfId="2401" applyFont="1" applyFill="1" applyBorder="1" applyAlignment="1">
      <alignment horizontal="left" vertical="center"/>
    </xf>
    <xf numFmtId="0" fontId="21" fillId="0" borderId="41" xfId="2395" applyFont="1" applyFill="1" applyBorder="1" applyAlignment="1">
      <alignment horizontal="left" vertical="center"/>
    </xf>
    <xf numFmtId="0" fontId="21" fillId="0" borderId="42" xfId="2395" applyFont="1" applyFill="1" applyBorder="1" applyAlignment="1">
      <alignment horizontal="left" vertical="center"/>
    </xf>
    <xf numFmtId="0" fontId="21" fillId="0" borderId="33" xfId="2401" applyFont="1" applyFill="1" applyBorder="1" applyAlignment="1">
      <alignment horizontal="left" vertical="center" wrapText="1"/>
    </xf>
    <xf numFmtId="0" fontId="21" fillId="0" borderId="33" xfId="2395" applyFont="1" applyFill="1" applyBorder="1" applyAlignment="1">
      <alignment horizontal="left" vertical="center" wrapText="1"/>
    </xf>
    <xf numFmtId="2" fontId="20" fillId="0" borderId="43" xfId="0" applyNumberFormat="1" applyFont="1" applyFill="1" applyBorder="1" applyAlignment="1">
      <alignment horizontal="center" vertical="center"/>
    </xf>
    <xf numFmtId="2" fontId="19" fillId="0" borderId="41" xfId="0" applyNumberFormat="1" applyFont="1" applyFill="1" applyBorder="1"/>
    <xf numFmtId="2" fontId="19" fillId="0" borderId="42" xfId="0" applyNumberFormat="1" applyFont="1" applyFill="1" applyBorder="1"/>
    <xf numFmtId="0" fontId="21" fillId="0" borderId="35" xfId="2395" applyFont="1" applyFill="1" applyBorder="1" applyAlignment="1">
      <alignment horizontal="left" vertical="center" wrapText="1"/>
    </xf>
    <xf numFmtId="0" fontId="19" fillId="0" borderId="44" xfId="2430" applyFont="1" applyFill="1" applyBorder="1" applyAlignment="1">
      <alignment vertical="center"/>
    </xf>
    <xf numFmtId="2" fontId="20" fillId="0" borderId="29" xfId="0" applyNumberFormat="1" applyFont="1" applyFill="1" applyBorder="1" applyAlignment="1">
      <alignment horizontal="center" vertical="center"/>
    </xf>
    <xf numFmtId="0" fontId="19" fillId="0" borderId="41" xfId="2397" applyFont="1" applyFill="1" applyBorder="1" applyAlignment="1">
      <alignment vertical="center"/>
    </xf>
    <xf numFmtId="0" fontId="19" fillId="0" borderId="41" xfId="2416" applyFont="1" applyFill="1" applyBorder="1" applyAlignment="1">
      <alignment vertical="center"/>
    </xf>
    <xf numFmtId="0" fontId="19" fillId="0" borderId="41" xfId="0" applyFont="1" applyFill="1" applyBorder="1" applyAlignment="1"/>
    <xf numFmtId="0" fontId="19" fillId="0" borderId="41" xfId="2391" applyFont="1" applyFill="1" applyBorder="1" applyAlignment="1">
      <alignment vertical="center"/>
    </xf>
    <xf numFmtId="0" fontId="19" fillId="0" borderId="42" xfId="2397" applyFont="1" applyFill="1" applyBorder="1" applyAlignment="1">
      <alignment vertical="center"/>
    </xf>
    <xf numFmtId="2" fontId="19" fillId="0" borderId="43" xfId="0" applyNumberFormat="1" applyFont="1" applyFill="1" applyBorder="1"/>
    <xf numFmtId="0" fontId="19" fillId="0" borderId="34" xfId="0" applyFont="1" applyBorder="1"/>
    <xf numFmtId="0" fontId="19" fillId="0" borderId="45" xfId="2427" applyFont="1" applyFill="1" applyBorder="1" applyAlignment="1">
      <alignment vertical="center"/>
    </xf>
    <xf numFmtId="0" fontId="21" fillId="0" borderId="30" xfId="2401" applyFont="1" applyFill="1" applyBorder="1" applyAlignment="1">
      <alignment horizontal="left" vertical="center" wrapText="1"/>
    </xf>
    <xf numFmtId="0" fontId="19" fillId="0" borderId="33" xfId="0" applyFont="1" applyBorder="1"/>
    <xf numFmtId="0" fontId="19" fillId="0" borderId="0" xfId="0" applyFont="1" applyBorder="1"/>
    <xf numFmtId="2" fontId="19" fillId="0" borderId="41" xfId="0" applyNumberFormat="1" applyFont="1" applyFill="1" applyBorder="1" applyAlignment="1"/>
    <xf numFmtId="0" fontId="19" fillId="0" borderId="0" xfId="0" applyFont="1" applyFill="1"/>
    <xf numFmtId="0" fontId="19" fillId="0" borderId="41" xfId="0" applyFont="1" applyFill="1" applyBorder="1"/>
    <xf numFmtId="0" fontId="19" fillId="0" borderId="34" xfId="0" applyFont="1" applyFill="1" applyBorder="1"/>
    <xf numFmtId="0" fontId="19" fillId="0" borderId="33" xfId="0" applyFont="1" applyFill="1" applyBorder="1"/>
    <xf numFmtId="0" fontId="19" fillId="0" borderId="36" xfId="0" applyFont="1" applyFill="1" applyBorder="1"/>
    <xf numFmtId="0" fontId="19" fillId="0" borderId="42" xfId="0" applyFont="1" applyFill="1" applyBorder="1"/>
    <xf numFmtId="0" fontId="21" fillId="0" borderId="33" xfId="2395" applyFont="1" applyFill="1" applyBorder="1" applyAlignment="1">
      <alignment vertical="center" wrapText="1"/>
    </xf>
    <xf numFmtId="0" fontId="21" fillId="0" borderId="35" xfId="2395" applyFont="1" applyFill="1" applyBorder="1" applyAlignment="1">
      <alignment vertical="center" wrapText="1"/>
    </xf>
    <xf numFmtId="2" fontId="16" fillId="0" borderId="76" xfId="0" applyNumberFormat="1" applyFont="1" applyBorder="1" applyAlignment="1">
      <alignment horizontal="center" vertical="center"/>
    </xf>
    <xf numFmtId="2" fontId="16" fillId="0" borderId="75" xfId="0" applyNumberFormat="1" applyFont="1" applyBorder="1" applyAlignment="1">
      <alignment horizontal="center" vertical="center"/>
    </xf>
    <xf numFmtId="0" fontId="0" fillId="0" borderId="44" xfId="0" applyBorder="1"/>
    <xf numFmtId="2" fontId="16" fillId="0" borderId="96" xfId="0" applyNumberFormat="1" applyFont="1" applyBorder="1" applyAlignment="1">
      <alignment horizontal="center" vertical="center"/>
    </xf>
    <xf numFmtId="2" fontId="16" fillId="0" borderId="94" xfId="0" applyNumberFormat="1" applyFont="1" applyBorder="1" applyAlignment="1">
      <alignment horizontal="center" vertical="center"/>
    </xf>
    <xf numFmtId="2" fontId="16" fillId="0" borderId="88" xfId="0" applyNumberFormat="1" applyFont="1" applyBorder="1" applyAlignment="1">
      <alignment horizontal="center" vertical="center"/>
    </xf>
    <xf numFmtId="2" fontId="16" fillId="0" borderId="154" xfId="0" applyNumberFormat="1" applyFont="1" applyBorder="1" applyAlignment="1">
      <alignment horizontal="center" vertical="center"/>
    </xf>
    <xf numFmtId="2" fontId="16" fillId="0" borderId="155" xfId="0" applyNumberFormat="1" applyFont="1" applyBorder="1" applyAlignment="1">
      <alignment horizontal="center" vertical="center"/>
    </xf>
    <xf numFmtId="2" fontId="16" fillId="0" borderId="112" xfId="0" applyNumberFormat="1" applyFont="1" applyBorder="1" applyAlignment="1">
      <alignment horizontal="center" vertical="center"/>
    </xf>
    <xf numFmtId="2" fontId="16" fillId="0" borderId="156" xfId="0" applyNumberFormat="1" applyFont="1" applyBorder="1" applyAlignment="1">
      <alignment horizontal="center" vertical="center"/>
    </xf>
    <xf numFmtId="2" fontId="16" fillId="0" borderId="157" xfId="0" applyNumberFormat="1" applyFont="1" applyBorder="1" applyAlignment="1">
      <alignment horizontal="center" vertical="center"/>
    </xf>
    <xf numFmtId="2" fontId="16" fillId="0" borderId="29" xfId="0" applyNumberFormat="1" applyFont="1" applyBorder="1" applyAlignment="1">
      <alignment horizontal="center" vertical="center"/>
    </xf>
    <xf numFmtId="0" fontId="0" fillId="0" borderId="43" xfId="0" applyBorder="1"/>
    <xf numFmtId="0" fontId="0" fillId="0" borderId="41" xfId="0" applyBorder="1"/>
    <xf numFmtId="0" fontId="0" fillId="0" borderId="42" xfId="0" applyBorder="1"/>
    <xf numFmtId="2" fontId="16" fillId="0" borderId="158" xfId="0" applyNumberFormat="1" applyFont="1" applyBorder="1" applyAlignment="1">
      <alignment horizontal="center" vertical="center"/>
    </xf>
    <xf numFmtId="2" fontId="16" fillId="0" borderId="38" xfId="0" applyNumberFormat="1" applyFont="1" applyBorder="1" applyAlignment="1">
      <alignment horizontal="center" vertical="center"/>
    </xf>
    <xf numFmtId="0" fontId="0" fillId="0" borderId="46" xfId="0" applyBorder="1"/>
    <xf numFmtId="0" fontId="26" fillId="3" borderId="159" xfId="30" applyFont="1" applyFill="1" applyBorder="1" applyAlignment="1">
      <alignment horizontal="center" vertical="center" wrapText="1"/>
    </xf>
    <xf numFmtId="0" fontId="30" fillId="0" borderId="161" xfId="0" applyFont="1" applyFill="1" applyBorder="1"/>
    <xf numFmtId="173" fontId="22" fillId="0" borderId="161" xfId="50" applyNumberFormat="1" applyFont="1" applyFill="1" applyBorder="1" applyAlignment="1">
      <alignment horizontal="right" vertical="center"/>
    </xf>
    <xf numFmtId="174" fontId="22" fillId="0" borderId="161" xfId="50" applyNumberFormat="1" applyFont="1" applyFill="1" applyBorder="1" applyAlignment="1">
      <alignment horizontal="right" vertical="center"/>
    </xf>
    <xf numFmtId="175" fontId="22" fillId="0" borderId="161" xfId="50" applyNumberFormat="1" applyFont="1" applyFill="1" applyBorder="1" applyAlignment="1">
      <alignment horizontal="right" vertical="center"/>
    </xf>
    <xf numFmtId="0" fontId="32" fillId="0" borderId="0" xfId="0" applyFont="1" applyFill="1" applyBorder="1" applyAlignment="1">
      <alignment vertical="center"/>
    </xf>
    <xf numFmtId="0" fontId="25" fillId="0" borderId="0" xfId="0" applyFont="1" applyFill="1" applyBorder="1" applyAlignment="1">
      <alignment vertical="center"/>
    </xf>
    <xf numFmtId="0" fontId="25" fillId="0" borderId="0" xfId="0" applyFont="1" applyFill="1" applyAlignment="1">
      <alignment vertical="center"/>
    </xf>
    <xf numFmtId="168" fontId="25" fillId="0" borderId="0" xfId="0" applyNumberFormat="1" applyFont="1" applyFill="1" applyAlignment="1">
      <alignment vertical="center"/>
    </xf>
    <xf numFmtId="0" fontId="22" fillId="0" borderId="0" xfId="2933" applyFont="1" applyFill="1" applyBorder="1" applyAlignment="1">
      <alignment horizontal="left" vertical="center"/>
    </xf>
    <xf numFmtId="0" fontId="22" fillId="0" borderId="164" xfId="2934" applyFont="1" applyFill="1" applyBorder="1" applyAlignment="1">
      <alignment horizontal="center" vertical="center"/>
    </xf>
    <xf numFmtId="0" fontId="22" fillId="0" borderId="0" xfId="2934" applyFont="1" applyFill="1" applyBorder="1" applyAlignment="1">
      <alignment horizontal="center" vertical="center"/>
    </xf>
    <xf numFmtId="0" fontId="22" fillId="0" borderId="0" xfId="2935" applyFont="1" applyFill="1" applyBorder="1" applyAlignment="1">
      <alignment horizontal="center" vertical="center"/>
    </xf>
    <xf numFmtId="0" fontId="22" fillId="0" borderId="0" xfId="2941" applyFont="1" applyFill="1" applyBorder="1" applyAlignment="1">
      <alignment horizontal="left" vertical="center"/>
    </xf>
    <xf numFmtId="168" fontId="22" fillId="0" borderId="0" xfId="2943" applyNumberFormat="1" applyFont="1" applyFill="1" applyBorder="1" applyAlignment="1">
      <alignment horizontal="center" vertical="center"/>
    </xf>
    <xf numFmtId="0" fontId="22" fillId="0" borderId="159" xfId="2945" applyFont="1" applyFill="1" applyBorder="1" applyAlignment="1">
      <alignment horizontal="left" vertical="center"/>
    </xf>
    <xf numFmtId="168" fontId="22" fillId="0" borderId="159" xfId="2947" applyNumberFormat="1" applyFont="1" applyFill="1" applyBorder="1" applyAlignment="1">
      <alignment horizontal="center" vertical="center"/>
    </xf>
    <xf numFmtId="0" fontId="27" fillId="0" borderId="0" xfId="0" applyFont="1" applyFill="1" applyBorder="1" applyAlignment="1">
      <alignment vertical="center"/>
    </xf>
    <xf numFmtId="168" fontId="22" fillId="0" borderId="27" xfId="2943" applyNumberFormat="1" applyFont="1" applyFill="1" applyBorder="1" applyAlignment="1">
      <alignment horizontal="center" vertical="center"/>
    </xf>
    <xf numFmtId="168" fontId="29" fillId="0" borderId="0" xfId="1849" applyNumberFormat="1" applyFont="1" applyFill="1" applyBorder="1" applyAlignment="1">
      <alignment horizontal="center" vertical="center"/>
    </xf>
    <xf numFmtId="0" fontId="22" fillId="0" borderId="0" xfId="2945" applyFont="1" applyFill="1" applyBorder="1" applyAlignment="1">
      <alignment horizontal="left" vertical="center"/>
    </xf>
    <xf numFmtId="168" fontId="22" fillId="0" borderId="27" xfId="2947" applyNumberFormat="1" applyFont="1" applyFill="1" applyBorder="1" applyAlignment="1">
      <alignment horizontal="center" vertical="center"/>
    </xf>
    <xf numFmtId="168" fontId="22" fillId="0" borderId="0" xfId="2947" applyNumberFormat="1" applyFont="1" applyFill="1" applyBorder="1" applyAlignment="1">
      <alignment horizontal="center" vertical="center"/>
    </xf>
    <xf numFmtId="168" fontId="22" fillId="0" borderId="165" xfId="2947" applyNumberFormat="1" applyFont="1" applyFill="1" applyBorder="1" applyAlignment="1">
      <alignment horizontal="center" vertical="center"/>
    </xf>
    <xf numFmtId="168" fontId="29" fillId="0" borderId="159" xfId="1849" applyNumberFormat="1" applyFont="1" applyFill="1" applyBorder="1" applyAlignment="1">
      <alignment horizontal="center" vertical="center"/>
    </xf>
    <xf numFmtId="0" fontId="26" fillId="0" borderId="0" xfId="2951" applyFont="1" applyFill="1" applyBorder="1" applyAlignment="1">
      <alignment horizontal="center" vertical="center"/>
    </xf>
    <xf numFmtId="0" fontId="26" fillId="0" borderId="0" xfId="3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4" fillId="0" borderId="0" xfId="2961" applyFont="1" applyFill="1" applyBorder="1" applyAlignment="1">
      <alignment horizontal="left" vertical="center"/>
    </xf>
    <xf numFmtId="168" fontId="24" fillId="0" borderId="0" xfId="2963" applyNumberFormat="1" applyFont="1" applyFill="1" applyBorder="1" applyAlignment="1">
      <alignment horizontal="center" vertical="center"/>
    </xf>
    <xf numFmtId="168" fontId="22" fillId="0" borderId="0" xfId="2963" applyNumberFormat="1" applyFont="1" applyFill="1" applyBorder="1" applyAlignment="1">
      <alignment horizontal="center" vertical="center"/>
    </xf>
    <xf numFmtId="0" fontId="22" fillId="0" borderId="0" xfId="2961" applyFont="1" applyFill="1" applyBorder="1" applyAlignment="1">
      <alignment horizontal="left" vertical="center"/>
    </xf>
    <xf numFmtId="168" fontId="22" fillId="0" borderId="0" xfId="3147" applyNumberFormat="1" applyFont="1" applyFill="1" applyBorder="1" applyAlignment="1">
      <alignment horizontal="center" vertical="center"/>
    </xf>
    <xf numFmtId="168" fontId="22" fillId="0" borderId="0" xfId="3148" applyNumberFormat="1" applyFont="1" applyFill="1" applyBorder="1" applyAlignment="1">
      <alignment horizontal="center" vertical="center"/>
    </xf>
    <xf numFmtId="168" fontId="22" fillId="0" borderId="0" xfId="3149" applyNumberFormat="1" applyFont="1" applyFill="1" applyBorder="1" applyAlignment="1">
      <alignment horizontal="center" vertical="center"/>
    </xf>
    <xf numFmtId="0" fontId="22" fillId="0" borderId="0" xfId="2951" applyFont="1" applyFill="1" applyBorder="1" applyAlignment="1">
      <alignment vertical="center"/>
    </xf>
    <xf numFmtId="168" fontId="22" fillId="0" borderId="0" xfId="2934" applyNumberFormat="1" applyFont="1" applyFill="1" applyBorder="1" applyAlignment="1">
      <alignment horizontal="center" vertical="center"/>
    </xf>
    <xf numFmtId="168" fontId="22" fillId="0" borderId="0" xfId="2935" applyNumberFormat="1" applyFont="1" applyFill="1" applyBorder="1" applyAlignment="1">
      <alignment horizontal="center" vertical="center"/>
    </xf>
    <xf numFmtId="0" fontId="24" fillId="0" borderId="0" xfId="2960" applyFont="1" applyFill="1" applyBorder="1" applyAlignment="1">
      <alignment vertical="center"/>
    </xf>
    <xf numFmtId="168" fontId="22" fillId="0" borderId="0" xfId="3141" applyNumberFormat="1" applyFont="1" applyFill="1" applyBorder="1" applyAlignment="1">
      <alignment horizontal="center" vertical="center"/>
    </xf>
    <xf numFmtId="168" fontId="22" fillId="0" borderId="0" xfId="3142" applyNumberFormat="1" applyFont="1" applyFill="1" applyBorder="1" applyAlignment="1">
      <alignment horizontal="center" vertical="center"/>
    </xf>
    <xf numFmtId="168" fontId="22" fillId="0" borderId="0" xfId="3143" applyNumberFormat="1" applyFont="1" applyFill="1" applyBorder="1" applyAlignment="1">
      <alignment horizontal="center" vertical="center"/>
    </xf>
    <xf numFmtId="168" fontId="22" fillId="0" borderId="0" xfId="3144" applyNumberFormat="1" applyFont="1" applyFill="1" applyBorder="1" applyAlignment="1">
      <alignment horizontal="center" vertical="center"/>
    </xf>
    <xf numFmtId="168" fontId="22" fillId="0" borderId="0" xfId="3145" applyNumberFormat="1" applyFont="1" applyFill="1" applyBorder="1" applyAlignment="1">
      <alignment horizontal="center" vertical="center"/>
    </xf>
    <xf numFmtId="168" fontId="22" fillId="0" borderId="0" xfId="3146" applyNumberFormat="1" applyFont="1" applyFill="1" applyBorder="1" applyAlignment="1">
      <alignment horizontal="center" vertical="center"/>
    </xf>
    <xf numFmtId="0" fontId="22" fillId="0" borderId="159" xfId="2966" applyFont="1" applyFill="1" applyBorder="1" applyAlignment="1">
      <alignment horizontal="left" vertical="center"/>
    </xf>
    <xf numFmtId="168" fontId="22" fillId="0" borderId="159" xfId="3144" applyNumberFormat="1" applyFont="1" applyFill="1" applyBorder="1" applyAlignment="1">
      <alignment horizontal="center" vertical="center"/>
    </xf>
    <xf numFmtId="168" fontId="22" fillId="0" borderId="159" xfId="3145" applyNumberFormat="1" applyFont="1" applyFill="1" applyBorder="1" applyAlignment="1">
      <alignment horizontal="center" vertical="center"/>
    </xf>
    <xf numFmtId="168" fontId="22" fillId="0" borderId="159" xfId="3146" applyNumberFormat="1" applyFont="1" applyFill="1" applyBorder="1" applyAlignment="1">
      <alignment horizontal="center" vertical="center"/>
    </xf>
    <xf numFmtId="0" fontId="26" fillId="0" borderId="0" xfId="2972" applyFont="1" applyFill="1" applyBorder="1" applyAlignment="1">
      <alignment horizontal="center" vertical="center" wrapText="1"/>
    </xf>
    <xf numFmtId="0" fontId="26" fillId="0" borderId="164" xfId="30" applyFont="1" applyFill="1" applyBorder="1" applyAlignment="1">
      <alignment horizontal="center" vertical="center" wrapText="1"/>
    </xf>
    <xf numFmtId="0" fontId="24" fillId="0" borderId="0" xfId="2982" applyFont="1" applyFill="1" applyBorder="1" applyAlignment="1">
      <alignment horizontal="left" vertical="center" wrapText="1"/>
    </xf>
    <xf numFmtId="167" fontId="24" fillId="0" borderId="27" xfId="2984" applyNumberFormat="1" applyFont="1" applyFill="1" applyBorder="1" applyAlignment="1">
      <alignment horizontal="center" vertical="center" wrapText="1"/>
    </xf>
    <xf numFmtId="167" fontId="24" fillId="0" borderId="0" xfId="2984" applyNumberFormat="1" applyFont="1" applyFill="1" applyBorder="1" applyAlignment="1">
      <alignment horizontal="center" vertical="center" wrapText="1"/>
    </xf>
    <xf numFmtId="0" fontId="22" fillId="0" borderId="0" xfId="2982" applyFont="1" applyFill="1" applyBorder="1" applyAlignment="1">
      <alignment horizontal="left" vertical="center" wrapText="1"/>
    </xf>
    <xf numFmtId="167" fontId="22" fillId="0" borderId="27" xfId="2984" applyNumberFormat="1" applyFont="1" applyFill="1" applyBorder="1" applyAlignment="1">
      <alignment horizontal="center" vertical="center" wrapText="1"/>
    </xf>
    <xf numFmtId="168" fontId="22" fillId="0" borderId="0" xfId="2984" applyNumberFormat="1" applyFont="1" applyFill="1" applyBorder="1" applyAlignment="1">
      <alignment horizontal="center" vertical="center" wrapText="1"/>
    </xf>
    <xf numFmtId="0" fontId="22" fillId="0" borderId="0" xfId="2972" applyFont="1" applyFill="1" applyBorder="1" applyAlignment="1">
      <alignment vertical="center" wrapText="1"/>
    </xf>
    <xf numFmtId="0" fontId="22" fillId="0" borderId="27" xfId="2934" applyFont="1" applyFill="1" applyBorder="1" applyAlignment="1">
      <alignment horizontal="center" vertical="center"/>
    </xf>
    <xf numFmtId="0" fontId="24" fillId="0" borderId="0" xfId="2972" applyFont="1" applyFill="1" applyBorder="1" applyAlignment="1">
      <alignment vertical="center" wrapText="1"/>
    </xf>
    <xf numFmtId="0" fontId="24" fillId="0" borderId="0" xfId="2934" applyFont="1" applyFill="1" applyBorder="1" applyAlignment="1">
      <alignment horizontal="center" vertical="center"/>
    </xf>
    <xf numFmtId="0" fontId="24" fillId="0" borderId="0" xfId="2935" applyFont="1" applyFill="1" applyBorder="1" applyAlignment="1">
      <alignment horizontal="center" vertical="center"/>
    </xf>
    <xf numFmtId="167" fontId="22" fillId="0" borderId="0" xfId="2984" applyNumberFormat="1" applyFont="1" applyFill="1" applyBorder="1" applyAlignment="1">
      <alignment horizontal="center" vertical="center" wrapText="1"/>
    </xf>
    <xf numFmtId="0" fontId="22" fillId="0" borderId="0" xfId="2984" applyFont="1" applyFill="1" applyBorder="1" applyAlignment="1">
      <alignment horizontal="center" vertical="center" wrapText="1"/>
    </xf>
    <xf numFmtId="0" fontId="24" fillId="0" borderId="0" xfId="2984" applyFont="1" applyFill="1" applyBorder="1" applyAlignment="1">
      <alignment horizontal="center" vertical="center" wrapText="1"/>
    </xf>
    <xf numFmtId="0" fontId="22" fillId="0" borderId="159" xfId="2987" applyFont="1" applyFill="1" applyBorder="1" applyAlignment="1">
      <alignment horizontal="left" vertical="center" wrapText="1"/>
    </xf>
    <xf numFmtId="167" fontId="22" fillId="0" borderId="165" xfId="2989" applyNumberFormat="1" applyFont="1" applyFill="1" applyBorder="1" applyAlignment="1">
      <alignment horizontal="center" vertical="center" wrapText="1"/>
    </xf>
    <xf numFmtId="168" fontId="22" fillId="0" borderId="159" xfId="2989" applyNumberFormat="1" applyFont="1" applyFill="1" applyBorder="1" applyAlignment="1">
      <alignment horizontal="center" vertical="center" wrapText="1"/>
    </xf>
    <xf numFmtId="167" fontId="22" fillId="0" borderId="159" xfId="2989" applyNumberFormat="1" applyFont="1" applyFill="1" applyBorder="1" applyAlignment="1">
      <alignment horizontal="center" vertical="center" wrapText="1"/>
    </xf>
    <xf numFmtId="0" fontId="24" fillId="0" borderId="0" xfId="2" applyFont="1" applyFill="1" applyBorder="1" applyAlignment="1">
      <alignment vertical="center"/>
    </xf>
    <xf numFmtId="0" fontId="24" fillId="0" borderId="0" xfId="2948" applyFont="1" applyFill="1" applyBorder="1" applyAlignment="1">
      <alignment vertical="center"/>
    </xf>
    <xf numFmtId="0" fontId="24" fillId="0" borderId="0" xfId="2969" applyFont="1" applyFill="1" applyBorder="1" applyAlignment="1">
      <alignment vertical="center"/>
    </xf>
    <xf numFmtId="0" fontId="34" fillId="0" borderId="0" xfId="0" applyFont="1" applyFill="1" applyAlignment="1">
      <alignment vertical="center"/>
    </xf>
    <xf numFmtId="0" fontId="35" fillId="0" borderId="0" xfId="2948" applyFont="1" applyFill="1" applyBorder="1" applyAlignment="1">
      <alignment vertical="center"/>
    </xf>
    <xf numFmtId="0" fontId="36" fillId="3" borderId="159" xfId="30" applyFont="1" applyFill="1" applyBorder="1" applyAlignment="1">
      <alignment horizontal="center" vertical="center" wrapText="1"/>
    </xf>
    <xf numFmtId="0" fontId="36" fillId="0" borderId="0" xfId="2951" applyFont="1" applyFill="1" applyBorder="1" applyAlignment="1">
      <alignment horizontal="center" vertical="center"/>
    </xf>
    <xf numFmtId="0" fontId="36" fillId="0" borderId="164" xfId="30" applyFont="1" applyFill="1" applyBorder="1" applyAlignment="1">
      <alignment horizontal="center" vertical="center" wrapText="1"/>
    </xf>
    <xf numFmtId="0" fontId="36" fillId="0" borderId="0" xfId="3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5" fillId="0" borderId="0" xfId="2961" applyFont="1" applyFill="1" applyBorder="1" applyAlignment="1">
      <alignment horizontal="left" vertical="center"/>
    </xf>
    <xf numFmtId="167" fontId="35" fillId="0" borderId="0" xfId="2963" applyNumberFormat="1" applyFont="1" applyFill="1" applyBorder="1" applyAlignment="1">
      <alignment horizontal="center" vertical="center"/>
    </xf>
    <xf numFmtId="167" fontId="34" fillId="0" borderId="0" xfId="2963" applyNumberFormat="1" applyFont="1" applyFill="1" applyBorder="1" applyAlignment="1">
      <alignment horizontal="center" vertical="center"/>
    </xf>
    <xf numFmtId="0" fontId="34" fillId="0" borderId="0" xfId="2961" applyFont="1" applyFill="1" applyBorder="1" applyAlignment="1">
      <alignment horizontal="left" vertical="center"/>
    </xf>
    <xf numFmtId="168" fontId="34" fillId="0" borderId="27" xfId="3140" applyNumberFormat="1" applyFont="1" applyFill="1" applyBorder="1" applyAlignment="1">
      <alignment horizontal="center" vertical="center"/>
    </xf>
    <xf numFmtId="168" fontId="34" fillId="0" borderId="0" xfId="3140" applyNumberFormat="1" applyFont="1" applyFill="1" applyBorder="1" applyAlignment="1">
      <alignment horizontal="center" vertical="center"/>
    </xf>
    <xf numFmtId="0" fontId="34" fillId="0" borderId="0" xfId="2951" applyFont="1" applyFill="1" applyBorder="1" applyAlignment="1">
      <alignment vertical="center"/>
    </xf>
    <xf numFmtId="0" fontId="34" fillId="0" borderId="27" xfId="2934" applyFont="1" applyFill="1" applyBorder="1" applyAlignment="1">
      <alignment horizontal="center" vertical="center"/>
    </xf>
    <xf numFmtId="0" fontId="34" fillId="0" borderId="0" xfId="2934" applyFont="1" applyFill="1" applyBorder="1" applyAlignment="1">
      <alignment horizontal="center" vertical="center"/>
    </xf>
    <xf numFmtId="0" fontId="34" fillId="0" borderId="0" xfId="2935" applyFont="1" applyFill="1" applyBorder="1" applyAlignment="1">
      <alignment horizontal="center" vertical="center"/>
    </xf>
    <xf numFmtId="0" fontId="35" fillId="0" borderId="0" xfId="2960" applyFont="1" applyFill="1" applyBorder="1" applyAlignment="1">
      <alignment vertical="center"/>
    </xf>
    <xf numFmtId="167" fontId="34" fillId="0" borderId="27" xfId="2963" applyNumberFormat="1" applyFont="1" applyFill="1" applyBorder="1" applyAlignment="1">
      <alignment horizontal="center" vertical="center"/>
    </xf>
    <xf numFmtId="0" fontId="34" fillId="0" borderId="0" xfId="2963" applyFont="1" applyFill="1" applyBorder="1" applyAlignment="1">
      <alignment horizontal="center" vertical="center"/>
    </xf>
    <xf numFmtId="0" fontId="35" fillId="0" borderId="0" xfId="2963" applyFont="1" applyFill="1" applyBorder="1" applyAlignment="1">
      <alignment horizontal="center" vertical="center"/>
    </xf>
    <xf numFmtId="0" fontId="34" fillId="0" borderId="159" xfId="2966" applyFont="1" applyFill="1" applyBorder="1" applyAlignment="1">
      <alignment horizontal="left" vertical="center"/>
    </xf>
    <xf numFmtId="167" fontId="34" fillId="0" borderId="165" xfId="2968" applyNumberFormat="1" applyFont="1" applyFill="1" applyBorder="1" applyAlignment="1">
      <alignment horizontal="center" vertical="center"/>
    </xf>
    <xf numFmtId="168" fontId="34" fillId="0" borderId="159" xfId="3140" applyNumberFormat="1" applyFont="1" applyFill="1" applyBorder="1" applyAlignment="1">
      <alignment horizontal="center" vertical="center"/>
    </xf>
    <xf numFmtId="167" fontId="34" fillId="0" borderId="159" xfId="2968" applyNumberFormat="1" applyFont="1" applyFill="1" applyBorder="1" applyAlignment="1">
      <alignment horizontal="center" vertical="center"/>
    </xf>
    <xf numFmtId="0" fontId="37" fillId="0" borderId="161" xfId="0" applyFont="1" applyFill="1" applyBorder="1"/>
    <xf numFmtId="173" fontId="34" fillId="0" borderId="161" xfId="50" applyNumberFormat="1" applyFont="1" applyFill="1" applyBorder="1" applyAlignment="1">
      <alignment horizontal="right" vertical="center"/>
    </xf>
    <xf numFmtId="174" fontId="34" fillId="0" borderId="161" xfId="50" applyNumberFormat="1" applyFont="1" applyFill="1" applyBorder="1" applyAlignment="1">
      <alignment horizontal="right" vertical="center"/>
    </xf>
    <xf numFmtId="175" fontId="34" fillId="0" borderId="161" xfId="50" applyNumberFormat="1" applyFont="1" applyFill="1" applyBorder="1" applyAlignment="1">
      <alignment horizontal="right" vertical="center"/>
    </xf>
    <xf numFmtId="0" fontId="21" fillId="0" borderId="0" xfId="0" applyFont="1" applyFill="1" applyBorder="1" applyAlignment="1">
      <alignment vertical="center"/>
    </xf>
    <xf numFmtId="0" fontId="39" fillId="0" borderId="0" xfId="0" applyFont="1" applyFill="1" applyBorder="1" applyAlignment="1">
      <alignment vertical="center"/>
    </xf>
    <xf numFmtId="0" fontId="5" fillId="2" borderId="26" xfId="0" applyFont="1" applyFill="1" applyBorder="1" applyAlignment="1">
      <alignment horizontal="center" vertical="center" wrapText="1"/>
    </xf>
    <xf numFmtId="0" fontId="6" fillId="2" borderId="27"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7" fillId="2" borderId="30" xfId="17" applyFont="1" applyFill="1" applyBorder="1" applyAlignment="1">
      <alignment horizontal="left" wrapText="1"/>
    </xf>
    <xf numFmtId="0" fontId="7" fillId="2" borderId="31" xfId="18" applyFont="1" applyFill="1" applyBorder="1" applyAlignment="1">
      <alignment horizontal="left" wrapText="1"/>
    </xf>
    <xf numFmtId="0" fontId="7" fillId="2" borderId="31" xfId="19" applyFont="1" applyFill="1" applyBorder="1" applyAlignment="1">
      <alignment horizontal="left" wrapText="1"/>
    </xf>
    <xf numFmtId="0" fontId="7" fillId="2" borderId="33" xfId="20" applyFont="1" applyFill="1" applyBorder="1" applyAlignment="1">
      <alignment horizontal="left" wrapText="1"/>
    </xf>
    <xf numFmtId="0" fontId="7" fillId="2" borderId="0" xfId="21" applyFont="1" applyFill="1" applyBorder="1" applyAlignment="1">
      <alignment horizontal="left" wrapText="1"/>
    </xf>
    <xf numFmtId="0" fontId="7" fillId="2" borderId="0" xfId="22" applyFont="1" applyFill="1" applyBorder="1" applyAlignment="1">
      <alignment horizontal="left" wrapText="1"/>
    </xf>
    <xf numFmtId="0" fontId="7" fillId="2" borderId="35" xfId="23" applyFont="1" applyFill="1" applyBorder="1" applyAlignment="1">
      <alignment horizontal="left" wrapText="1"/>
    </xf>
    <xf numFmtId="0" fontId="7" fillId="2" borderId="36" xfId="24" applyFont="1" applyFill="1" applyBorder="1" applyAlignment="1">
      <alignment horizontal="left" wrapText="1"/>
    </xf>
    <xf numFmtId="0" fontId="7" fillId="2" borderId="36" xfId="25" applyFont="1" applyFill="1" applyBorder="1" applyAlignment="1">
      <alignment horizontal="left" wrapText="1"/>
    </xf>
    <xf numFmtId="0" fontId="7" fillId="2" borderId="43" xfId="3" applyFont="1" applyFill="1" applyBorder="1" applyAlignment="1">
      <alignment horizontal="center" vertical="center" wrapText="1"/>
    </xf>
    <xf numFmtId="0" fontId="7" fillId="2" borderId="41" xfId="3" applyFont="1" applyFill="1" applyBorder="1" applyAlignment="1">
      <alignment horizontal="center" vertical="center" wrapText="1"/>
    </xf>
    <xf numFmtId="0" fontId="7" fillId="2" borderId="42" xfId="3" applyFont="1" applyFill="1" applyBorder="1" applyAlignment="1">
      <alignment horizontal="center" vertical="center" wrapText="1"/>
    </xf>
    <xf numFmtId="0" fontId="7" fillId="2" borderId="43" xfId="35" applyFont="1" applyFill="1" applyBorder="1" applyAlignment="1">
      <alignment horizontal="center" vertical="center" wrapText="1"/>
    </xf>
    <xf numFmtId="0" fontId="7" fillId="2" borderId="41" xfId="35" applyFont="1" applyFill="1" applyBorder="1" applyAlignment="1">
      <alignment horizontal="center" vertical="center" wrapText="1"/>
    </xf>
    <xf numFmtId="0" fontId="7" fillId="2" borderId="42" xfId="35" applyFont="1" applyFill="1" applyBorder="1" applyAlignment="1">
      <alignment horizontal="center" vertical="center" wrapText="1"/>
    </xf>
    <xf numFmtId="0" fontId="7" fillId="2" borderId="44" xfId="30" applyFont="1" applyFill="1" applyBorder="1" applyAlignment="1">
      <alignment horizontal="center" wrapText="1"/>
    </xf>
    <xf numFmtId="0" fontId="7" fillId="2" borderId="45" xfId="30" applyFont="1" applyFill="1" applyBorder="1" applyAlignment="1">
      <alignment horizontal="center" wrapText="1"/>
    </xf>
    <xf numFmtId="0" fontId="7" fillId="2" borderId="44" xfId="26" applyFont="1" applyFill="1" applyBorder="1" applyAlignment="1">
      <alignment horizontal="center" wrapText="1"/>
    </xf>
    <xf numFmtId="0" fontId="7" fillId="2" borderId="46" xfId="26" applyFont="1" applyFill="1" applyBorder="1" applyAlignment="1">
      <alignment horizontal="center" wrapText="1"/>
    </xf>
    <xf numFmtId="0" fontId="7" fillId="2" borderId="45" xfId="26" applyFont="1" applyFill="1" applyBorder="1" applyAlignment="1">
      <alignment horizontal="center" wrapText="1"/>
    </xf>
    <xf numFmtId="0" fontId="5" fillId="2" borderId="0" xfId="0" applyFont="1" applyFill="1" applyAlignment="1">
      <alignment horizontal="center" vertical="center" wrapText="1"/>
    </xf>
    <xf numFmtId="0" fontId="7" fillId="2" borderId="41" xfId="5" applyFont="1" applyFill="1" applyBorder="1" applyAlignment="1">
      <alignment horizontal="center" vertical="center" wrapText="1"/>
    </xf>
    <xf numFmtId="0" fontId="7" fillId="2" borderId="42" xfId="5" applyFont="1" applyFill="1" applyBorder="1" applyAlignment="1">
      <alignment horizontal="center" vertical="center" wrapText="1"/>
    </xf>
    <xf numFmtId="0" fontId="7" fillId="2" borderId="41" xfId="36" applyFont="1" applyFill="1" applyBorder="1" applyAlignment="1">
      <alignment horizontal="center" vertical="center" wrapText="1"/>
    </xf>
    <xf numFmtId="0" fontId="7" fillId="2" borderId="42" xfId="36" applyFont="1" applyFill="1" applyBorder="1" applyAlignment="1">
      <alignment horizontal="center" vertical="center" wrapText="1"/>
    </xf>
    <xf numFmtId="0" fontId="7" fillId="2" borderId="1" xfId="17" applyFont="1" applyFill="1" applyBorder="1" applyAlignment="1">
      <alignment horizontal="center" vertical="center" wrapText="1"/>
    </xf>
    <xf numFmtId="0" fontId="7" fillId="2" borderId="7" xfId="18" applyFont="1" applyFill="1" applyBorder="1" applyAlignment="1">
      <alignment horizontal="center" vertical="center" wrapText="1"/>
    </xf>
    <xf numFmtId="0" fontId="7" fillId="2" borderId="7" xfId="19" applyFont="1" applyFill="1" applyBorder="1" applyAlignment="1">
      <alignment horizontal="center" vertical="center" wrapText="1"/>
    </xf>
    <xf numFmtId="0" fontId="7" fillId="2" borderId="3" xfId="20" applyFont="1" applyFill="1" applyBorder="1" applyAlignment="1">
      <alignment horizontal="center" vertical="center" wrapText="1"/>
    </xf>
    <xf numFmtId="0" fontId="7" fillId="2" borderId="0" xfId="21" applyFont="1" applyFill="1" applyBorder="1" applyAlignment="1">
      <alignment horizontal="center" vertical="center" wrapText="1"/>
    </xf>
    <xf numFmtId="0" fontId="7" fillId="2" borderId="0" xfId="22" applyFont="1" applyFill="1" applyBorder="1" applyAlignment="1">
      <alignment horizontal="center" vertical="center" wrapText="1"/>
    </xf>
    <xf numFmtId="0" fontId="7" fillId="2" borderId="3" xfId="23" applyFont="1" applyFill="1" applyBorder="1" applyAlignment="1">
      <alignment horizontal="center" vertical="center" wrapText="1"/>
    </xf>
    <xf numFmtId="0" fontId="7" fillId="2" borderId="0" xfId="24" applyFont="1" applyFill="1" applyBorder="1" applyAlignment="1">
      <alignment horizontal="center" vertical="center" wrapText="1"/>
    </xf>
    <xf numFmtId="0" fontId="7" fillId="2" borderId="0" xfId="25" applyFont="1" applyFill="1" applyBorder="1" applyAlignment="1">
      <alignment horizontal="center" vertical="center" wrapText="1"/>
    </xf>
    <xf numFmtId="0" fontId="7" fillId="2" borderId="44" xfId="30" applyFont="1" applyFill="1" applyBorder="1" applyAlignment="1">
      <alignment horizontal="center" vertical="center" wrapText="1"/>
    </xf>
    <xf numFmtId="0" fontId="7" fillId="2" borderId="45" xfId="30" applyFont="1" applyFill="1" applyBorder="1" applyAlignment="1">
      <alignment horizontal="center" vertical="center" wrapText="1"/>
    </xf>
    <xf numFmtId="0" fontId="7" fillId="2" borderId="30" xfId="26" applyFont="1" applyFill="1" applyBorder="1" applyAlignment="1">
      <alignment horizontal="center" vertical="center" wrapText="1"/>
    </xf>
    <xf numFmtId="0" fontId="7" fillId="2" borderId="31" xfId="26" applyFont="1" applyFill="1" applyBorder="1" applyAlignment="1">
      <alignment horizontal="center" vertical="center" wrapText="1"/>
    </xf>
    <xf numFmtId="0" fontId="7" fillId="2" borderId="32" xfId="26"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0" xfId="0" applyFont="1" applyFill="1" applyAlignment="1">
      <alignment horizontal="center" vertical="center" wrapText="1"/>
    </xf>
    <xf numFmtId="2" fontId="11" fillId="2" borderId="30" xfId="34" applyNumberFormat="1" applyFont="1" applyFill="1" applyBorder="1" applyAlignment="1">
      <alignment horizontal="center" vertical="center" wrapText="1"/>
    </xf>
    <xf numFmtId="2" fontId="11" fillId="2" borderId="31" xfId="34" applyNumberFormat="1" applyFont="1" applyFill="1" applyBorder="1" applyAlignment="1">
      <alignment horizontal="center" vertical="center" wrapText="1"/>
    </xf>
    <xf numFmtId="2" fontId="11" fillId="2" borderId="32" xfId="34" applyNumberFormat="1" applyFont="1" applyFill="1" applyBorder="1" applyAlignment="1">
      <alignment horizontal="center" vertical="center" wrapText="1"/>
    </xf>
    <xf numFmtId="0" fontId="7" fillId="2" borderId="43" xfId="81" applyFont="1" applyFill="1" applyBorder="1" applyAlignment="1">
      <alignment horizontal="center" vertical="center" wrapText="1"/>
    </xf>
    <xf numFmtId="0" fontId="7" fillId="2" borderId="41" xfId="81" applyFont="1" applyFill="1" applyBorder="1" applyAlignment="1">
      <alignment horizontal="center" vertical="center" wrapText="1"/>
    </xf>
    <xf numFmtId="0" fontId="7" fillId="2" borderId="42" xfId="81" applyFont="1" applyFill="1" applyBorder="1" applyAlignment="1">
      <alignment horizontal="center" vertical="center" wrapText="1"/>
    </xf>
    <xf numFmtId="0" fontId="7" fillId="2" borderId="30" xfId="100" applyFont="1" applyFill="1" applyBorder="1" applyAlignment="1">
      <alignment horizontal="center" vertical="center" wrapText="1"/>
    </xf>
    <xf numFmtId="0" fontId="7" fillId="2" borderId="33" xfId="100" applyFont="1" applyFill="1" applyBorder="1" applyAlignment="1">
      <alignment horizontal="center" vertical="center" wrapText="1"/>
    </xf>
    <xf numFmtId="0" fontId="7" fillId="2" borderId="35" xfId="100" applyFont="1" applyFill="1" applyBorder="1" applyAlignment="1">
      <alignment horizontal="center" vertical="center" wrapText="1"/>
    </xf>
    <xf numFmtId="0" fontId="6" fillId="2" borderId="0" xfId="101" applyFont="1" applyFill="1" applyBorder="1" applyAlignment="1">
      <alignment horizontal="center" vertical="center" wrapText="1"/>
    </xf>
    <xf numFmtId="0" fontId="7" fillId="2" borderId="29" xfId="3" applyFont="1" applyFill="1" applyBorder="1" applyAlignment="1">
      <alignment horizontal="center" vertical="center" wrapText="1"/>
    </xf>
    <xf numFmtId="0" fontId="7" fillId="2" borderId="29" xfId="5" applyFont="1" applyFill="1" applyBorder="1" applyAlignment="1">
      <alignment horizontal="center" vertical="center" wrapText="1"/>
    </xf>
    <xf numFmtId="0" fontId="7" fillId="2" borderId="29" xfId="35" applyFont="1" applyFill="1" applyBorder="1" applyAlignment="1">
      <alignment horizontal="center" vertical="center" wrapText="1"/>
    </xf>
    <xf numFmtId="0" fontId="7" fillId="2" borderId="29" xfId="36" applyFont="1" applyFill="1" applyBorder="1" applyAlignment="1">
      <alignment horizontal="center" vertical="center" wrapText="1"/>
    </xf>
    <xf numFmtId="2" fontId="6" fillId="2" borderId="29" xfId="34" applyNumberFormat="1" applyFont="1" applyFill="1" applyBorder="1" applyAlignment="1">
      <alignment horizontal="center" vertical="center" wrapText="1"/>
    </xf>
    <xf numFmtId="0" fontId="6" fillId="2" borderId="30" xfId="26" applyFont="1" applyFill="1" applyBorder="1" applyAlignment="1">
      <alignment horizontal="center" vertical="center" wrapText="1"/>
    </xf>
    <xf numFmtId="0" fontId="6" fillId="2" borderId="32" xfId="26" applyFont="1" applyFill="1" applyBorder="1" applyAlignment="1">
      <alignment horizontal="center" vertical="center" wrapText="1"/>
    </xf>
    <xf numFmtId="0" fontId="10" fillId="2" borderId="43" xfId="0" applyFont="1" applyFill="1" applyBorder="1" applyAlignment="1">
      <alignment horizontal="center" wrapText="1"/>
    </xf>
    <xf numFmtId="0" fontId="10" fillId="2" borderId="42" xfId="0" applyFont="1" applyFill="1" applyBorder="1" applyAlignment="1">
      <alignment horizontal="center" wrapText="1"/>
    </xf>
    <xf numFmtId="0" fontId="10" fillId="2" borderId="30"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43" xfId="0" applyFont="1" applyFill="1" applyBorder="1" applyAlignment="1">
      <alignment horizontal="center" vertical="center"/>
    </xf>
    <xf numFmtId="0" fontId="10" fillId="2" borderId="42"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44"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2"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2" xfId="0" applyFont="1" applyFill="1" applyBorder="1" applyAlignment="1">
      <alignment horizontal="center" vertical="center"/>
    </xf>
    <xf numFmtId="0" fontId="10" fillId="2" borderId="44"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45" xfId="0" applyFont="1" applyFill="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8" fillId="0" borderId="43" xfId="0" applyFont="1" applyBorder="1" applyAlignment="1">
      <alignment horizontal="center" vertical="center"/>
    </xf>
    <xf numFmtId="0" fontId="8" fillId="0" borderId="42" xfId="0" applyFont="1" applyBorder="1" applyAlignment="1">
      <alignment horizontal="center" vertical="center"/>
    </xf>
    <xf numFmtId="0" fontId="9" fillId="0" borderId="0" xfId="0" applyFont="1" applyAlignment="1">
      <alignment horizontal="center" vertical="center" wrapText="1"/>
    </xf>
    <xf numFmtId="0" fontId="9" fillId="0" borderId="43"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10" fillId="2" borderId="44"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45"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2"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wrapText="1"/>
    </xf>
    <xf numFmtId="0" fontId="9" fillId="2" borderId="29" xfId="0" applyFont="1" applyFill="1" applyBorder="1" applyAlignment="1">
      <alignment horizontal="center" vertical="center" wrapText="1"/>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13" fillId="2" borderId="0" xfId="0" applyFont="1" applyFill="1" applyAlignment="1">
      <alignment horizontal="center" vertical="center" wrapText="1"/>
    </xf>
    <xf numFmtId="0" fontId="8" fillId="2" borderId="41"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46" xfId="0" applyFont="1" applyFill="1" applyBorder="1" applyAlignment="1">
      <alignment horizontal="center" vertical="center"/>
    </xf>
    <xf numFmtId="0" fontId="8" fillId="2" borderId="0" xfId="0" applyFont="1" applyFill="1" applyAlignment="1">
      <alignment horizontal="center" vertical="center"/>
    </xf>
    <xf numFmtId="0" fontId="8" fillId="2" borderId="46"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43"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33" xfId="0" applyFont="1" applyFill="1" applyBorder="1" applyAlignment="1">
      <alignment horizontal="center"/>
    </xf>
    <xf numFmtId="0" fontId="8" fillId="2" borderId="0" xfId="0" applyFont="1" applyFill="1" applyBorder="1" applyAlignment="1">
      <alignment horizontal="center"/>
    </xf>
    <xf numFmtId="0" fontId="5" fillId="2" borderId="0" xfId="0" applyFont="1" applyFill="1" applyAlignment="1">
      <alignment horizontal="center" vertical="center"/>
    </xf>
    <xf numFmtId="0" fontId="8" fillId="2" borderId="34" xfId="0" applyFont="1" applyFill="1" applyBorder="1" applyAlignment="1">
      <alignment horizontal="center" vertical="center" wrapText="1"/>
    </xf>
    <xf numFmtId="0" fontId="8" fillId="2" borderId="34"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29" xfId="0" applyFont="1" applyFill="1" applyBorder="1" applyAlignment="1">
      <alignment horizontal="center" vertical="center"/>
    </xf>
    <xf numFmtId="0" fontId="8" fillId="2" borderId="36" xfId="0" applyFont="1" applyFill="1" applyBorder="1" applyAlignment="1">
      <alignment horizontal="center" vertical="center"/>
    </xf>
    <xf numFmtId="0" fontId="8" fillId="2" borderId="44" xfId="0" applyFont="1" applyFill="1" applyBorder="1" applyAlignment="1">
      <alignment horizontal="center"/>
    </xf>
    <xf numFmtId="0" fontId="8" fillId="2" borderId="45" xfId="0" applyFont="1" applyFill="1" applyBorder="1" applyAlignment="1">
      <alignment horizontal="center"/>
    </xf>
    <xf numFmtId="168" fontId="8" fillId="2" borderId="44" xfId="0" applyNumberFormat="1" applyFont="1" applyFill="1" applyBorder="1" applyAlignment="1">
      <alignment horizontal="center" vertical="center"/>
    </xf>
    <xf numFmtId="168" fontId="8" fillId="2" borderId="46" xfId="0" applyNumberFormat="1" applyFont="1" applyFill="1" applyBorder="1" applyAlignment="1">
      <alignment horizontal="center" vertical="center"/>
    </xf>
    <xf numFmtId="168" fontId="8" fillId="2" borderId="45" xfId="0" applyNumberFormat="1" applyFont="1" applyFill="1" applyBorder="1" applyAlignment="1">
      <alignment horizontal="center" vertical="center"/>
    </xf>
    <xf numFmtId="0" fontId="8" fillId="2" borderId="35" xfId="0" applyFont="1" applyFill="1" applyBorder="1" applyAlignment="1">
      <alignment horizontal="center" vertical="center"/>
    </xf>
    <xf numFmtId="168" fontId="8" fillId="2" borderId="43" xfId="0" applyNumberFormat="1" applyFont="1" applyFill="1" applyBorder="1" applyAlignment="1">
      <alignment horizontal="center" vertical="center" wrapText="1"/>
    </xf>
    <xf numFmtId="168" fontId="8" fillId="2" borderId="41" xfId="0" applyNumberFormat="1" applyFont="1" applyFill="1" applyBorder="1" applyAlignment="1">
      <alignment horizontal="center" vertical="center" wrapText="1"/>
    </xf>
    <xf numFmtId="168" fontId="8" fillId="2" borderId="42" xfId="0" applyNumberFormat="1" applyFont="1" applyFill="1" applyBorder="1" applyAlignment="1">
      <alignment horizontal="center" vertical="center" wrapText="1"/>
    </xf>
    <xf numFmtId="168" fontId="8" fillId="2" borderId="0" xfId="0" applyNumberFormat="1" applyFont="1" applyFill="1" applyAlignment="1">
      <alignment horizontal="center" vertical="center" wrapText="1"/>
    </xf>
    <xf numFmtId="168" fontId="8" fillId="2" borderId="34" xfId="0" applyNumberFormat="1"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168" fontId="8" fillId="2" borderId="30" xfId="0" applyNumberFormat="1" applyFont="1" applyFill="1" applyBorder="1" applyAlignment="1">
      <alignment horizontal="center" vertical="center"/>
    </xf>
    <xf numFmtId="168" fontId="8" fillId="2" borderId="33" xfId="0" applyNumberFormat="1" applyFont="1" applyFill="1" applyBorder="1" applyAlignment="1">
      <alignment horizontal="center" vertical="center"/>
    </xf>
    <xf numFmtId="168" fontId="8" fillId="2" borderId="35" xfId="0" applyNumberFormat="1" applyFont="1" applyFill="1" applyBorder="1" applyAlignment="1">
      <alignment horizontal="center" vertical="center"/>
    </xf>
    <xf numFmtId="168" fontId="8" fillId="2" borderId="29" xfId="0" applyNumberFormat="1" applyFont="1" applyFill="1" applyBorder="1" applyAlignment="1">
      <alignment horizontal="center" vertical="center"/>
    </xf>
    <xf numFmtId="168" fontId="8" fillId="2" borderId="29" xfId="0" applyNumberFormat="1" applyFont="1" applyFill="1" applyBorder="1" applyAlignment="1">
      <alignment horizontal="center"/>
    </xf>
    <xf numFmtId="0" fontId="9" fillId="2" borderId="44" xfId="0" applyFont="1" applyFill="1" applyBorder="1" applyAlignment="1">
      <alignment horizontal="center"/>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3"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42" xfId="0" applyFont="1" applyFill="1" applyBorder="1" applyAlignment="1">
      <alignment horizontal="center" vertical="center"/>
    </xf>
    <xf numFmtId="0" fontId="3" fillId="0" borderId="101" xfId="1283" applyFont="1" applyFill="1" applyBorder="1" applyAlignment="1">
      <alignment horizontal="center" wrapText="1"/>
    </xf>
    <xf numFmtId="0" fontId="3" fillId="0" borderId="105" xfId="1283" applyFont="1" applyFill="1" applyBorder="1" applyAlignment="1">
      <alignment horizontal="center" wrapText="1"/>
    </xf>
    <xf numFmtId="0" fontId="3" fillId="0" borderId="117" xfId="1283" applyFont="1" applyFill="1" applyBorder="1" applyAlignment="1">
      <alignment horizontal="center" wrapText="1"/>
    </xf>
    <xf numFmtId="0" fontId="3" fillId="0" borderId="44" xfId="1283" applyFont="1" applyFill="1" applyBorder="1" applyAlignment="1">
      <alignment horizontal="center" wrapText="1"/>
    </xf>
    <xf numFmtId="0" fontId="3" fillId="0" borderId="46" xfId="1283" applyFont="1" applyFill="1" applyBorder="1" applyAlignment="1">
      <alignment horizontal="center" wrapText="1"/>
    </xf>
    <xf numFmtId="0" fontId="3" fillId="0" borderId="45" xfId="1283" applyFont="1" applyFill="1" applyBorder="1" applyAlignment="1">
      <alignment horizontal="center" wrapText="1"/>
    </xf>
    <xf numFmtId="0" fontId="3" fillId="0" borderId="121" xfId="1331" applyFont="1" applyFill="1" applyBorder="1" applyAlignment="1">
      <alignment horizontal="center" wrapText="1"/>
    </xf>
    <xf numFmtId="0" fontId="3" fillId="0" borderId="122" xfId="1331" applyFont="1" applyFill="1" applyBorder="1" applyAlignment="1">
      <alignment horizontal="center" wrapText="1"/>
    </xf>
    <xf numFmtId="0" fontId="3" fillId="0" borderId="123" xfId="1331" applyFont="1" applyFill="1" applyBorder="1" applyAlignment="1">
      <alignment horizontal="center" wrapText="1"/>
    </xf>
    <xf numFmtId="0" fontId="3" fillId="0" borderId="124" xfId="1332" applyFont="1" applyFill="1" applyBorder="1" applyAlignment="1">
      <alignment horizontal="center" wrapText="1"/>
    </xf>
    <xf numFmtId="0" fontId="3" fillId="0" borderId="119" xfId="1332" applyFont="1" applyFill="1" applyBorder="1" applyAlignment="1">
      <alignment horizontal="center" wrapText="1"/>
    </xf>
    <xf numFmtId="0" fontId="3" fillId="0" borderId="120" xfId="1332" applyFont="1" applyFill="1" applyBorder="1" applyAlignment="1">
      <alignment horizontal="center" wrapText="1"/>
    </xf>
    <xf numFmtId="0" fontId="3" fillId="0" borderId="121" xfId="1328" applyFont="1" applyFill="1" applyBorder="1" applyAlignment="1">
      <alignment horizontal="center" wrapText="1"/>
    </xf>
    <xf numFmtId="0" fontId="3" fillId="0" borderId="122" xfId="1328" applyFont="1" applyFill="1" applyBorder="1" applyAlignment="1">
      <alignment horizontal="center" wrapText="1"/>
    </xf>
    <xf numFmtId="0" fontId="3" fillId="0" borderId="123" xfId="1328" applyFont="1" applyFill="1" applyBorder="1" applyAlignment="1">
      <alignment horizontal="center" wrapText="1"/>
    </xf>
    <xf numFmtId="0" fontId="3" fillId="0" borderId="33" xfId="1310" applyFont="1" applyFill="1" applyBorder="1" applyAlignment="1">
      <alignment horizontal="left" vertical="top" wrapText="1"/>
    </xf>
    <xf numFmtId="0" fontId="3" fillId="0" borderId="0" xfId="1338" applyFont="1" applyFill="1" applyBorder="1" applyAlignment="1">
      <alignment horizontal="left" vertical="top" wrapText="1"/>
    </xf>
    <xf numFmtId="0" fontId="3" fillId="0" borderId="30" xfId="1319" applyFont="1" applyFill="1" applyBorder="1" applyAlignment="1">
      <alignment horizontal="left" wrapText="1"/>
    </xf>
    <xf numFmtId="0" fontId="3" fillId="0" borderId="31" xfId="1320" applyFont="1" applyFill="1" applyBorder="1" applyAlignment="1">
      <alignment horizontal="left" wrapText="1"/>
    </xf>
    <xf numFmtId="0" fontId="3" fillId="0" borderId="31" xfId="1321" applyFont="1" applyFill="1" applyBorder="1" applyAlignment="1">
      <alignment horizontal="left" wrapText="1"/>
    </xf>
    <xf numFmtId="0" fontId="3" fillId="0" borderId="33" xfId="1322" applyFont="1" applyFill="1" applyBorder="1" applyAlignment="1">
      <alignment horizontal="left" wrapText="1"/>
    </xf>
    <xf numFmtId="0" fontId="3" fillId="0" borderId="0" xfId="1323" applyFont="1" applyFill="1" applyBorder="1" applyAlignment="1">
      <alignment horizontal="left" wrapText="1"/>
    </xf>
    <xf numFmtId="0" fontId="3" fillId="0" borderId="0" xfId="1324" applyFont="1" applyFill="1" applyBorder="1" applyAlignment="1">
      <alignment horizontal="left" wrapText="1"/>
    </xf>
    <xf numFmtId="0" fontId="3" fillId="0" borderId="54" xfId="1325" applyFont="1" applyFill="1" applyBorder="1" applyAlignment="1">
      <alignment horizontal="left" wrapText="1"/>
    </xf>
    <xf numFmtId="0" fontId="3" fillId="0" borderId="8" xfId="1326" applyFont="1" applyFill="1" applyBorder="1" applyAlignment="1">
      <alignment horizontal="left" wrapText="1"/>
    </xf>
    <xf numFmtId="0" fontId="3" fillId="0" borderId="8" xfId="1327" applyFont="1" applyFill="1" applyBorder="1" applyAlignment="1">
      <alignment horizontal="left" wrapText="1"/>
    </xf>
    <xf numFmtId="0" fontId="3" fillId="0" borderId="124" xfId="1331" applyFont="1" applyFill="1" applyBorder="1" applyAlignment="1">
      <alignment horizontal="center" wrapText="1"/>
    </xf>
    <xf numFmtId="0" fontId="3" fillId="0" borderId="119" xfId="1331" applyFont="1" applyFill="1" applyBorder="1" applyAlignment="1">
      <alignment horizontal="center" wrapText="1"/>
    </xf>
    <xf numFmtId="0" fontId="3" fillId="0" borderId="120" xfId="1331" applyFont="1" applyFill="1" applyBorder="1" applyAlignment="1">
      <alignment horizontal="center" wrapText="1"/>
    </xf>
    <xf numFmtId="0" fontId="3" fillId="0" borderId="0" xfId="1387" applyFont="1" applyFill="1" applyBorder="1" applyAlignment="1">
      <alignment horizontal="left" vertical="top" wrapText="1"/>
    </xf>
    <xf numFmtId="0" fontId="3" fillId="0" borderId="8" xfId="1388" applyFont="1" applyFill="1" applyBorder="1" applyAlignment="1">
      <alignment horizontal="left" vertical="top" wrapText="1"/>
    </xf>
    <xf numFmtId="0" fontId="3" fillId="0" borderId="3" xfId="1356" applyFont="1" applyFill="1" applyBorder="1" applyAlignment="1">
      <alignment horizontal="left" vertical="top" wrapText="1"/>
    </xf>
    <xf numFmtId="0" fontId="3" fillId="0" borderId="3" xfId="1358" applyFont="1" applyFill="1" applyBorder="1" applyAlignment="1">
      <alignment horizontal="left" vertical="top" wrapText="1"/>
    </xf>
    <xf numFmtId="0" fontId="3" fillId="0" borderId="0" xfId="1386" applyFont="1" applyFill="1" applyBorder="1" applyAlignment="1">
      <alignment horizontal="left" vertical="top" wrapText="1"/>
    </xf>
    <xf numFmtId="0" fontId="3" fillId="0" borderId="4" xfId="1357" applyFont="1" applyFill="1" applyBorder="1" applyAlignment="1">
      <alignment horizontal="left" vertical="top" wrapText="1"/>
    </xf>
    <xf numFmtId="0" fontId="3" fillId="0" borderId="4" xfId="1359" applyFont="1" applyFill="1" applyBorder="1" applyAlignment="1">
      <alignment horizontal="left" vertical="top" wrapText="1"/>
    </xf>
    <xf numFmtId="0" fontId="3" fillId="0" borderId="5" xfId="1360" applyFont="1" applyFill="1" applyBorder="1" applyAlignment="1">
      <alignment horizontal="left" vertical="top" wrapText="1"/>
    </xf>
    <xf numFmtId="0" fontId="3" fillId="0" borderId="44" xfId="1381" applyFont="1" applyFill="1" applyBorder="1" applyAlignment="1">
      <alignment horizontal="center" wrapText="1"/>
    </xf>
    <xf numFmtId="0" fontId="3" fillId="0" borderId="46" xfId="1381" applyFont="1" applyFill="1" applyBorder="1" applyAlignment="1">
      <alignment horizontal="center" wrapText="1"/>
    </xf>
    <xf numFmtId="0" fontId="3" fillId="0" borderId="45" xfId="1381" applyFont="1" applyFill="1" applyBorder="1" applyAlignment="1">
      <alignment horizontal="center" wrapText="1"/>
    </xf>
    <xf numFmtId="0" fontId="3" fillId="0" borderId="44" xfId="1377" applyFont="1" applyFill="1" applyBorder="1" applyAlignment="1">
      <alignment horizontal="center" wrapText="1"/>
    </xf>
    <xf numFmtId="0" fontId="3" fillId="0" borderId="46" xfId="1377" applyFont="1" applyFill="1" applyBorder="1" applyAlignment="1">
      <alignment horizontal="center" wrapText="1"/>
    </xf>
    <xf numFmtId="0" fontId="3" fillId="0" borderId="45" xfId="1377" applyFont="1" applyFill="1" applyBorder="1" applyAlignment="1">
      <alignment horizontal="center" wrapText="1"/>
    </xf>
    <xf numFmtId="0" fontId="2" fillId="0" borderId="0" xfId="1355" applyFont="1" applyFill="1" applyBorder="1" applyAlignment="1">
      <alignment horizontal="center" vertical="center" wrapText="1"/>
    </xf>
    <xf numFmtId="0" fontId="3" fillId="0" borderId="30" xfId="1368" applyFont="1" applyFill="1" applyBorder="1" applyAlignment="1">
      <alignment horizontal="left" wrapText="1"/>
    </xf>
    <xf numFmtId="0" fontId="3" fillId="0" borderId="31" xfId="1369" applyFont="1" applyFill="1" applyBorder="1" applyAlignment="1">
      <alignment horizontal="left" wrapText="1"/>
    </xf>
    <xf numFmtId="0" fontId="3" fillId="0" borderId="31" xfId="1370" applyFont="1" applyFill="1" applyBorder="1" applyAlignment="1">
      <alignment horizontal="left" wrapText="1"/>
    </xf>
    <xf numFmtId="0" fontId="3" fillId="0" borderId="33" xfId="1371" applyFont="1" applyFill="1" applyBorder="1" applyAlignment="1">
      <alignment horizontal="left" wrapText="1"/>
    </xf>
    <xf numFmtId="0" fontId="3" fillId="0" borderId="0" xfId="1372" applyFont="1" applyFill="1" applyBorder="1" applyAlignment="1">
      <alignment horizontal="left" wrapText="1"/>
    </xf>
    <xf numFmtId="0" fontId="3" fillId="0" borderId="0" xfId="1373" applyFont="1" applyFill="1" applyBorder="1" applyAlignment="1">
      <alignment horizontal="left" wrapText="1"/>
    </xf>
    <xf numFmtId="0" fontId="3" fillId="0" borderId="4" xfId="1373" applyFont="1" applyFill="1" applyBorder="1" applyAlignment="1">
      <alignment horizontal="left" wrapText="1"/>
    </xf>
    <xf numFmtId="0" fontId="3" fillId="0" borderId="35" xfId="1374" applyFont="1" applyFill="1" applyBorder="1" applyAlignment="1">
      <alignment horizontal="left" wrapText="1"/>
    </xf>
    <xf numFmtId="0" fontId="3" fillId="0" borderId="36" xfId="1375" applyFont="1" applyFill="1" applyBorder="1" applyAlignment="1">
      <alignment horizontal="left" wrapText="1"/>
    </xf>
    <xf numFmtId="0" fontId="3" fillId="0" borderId="47" xfId="1376" applyFont="1" applyFill="1" applyBorder="1" applyAlignment="1">
      <alignment horizontal="left" wrapText="1"/>
    </xf>
    <xf numFmtId="0" fontId="3" fillId="0" borderId="35" xfId="1380" applyFont="1" applyFill="1" applyBorder="1" applyAlignment="1">
      <alignment horizontal="center" wrapText="1"/>
    </xf>
    <xf numFmtId="0" fontId="3" fillId="0" borderId="36" xfId="1380" applyFont="1" applyFill="1" applyBorder="1" applyAlignment="1">
      <alignment horizontal="center" wrapText="1"/>
    </xf>
    <xf numFmtId="0" fontId="3" fillId="0" borderId="37" xfId="1380" applyFont="1" applyFill="1" applyBorder="1" applyAlignment="1">
      <alignment horizontal="center" wrapText="1"/>
    </xf>
    <xf numFmtId="0" fontId="3" fillId="0" borderId="44" xfId="1380" applyFont="1" applyFill="1" applyBorder="1" applyAlignment="1">
      <alignment horizontal="center" wrapText="1"/>
    </xf>
    <xf numFmtId="0" fontId="3" fillId="0" borderId="46" xfId="1380" applyFont="1" applyFill="1" applyBorder="1" applyAlignment="1">
      <alignment horizontal="center" wrapText="1"/>
    </xf>
    <xf numFmtId="0" fontId="3" fillId="0" borderId="131" xfId="1429" applyFont="1" applyFill="1" applyBorder="1" applyAlignment="1">
      <alignment horizontal="center" wrapText="1"/>
    </xf>
    <xf numFmtId="0" fontId="3" fillId="0" borderId="58" xfId="1429" applyFont="1" applyFill="1" applyBorder="1" applyAlignment="1">
      <alignment horizontal="center" wrapText="1"/>
    </xf>
    <xf numFmtId="0" fontId="3" fillId="0" borderId="57" xfId="1429" applyFont="1" applyFill="1" applyBorder="1" applyAlignment="1">
      <alignment horizontal="center" wrapText="1"/>
    </xf>
    <xf numFmtId="0" fontId="3" fillId="0" borderId="64" xfId="1428" applyFont="1" applyFill="1" applyBorder="1" applyAlignment="1">
      <alignment horizontal="center" wrapText="1"/>
    </xf>
    <xf numFmtId="0" fontId="3" fillId="0" borderId="105" xfId="1428" applyFont="1" applyFill="1" applyBorder="1" applyAlignment="1">
      <alignment horizontal="center" wrapText="1"/>
    </xf>
    <xf numFmtId="0" fontId="3" fillId="0" borderId="59" xfId="1429" applyFont="1" applyFill="1" applyBorder="1" applyAlignment="1">
      <alignment horizontal="center" wrapText="1"/>
    </xf>
    <xf numFmtId="0" fontId="3" fillId="0" borderId="16" xfId="1428" applyFont="1" applyFill="1" applyBorder="1" applyAlignment="1">
      <alignment horizontal="center" wrapText="1"/>
    </xf>
    <xf numFmtId="0" fontId="3" fillId="0" borderId="23" xfId="1428" applyFont="1" applyFill="1" applyBorder="1" applyAlignment="1">
      <alignment horizontal="center" wrapText="1"/>
    </xf>
    <xf numFmtId="0" fontId="3" fillId="0" borderId="44" xfId="1429" applyFont="1" applyFill="1" applyBorder="1" applyAlignment="1">
      <alignment horizontal="center" wrapText="1"/>
    </xf>
    <xf numFmtId="0" fontId="3" fillId="0" borderId="46" xfId="1429" applyFont="1" applyFill="1" applyBorder="1" applyAlignment="1">
      <alignment horizontal="center" wrapText="1"/>
    </xf>
    <xf numFmtId="0" fontId="3" fillId="0" borderId="45" xfId="1429" applyFont="1" applyFill="1" applyBorder="1" applyAlignment="1">
      <alignment horizontal="center" wrapText="1"/>
    </xf>
    <xf numFmtId="0" fontId="3" fillId="0" borderId="44" xfId="1425" applyFont="1" applyFill="1" applyBorder="1" applyAlignment="1">
      <alignment horizontal="center" wrapText="1"/>
    </xf>
    <xf numFmtId="0" fontId="3" fillId="0" borderId="46" xfId="1425" applyFont="1" applyFill="1" applyBorder="1" applyAlignment="1">
      <alignment horizontal="center" wrapText="1"/>
    </xf>
    <xf numFmtId="0" fontId="3" fillId="0" borderId="45" xfId="1425" applyFont="1" applyFill="1" applyBorder="1" applyAlignment="1">
      <alignment horizontal="center" wrapText="1"/>
    </xf>
    <xf numFmtId="0" fontId="3" fillId="0" borderId="33" xfId="1407" applyFont="1" applyFill="1" applyBorder="1" applyAlignment="1">
      <alignment horizontal="left" vertical="top" wrapText="1"/>
    </xf>
    <xf numFmtId="0" fontId="3" fillId="0" borderId="35" xfId="1409" applyFont="1" applyFill="1" applyBorder="1" applyAlignment="1">
      <alignment horizontal="left" vertical="top" wrapText="1"/>
    </xf>
    <xf numFmtId="0" fontId="3" fillId="0" borderId="0" xfId="1435" applyFont="1" applyFill="1" applyBorder="1" applyAlignment="1">
      <alignment horizontal="left" vertical="top" wrapText="1"/>
    </xf>
    <xf numFmtId="0" fontId="3" fillId="0" borderId="36" xfId="1436" applyFont="1" applyFill="1" applyBorder="1" applyAlignment="1">
      <alignment horizontal="left" vertical="top" wrapText="1"/>
    </xf>
    <xf numFmtId="0" fontId="3" fillId="0" borderId="30" xfId="1416" applyFont="1" applyFill="1" applyBorder="1" applyAlignment="1">
      <alignment horizontal="left" wrapText="1"/>
    </xf>
    <xf numFmtId="0" fontId="3" fillId="0" borderId="31" xfId="1417" applyFont="1" applyFill="1" applyBorder="1" applyAlignment="1">
      <alignment horizontal="left" wrapText="1"/>
    </xf>
    <xf numFmtId="0" fontId="3" fillId="0" borderId="31" xfId="1418" applyFont="1" applyFill="1" applyBorder="1" applyAlignment="1">
      <alignment horizontal="left" wrapText="1"/>
    </xf>
    <xf numFmtId="0" fontId="3" fillId="0" borderId="33" xfId="1419" applyFont="1" applyFill="1" applyBorder="1" applyAlignment="1">
      <alignment horizontal="left" wrapText="1"/>
    </xf>
    <xf numFmtId="0" fontId="3" fillId="0" borderId="0" xfId="1420" applyFont="1" applyFill="1" applyBorder="1" applyAlignment="1">
      <alignment horizontal="left" wrapText="1"/>
    </xf>
    <xf numFmtId="0" fontId="3" fillId="0" borderId="4" xfId="1421" applyFont="1" applyFill="1" applyBorder="1" applyAlignment="1">
      <alignment horizontal="left" wrapText="1"/>
    </xf>
    <xf numFmtId="0" fontId="3" fillId="0" borderId="54" xfId="1422" applyFont="1" applyFill="1" applyBorder="1" applyAlignment="1">
      <alignment horizontal="left" wrapText="1"/>
    </xf>
    <xf numFmtId="0" fontId="3" fillId="0" borderId="8" xfId="1423" applyFont="1" applyFill="1" applyBorder="1" applyAlignment="1">
      <alignment horizontal="left" wrapText="1"/>
    </xf>
    <xf numFmtId="0" fontId="3" fillId="0" borderId="6" xfId="1424" applyFont="1" applyFill="1" applyBorder="1" applyAlignment="1">
      <alignment horizontal="left" wrapText="1"/>
    </xf>
    <xf numFmtId="0" fontId="3" fillId="0" borderId="53" xfId="1405" applyFont="1" applyFill="1" applyBorder="1" applyAlignment="1">
      <alignment horizontal="left" vertical="top" wrapText="1"/>
    </xf>
    <xf numFmtId="0" fontId="3" fillId="0" borderId="7" xfId="1434" applyFont="1" applyFill="1" applyBorder="1" applyAlignment="1">
      <alignment horizontal="left" vertical="top" wrapText="1"/>
    </xf>
    <xf numFmtId="0" fontId="3" fillId="0" borderId="2" xfId="1406" applyFont="1" applyFill="1" applyBorder="1" applyAlignment="1">
      <alignment horizontal="left" vertical="top" wrapText="1"/>
    </xf>
    <xf numFmtId="0" fontId="3" fillId="0" borderId="4" xfId="1408" applyFont="1" applyFill="1" applyBorder="1" applyAlignment="1">
      <alignment horizontal="left" vertical="top" wrapText="1"/>
    </xf>
    <xf numFmtId="0" fontId="3" fillId="0" borderId="99" xfId="1477" applyFont="1" applyFill="1" applyBorder="1" applyAlignment="1">
      <alignment horizontal="center" wrapText="1"/>
    </xf>
    <xf numFmtId="0" fontId="3" fillId="0" borderId="0" xfId="1477" applyFont="1" applyFill="1" applyBorder="1" applyAlignment="1">
      <alignment horizontal="center" wrapText="1"/>
    </xf>
    <xf numFmtId="0" fontId="3" fillId="0" borderId="34" xfId="1477" applyFont="1" applyFill="1" applyBorder="1" applyAlignment="1">
      <alignment horizontal="center" wrapText="1"/>
    </xf>
    <xf numFmtId="0" fontId="3" fillId="0" borderId="44" xfId="1477" applyFont="1" applyFill="1" applyBorder="1" applyAlignment="1">
      <alignment horizontal="center" wrapText="1"/>
    </xf>
    <xf numFmtId="0" fontId="3" fillId="0" borderId="46" xfId="1477" applyFont="1" applyFill="1" applyBorder="1" applyAlignment="1">
      <alignment horizontal="center" wrapText="1"/>
    </xf>
    <xf numFmtId="0" fontId="3" fillId="0" borderId="45" xfId="1477" applyFont="1" applyFill="1" applyBorder="1" applyAlignment="1">
      <alignment horizontal="center" wrapText="1"/>
    </xf>
    <xf numFmtId="0" fontId="3" fillId="0" borderId="44" xfId="1473" applyFont="1" applyFill="1" applyBorder="1" applyAlignment="1">
      <alignment horizontal="center" wrapText="1"/>
    </xf>
    <xf numFmtId="0" fontId="3" fillId="0" borderId="46" xfId="1473" applyFont="1" applyFill="1" applyBorder="1" applyAlignment="1">
      <alignment horizontal="center" wrapText="1"/>
    </xf>
    <xf numFmtId="0" fontId="3" fillId="0" borderId="45" xfId="1473" applyFont="1" applyFill="1" applyBorder="1" applyAlignment="1">
      <alignment horizontal="center" wrapText="1"/>
    </xf>
    <xf numFmtId="0" fontId="3" fillId="0" borderId="44" xfId="1476" applyFont="1" applyFill="1" applyBorder="1" applyAlignment="1">
      <alignment horizontal="center" wrapText="1"/>
    </xf>
    <xf numFmtId="0" fontId="3" fillId="0" borderId="46" xfId="1476" applyFont="1" applyFill="1" applyBorder="1" applyAlignment="1">
      <alignment horizontal="center" wrapText="1"/>
    </xf>
    <xf numFmtId="0" fontId="3" fillId="0" borderId="45" xfId="1476" applyFont="1" applyFill="1" applyBorder="1" applyAlignment="1">
      <alignment horizontal="center" wrapText="1"/>
    </xf>
    <xf numFmtId="0" fontId="3" fillId="0" borderId="3" xfId="1476" applyFont="1" applyFill="1" applyBorder="1" applyAlignment="1">
      <alignment horizontal="center" wrapText="1"/>
    </xf>
    <xf numFmtId="0" fontId="3" fillId="0" borderId="0" xfId="1476" applyFont="1" applyFill="1" applyBorder="1" applyAlignment="1">
      <alignment horizontal="center" wrapText="1"/>
    </xf>
    <xf numFmtId="0" fontId="3" fillId="0" borderId="30" xfId="1477" applyFont="1" applyFill="1" applyBorder="1" applyAlignment="1">
      <alignment horizontal="center" wrapText="1"/>
    </xf>
    <xf numFmtId="0" fontId="3" fillId="0" borderId="31" xfId="1477" applyFont="1" applyFill="1" applyBorder="1" applyAlignment="1">
      <alignment horizontal="center" wrapText="1"/>
    </xf>
    <xf numFmtId="0" fontId="3" fillId="0" borderId="32" xfId="1477" applyFont="1" applyFill="1" applyBorder="1" applyAlignment="1">
      <alignment horizontal="center" wrapText="1"/>
    </xf>
    <xf numFmtId="2" fontId="15" fillId="0" borderId="141" xfId="1850" applyNumberFormat="1" applyFont="1" applyBorder="1" applyAlignment="1">
      <alignment horizontal="center" wrapText="1"/>
    </xf>
    <xf numFmtId="2" fontId="15" fillId="0" borderId="36" xfId="1850" applyNumberFormat="1" applyFont="1" applyBorder="1" applyAlignment="1">
      <alignment horizontal="center" wrapText="1"/>
    </xf>
    <xf numFmtId="2" fontId="15" fillId="0" borderId="37" xfId="1850" applyNumberFormat="1" applyFont="1" applyBorder="1" applyAlignment="1">
      <alignment horizontal="center" wrapText="1"/>
    </xf>
    <xf numFmtId="2" fontId="15" fillId="0" borderId="84" xfId="1850" applyNumberFormat="1" applyFont="1" applyBorder="1" applyAlignment="1">
      <alignment horizontal="center" wrapText="1"/>
    </xf>
    <xf numFmtId="2" fontId="15" fillId="0" borderId="83" xfId="1850" applyNumberFormat="1" applyFont="1" applyBorder="1" applyAlignment="1">
      <alignment horizontal="center" wrapText="1"/>
    </xf>
    <xf numFmtId="2" fontId="15" fillId="0" borderId="82" xfId="1850" applyNumberFormat="1" applyFont="1" applyBorder="1" applyAlignment="1">
      <alignment horizontal="center" wrapText="1"/>
    </xf>
    <xf numFmtId="2" fontId="15" fillId="0" borderId="44" xfId="1850" applyNumberFormat="1" applyFont="1" applyBorder="1" applyAlignment="1">
      <alignment horizontal="center" wrapText="1"/>
    </xf>
    <xf numFmtId="2" fontId="15" fillId="0" borderId="46" xfId="1850" applyNumberFormat="1" applyFont="1" applyBorder="1" applyAlignment="1">
      <alignment horizontal="center" wrapText="1"/>
    </xf>
    <xf numFmtId="2" fontId="15" fillId="0" borderId="45" xfId="1850" applyNumberFormat="1" applyFont="1" applyBorder="1" applyAlignment="1">
      <alignment horizontal="center" wrapText="1"/>
    </xf>
    <xf numFmtId="2" fontId="15" fillId="0" borderId="95" xfId="1850" applyNumberFormat="1" applyFont="1" applyBorder="1" applyAlignment="1">
      <alignment horizontal="center" wrapText="1"/>
    </xf>
    <xf numFmtId="2" fontId="15" fillId="0" borderId="96" xfId="1850" applyNumberFormat="1" applyFont="1" applyBorder="1" applyAlignment="1">
      <alignment horizontal="center" wrapText="1"/>
    </xf>
    <xf numFmtId="2" fontId="15" fillId="0" borderId="30" xfId="1850" applyNumberFormat="1" applyFont="1" applyBorder="1" applyAlignment="1">
      <alignment horizontal="center" wrapText="1"/>
    </xf>
    <xf numFmtId="2" fontId="15" fillId="0" borderId="31" xfId="1850" applyNumberFormat="1" applyFont="1" applyBorder="1" applyAlignment="1">
      <alignment horizontal="center" wrapText="1"/>
    </xf>
    <xf numFmtId="2" fontId="15" fillId="0" borderId="32" xfId="1850" applyNumberFormat="1" applyFont="1" applyBorder="1" applyAlignment="1">
      <alignment horizontal="center" wrapText="1"/>
    </xf>
    <xf numFmtId="0" fontId="15" fillId="0" borderId="30" xfId="1850" applyFont="1" applyBorder="1" applyAlignment="1">
      <alignment horizontal="left" wrapText="1"/>
    </xf>
    <xf numFmtId="0" fontId="15" fillId="0" borderId="31" xfId="1850" applyFont="1" applyBorder="1" applyAlignment="1">
      <alignment horizontal="left" wrapText="1"/>
    </xf>
    <xf numFmtId="0" fontId="15" fillId="0" borderId="33" xfId="1850" applyFont="1" applyBorder="1" applyAlignment="1">
      <alignment horizontal="left" wrapText="1"/>
    </xf>
    <xf numFmtId="0" fontId="15" fillId="0" borderId="0" xfId="1850" applyFont="1" applyBorder="1" applyAlignment="1">
      <alignment horizontal="left" wrapText="1"/>
    </xf>
    <xf numFmtId="0" fontId="15" fillId="0" borderId="35" xfId="1850" applyFont="1" applyBorder="1" applyAlignment="1">
      <alignment horizontal="left" wrapText="1"/>
    </xf>
    <xf numFmtId="0" fontId="15" fillId="0" borderId="36" xfId="1850" applyFont="1" applyBorder="1" applyAlignment="1">
      <alignment horizontal="left" wrapText="1"/>
    </xf>
    <xf numFmtId="0" fontId="15" fillId="0" borderId="30" xfId="1850" applyFont="1" applyBorder="1" applyAlignment="1">
      <alignment horizontal="center" wrapText="1"/>
    </xf>
    <xf numFmtId="0" fontId="15" fillId="0" borderId="31" xfId="1850" applyFont="1" applyBorder="1" applyAlignment="1">
      <alignment horizontal="center" wrapText="1"/>
    </xf>
    <xf numFmtId="0" fontId="15" fillId="0" borderId="33" xfId="1850" applyFont="1" applyBorder="1" applyAlignment="1">
      <alignment horizontal="center" wrapText="1"/>
    </xf>
    <xf numFmtId="0" fontId="15" fillId="0" borderId="69" xfId="1850" applyFont="1" applyBorder="1" applyAlignment="1">
      <alignment horizontal="center" wrapText="1"/>
    </xf>
    <xf numFmtId="0" fontId="15" fillId="0" borderId="35" xfId="1850" applyFont="1" applyBorder="1" applyAlignment="1">
      <alignment horizontal="center" wrapText="1"/>
    </xf>
    <xf numFmtId="0" fontId="15" fillId="0" borderId="79" xfId="1850" applyFont="1" applyBorder="1" applyAlignment="1">
      <alignment horizontal="center" wrapText="1"/>
    </xf>
    <xf numFmtId="2" fontId="15" fillId="0" borderId="35" xfId="1850" applyNumberFormat="1" applyFont="1" applyBorder="1" applyAlignment="1">
      <alignment horizontal="center" wrapText="1"/>
    </xf>
    <xf numFmtId="2" fontId="15" fillId="0" borderId="144" xfId="1850" applyNumberFormat="1" applyFont="1" applyBorder="1" applyAlignment="1">
      <alignment horizontal="center" wrapText="1"/>
    </xf>
    <xf numFmtId="0" fontId="15" fillId="0" borderId="70" xfId="1850" applyFont="1" applyBorder="1" applyAlignment="1">
      <alignment horizontal="left" vertical="top" wrapText="1"/>
    </xf>
    <xf numFmtId="0" fontId="15" fillId="0" borderId="67" xfId="1850" applyFont="1" applyBorder="1" applyAlignment="1">
      <alignment horizontal="left" vertical="top" wrapText="1"/>
    </xf>
    <xf numFmtId="2" fontId="15" fillId="0" borderId="94" xfId="1850" applyNumberFormat="1" applyFont="1" applyBorder="1" applyAlignment="1">
      <alignment horizontal="center" wrapText="1"/>
    </xf>
    <xf numFmtId="0" fontId="3" fillId="0" borderId="76" xfId="1525" applyFont="1" applyFill="1" applyBorder="1" applyAlignment="1">
      <alignment horizontal="center" wrapText="1"/>
    </xf>
    <xf numFmtId="0" fontId="3" fillId="0" borderId="75" xfId="1525" applyFont="1" applyFill="1" applyBorder="1" applyAlignment="1">
      <alignment horizontal="center" wrapText="1"/>
    </xf>
    <xf numFmtId="0" fontId="3" fillId="0" borderId="74" xfId="1525" applyFont="1" applyFill="1" applyBorder="1" applyAlignment="1">
      <alignment horizontal="center" wrapText="1"/>
    </xf>
    <xf numFmtId="0" fontId="3" fillId="0" borderId="73" xfId="1525" applyFont="1" applyFill="1" applyBorder="1" applyAlignment="1">
      <alignment horizontal="center" wrapText="1"/>
    </xf>
    <xf numFmtId="0" fontId="3" fillId="0" borderId="53" xfId="1505" applyFont="1" applyFill="1" applyBorder="1" applyAlignment="1">
      <alignment horizontal="left" vertical="top" wrapText="1"/>
    </xf>
    <xf numFmtId="0" fontId="3" fillId="0" borderId="33" xfId="1507" applyFont="1" applyFill="1" applyBorder="1" applyAlignment="1">
      <alignment horizontal="left" vertical="top" wrapText="1"/>
    </xf>
    <xf numFmtId="0" fontId="3" fillId="0" borderId="35" xfId="1507" applyFont="1" applyFill="1" applyBorder="1" applyAlignment="1">
      <alignment horizontal="left" vertical="top" wrapText="1"/>
    </xf>
    <xf numFmtId="0" fontId="3" fillId="0" borderId="30" xfId="1516" applyFont="1" applyFill="1" applyBorder="1" applyAlignment="1">
      <alignment horizontal="left" wrapText="1"/>
    </xf>
    <xf numFmtId="0" fontId="3" fillId="0" borderId="31" xfId="1517" applyFont="1" applyFill="1" applyBorder="1" applyAlignment="1">
      <alignment horizontal="left" wrapText="1"/>
    </xf>
    <xf numFmtId="0" fontId="3" fillId="0" borderId="33" xfId="1518" applyFont="1" applyFill="1" applyBorder="1" applyAlignment="1">
      <alignment horizontal="left" wrapText="1"/>
    </xf>
    <xf numFmtId="0" fontId="3" fillId="0" borderId="0" xfId="1519" applyFont="1" applyFill="1" applyBorder="1" applyAlignment="1">
      <alignment horizontal="left" wrapText="1"/>
    </xf>
    <xf numFmtId="0" fontId="3" fillId="0" borderId="54" xfId="1520" applyFont="1" applyFill="1" applyBorder="1" applyAlignment="1">
      <alignment horizontal="left" wrapText="1"/>
    </xf>
    <xf numFmtId="0" fontId="3" fillId="0" borderId="8" xfId="1521" applyFont="1" applyFill="1" applyBorder="1" applyAlignment="1">
      <alignment horizontal="left" wrapText="1"/>
    </xf>
    <xf numFmtId="0" fontId="3" fillId="0" borderId="59" xfId="1525" applyFont="1" applyFill="1" applyBorder="1" applyAlignment="1">
      <alignment horizontal="center" wrapText="1"/>
    </xf>
    <xf numFmtId="0" fontId="3" fillId="0" borderId="58" xfId="1525" applyFont="1" applyFill="1" applyBorder="1" applyAlignment="1">
      <alignment horizontal="center" wrapText="1"/>
    </xf>
    <xf numFmtId="0" fontId="3" fillId="0" borderId="56" xfId="1525" applyFont="1" applyFill="1" applyBorder="1" applyAlignment="1">
      <alignment horizontal="center" wrapText="1"/>
    </xf>
    <xf numFmtId="0" fontId="3" fillId="0" borderId="23" xfId="1525" applyFont="1" applyFill="1" applyBorder="1" applyAlignment="1">
      <alignment horizontal="center" wrapText="1"/>
    </xf>
    <xf numFmtId="0" fontId="3" fillId="0" borderId="44" xfId="1522" applyFont="1" applyFill="1" applyBorder="1" applyAlignment="1">
      <alignment horizontal="center" wrapText="1"/>
    </xf>
    <xf numFmtId="0" fontId="3" fillId="0" borderId="46" xfId="1522" applyFont="1" applyFill="1" applyBorder="1" applyAlignment="1">
      <alignment horizontal="center" wrapText="1"/>
    </xf>
    <xf numFmtId="0" fontId="3" fillId="0" borderId="45" xfId="1522" applyFont="1" applyFill="1" applyBorder="1" applyAlignment="1">
      <alignment horizontal="center" wrapText="1"/>
    </xf>
    <xf numFmtId="0" fontId="3" fillId="0" borderId="112" xfId="1525" applyFont="1" applyFill="1" applyBorder="1" applyAlignment="1">
      <alignment horizontal="center" wrapText="1"/>
    </xf>
    <xf numFmtId="0" fontId="3" fillId="0" borderId="113" xfId="1525" applyFont="1" applyFill="1" applyBorder="1" applyAlignment="1">
      <alignment horizontal="center" wrapText="1"/>
    </xf>
    <xf numFmtId="0" fontId="3" fillId="0" borderId="53" xfId="1587" applyFont="1" applyFill="1" applyBorder="1" applyAlignment="1">
      <alignment horizontal="left" vertical="top" wrapText="1"/>
    </xf>
    <xf numFmtId="0" fontId="3" fillId="0" borderId="33" xfId="1589" applyFont="1" applyFill="1" applyBorder="1" applyAlignment="1">
      <alignment horizontal="left" vertical="top" wrapText="1"/>
    </xf>
    <xf numFmtId="0" fontId="3" fillId="0" borderId="35" xfId="1589" applyFont="1" applyFill="1" applyBorder="1" applyAlignment="1">
      <alignment horizontal="left" vertical="top" wrapText="1"/>
    </xf>
    <xf numFmtId="0" fontId="3" fillId="0" borderId="30" xfId="1598" applyFont="1" applyFill="1" applyBorder="1" applyAlignment="1">
      <alignment horizontal="left" wrapText="1"/>
    </xf>
    <xf numFmtId="0" fontId="3" fillId="0" borderId="61" xfId="1599" applyFont="1" applyFill="1" applyBorder="1" applyAlignment="1">
      <alignment horizontal="left" wrapText="1"/>
    </xf>
    <xf numFmtId="0" fontId="3" fillId="0" borderId="33" xfId="1600" applyFont="1" applyFill="1" applyBorder="1" applyAlignment="1">
      <alignment horizontal="left" wrapText="1"/>
    </xf>
    <xf numFmtId="0" fontId="3" fillId="0" borderId="4" xfId="1601" applyFont="1" applyFill="1" applyBorder="1" applyAlignment="1">
      <alignment horizontal="left" wrapText="1"/>
    </xf>
    <xf numFmtId="0" fontId="3" fillId="0" borderId="54" xfId="1602" applyFont="1" applyFill="1" applyBorder="1" applyAlignment="1">
      <alignment horizontal="left" wrapText="1"/>
    </xf>
    <xf numFmtId="0" fontId="3" fillId="0" borderId="6" xfId="1603" applyFont="1" applyFill="1" applyBorder="1" applyAlignment="1">
      <alignment horizontal="left" wrapText="1"/>
    </xf>
    <xf numFmtId="0" fontId="3" fillId="0" borderId="16" xfId="1607" applyFont="1" applyFill="1" applyBorder="1" applyAlignment="1">
      <alignment horizontal="center" wrapText="1"/>
    </xf>
    <xf numFmtId="0" fontId="3" fillId="0" borderId="23" xfId="1607" applyFont="1" applyFill="1" applyBorder="1" applyAlignment="1">
      <alignment horizontal="center" wrapText="1"/>
    </xf>
    <xf numFmtId="0" fontId="3" fillId="0" borderId="55" xfId="1607" applyFont="1" applyFill="1" applyBorder="1" applyAlignment="1">
      <alignment horizontal="center" wrapText="1"/>
    </xf>
    <xf numFmtId="0" fontId="3" fillId="0" borderId="3" xfId="1604" applyFont="1" applyFill="1" applyBorder="1" applyAlignment="1">
      <alignment horizontal="center" wrapText="1"/>
    </xf>
    <xf numFmtId="0" fontId="3" fillId="0" borderId="0" xfId="1604" applyFont="1" applyFill="1" applyBorder="1" applyAlignment="1">
      <alignment horizontal="center" wrapText="1"/>
    </xf>
    <xf numFmtId="0" fontId="3" fillId="0" borderId="3" xfId="1631" applyFont="1" applyFill="1" applyBorder="1" applyAlignment="1">
      <alignment horizontal="left" vertical="top" wrapText="1"/>
    </xf>
    <xf numFmtId="0" fontId="3" fillId="0" borderId="0" xfId="1661" applyFont="1" applyFill="1" applyBorder="1" applyAlignment="1">
      <alignment horizontal="left" vertical="top"/>
    </xf>
    <xf numFmtId="0" fontId="3" fillId="0" borderId="0" xfId="1660" applyFont="1" applyFill="1" applyBorder="1" applyAlignment="1">
      <alignment horizontal="left" vertical="top" wrapText="1"/>
    </xf>
    <xf numFmtId="0" fontId="3" fillId="0" borderId="59" xfId="1653" applyFont="1" applyFill="1" applyBorder="1" applyAlignment="1">
      <alignment horizontal="center" wrapText="1"/>
    </xf>
    <xf numFmtId="0" fontId="3" fillId="0" borderId="58" xfId="1653" applyFont="1" applyFill="1" applyBorder="1" applyAlignment="1">
      <alignment horizontal="center" wrapText="1"/>
    </xf>
    <xf numFmtId="0" fontId="3" fillId="0" borderId="57" xfId="1653" applyFont="1" applyFill="1" applyBorder="1" applyAlignment="1">
      <alignment horizontal="center" wrapText="1"/>
    </xf>
    <xf numFmtId="0" fontId="3" fillId="0" borderId="151" xfId="1653" applyFont="1" applyFill="1" applyBorder="1" applyAlignment="1">
      <alignment horizontal="center" wrapText="1"/>
    </xf>
    <xf numFmtId="0" fontId="3" fillId="0" borderId="152" xfId="1653" applyFont="1" applyFill="1" applyBorder="1" applyAlignment="1">
      <alignment horizontal="center" wrapText="1"/>
    </xf>
    <xf numFmtId="0" fontId="3" fillId="0" borderId="153" xfId="1653" applyFont="1" applyFill="1" applyBorder="1" applyAlignment="1">
      <alignment horizontal="center" wrapText="1"/>
    </xf>
    <xf numFmtId="0" fontId="3" fillId="0" borderId="44" xfId="1649" applyFont="1" applyFill="1" applyBorder="1" applyAlignment="1">
      <alignment horizontal="center" wrapText="1"/>
    </xf>
    <xf numFmtId="0" fontId="3" fillId="0" borderId="46" xfId="1649" applyFont="1" applyFill="1" applyBorder="1" applyAlignment="1">
      <alignment horizontal="center" wrapText="1"/>
    </xf>
    <xf numFmtId="0" fontId="3" fillId="0" borderId="45" xfId="1649" applyFont="1" applyFill="1" applyBorder="1" applyAlignment="1">
      <alignment horizontal="center" wrapText="1"/>
    </xf>
    <xf numFmtId="0" fontId="3" fillId="0" borderId="1" xfId="1640" applyFont="1" applyFill="1" applyBorder="1" applyAlignment="1">
      <alignment horizontal="left" wrapText="1"/>
    </xf>
    <xf numFmtId="0" fontId="3" fillId="0" borderId="7" xfId="1641" applyFont="1" applyFill="1" applyBorder="1" applyAlignment="1">
      <alignment horizontal="left" wrapText="1"/>
    </xf>
    <xf numFmtId="0" fontId="3" fillId="0" borderId="7" xfId="1642" applyFont="1" applyFill="1" applyBorder="1" applyAlignment="1">
      <alignment horizontal="left" wrapText="1"/>
    </xf>
    <xf numFmtId="0" fontId="3" fillId="0" borderId="3" xfId="1643" applyFont="1" applyFill="1" applyBorder="1" applyAlignment="1">
      <alignment horizontal="left" wrapText="1"/>
    </xf>
    <xf numFmtId="0" fontId="3" fillId="0" borderId="0" xfId="1644" applyFont="1" applyFill="1" applyBorder="1" applyAlignment="1">
      <alignment horizontal="left" wrapText="1"/>
    </xf>
    <xf numFmtId="0" fontId="3" fillId="0" borderId="0" xfId="1645" applyFont="1" applyFill="1" applyBorder="1" applyAlignment="1">
      <alignment horizontal="left" wrapText="1"/>
    </xf>
    <xf numFmtId="0" fontId="3" fillId="0" borderId="5" xfId="1646" applyFont="1" applyFill="1" applyBorder="1" applyAlignment="1">
      <alignment horizontal="left" wrapText="1"/>
    </xf>
    <xf numFmtId="0" fontId="3" fillId="0" borderId="8" xfId="1647" applyFont="1" applyFill="1" applyBorder="1" applyAlignment="1">
      <alignment horizontal="left" wrapText="1"/>
    </xf>
    <xf numFmtId="0" fontId="3" fillId="0" borderId="8" xfId="1648" applyFont="1" applyFill="1" applyBorder="1" applyAlignment="1">
      <alignment horizontal="left" wrapText="1"/>
    </xf>
    <xf numFmtId="0" fontId="3" fillId="0" borderId="59" xfId="1652" applyFont="1" applyFill="1" applyBorder="1" applyAlignment="1">
      <alignment horizontal="center" wrapText="1"/>
    </xf>
    <xf numFmtId="0" fontId="3" fillId="0" borderId="58" xfId="1652" applyFont="1" applyFill="1" applyBorder="1" applyAlignment="1">
      <alignment horizontal="center" wrapText="1"/>
    </xf>
    <xf numFmtId="0" fontId="3" fillId="0" borderId="57" xfId="1652" applyFont="1" applyFill="1" applyBorder="1" applyAlignment="1">
      <alignment horizontal="center" wrapText="1"/>
    </xf>
    <xf numFmtId="0" fontId="3" fillId="0" borderId="151" xfId="1652" applyFont="1" applyFill="1" applyBorder="1" applyAlignment="1">
      <alignment horizontal="center" wrapText="1"/>
    </xf>
    <xf numFmtId="0" fontId="3" fillId="0" borderId="152" xfId="1652" applyFont="1" applyFill="1" applyBorder="1" applyAlignment="1">
      <alignment horizontal="center" wrapText="1"/>
    </xf>
    <xf numFmtId="0" fontId="3" fillId="0" borderId="153" xfId="1652" applyFont="1" applyFill="1" applyBorder="1" applyAlignment="1">
      <alignment horizontal="center" wrapText="1"/>
    </xf>
    <xf numFmtId="0" fontId="3" fillId="0" borderId="3" xfId="1684" applyFont="1" applyFill="1" applyBorder="1" applyAlignment="1">
      <alignment horizontal="left" vertical="top" wrapText="1"/>
    </xf>
    <xf numFmtId="0" fontId="3" fillId="0" borderId="0" xfId="1714" applyFont="1" applyFill="1" applyBorder="1" applyAlignment="1">
      <alignment horizontal="left" vertical="top"/>
    </xf>
    <xf numFmtId="0" fontId="3" fillId="0" borderId="0" xfId="1713" applyFont="1" applyFill="1" applyBorder="1" applyAlignment="1">
      <alignment horizontal="left" vertical="top" wrapText="1"/>
    </xf>
    <xf numFmtId="0" fontId="3" fillId="0" borderId="7" xfId="1712" applyFont="1" applyFill="1" applyBorder="1" applyAlignment="1">
      <alignment horizontal="left" vertical="top"/>
    </xf>
    <xf numFmtId="0" fontId="3" fillId="0" borderId="7" xfId="1711" applyFont="1" applyFill="1" applyBorder="1" applyAlignment="1">
      <alignment horizontal="left" vertical="top" wrapText="1"/>
    </xf>
    <xf numFmtId="0" fontId="3" fillId="0" borderId="7" xfId="1683" applyFont="1" applyFill="1" applyBorder="1" applyAlignment="1">
      <alignment horizontal="left" vertical="top" wrapText="1"/>
    </xf>
    <xf numFmtId="0" fontId="3" fillId="0" borderId="16" xfId="1705" applyFont="1" applyFill="1" applyBorder="1" applyAlignment="1">
      <alignment horizontal="center" wrapText="1"/>
    </xf>
    <xf numFmtId="0" fontId="3" fillId="0" borderId="23" xfId="1705" applyFont="1" applyFill="1" applyBorder="1" applyAlignment="1">
      <alignment horizontal="center" wrapText="1"/>
    </xf>
    <xf numFmtId="0" fontId="3" fillId="0" borderId="24" xfId="1705" applyFont="1" applyFill="1" applyBorder="1" applyAlignment="1">
      <alignment horizontal="center" wrapText="1"/>
    </xf>
    <xf numFmtId="0" fontId="2" fillId="0" borderId="0" xfId="1681" applyFont="1" applyFill="1" applyBorder="1" applyAlignment="1">
      <alignment horizontal="center" vertical="center" wrapText="1"/>
    </xf>
    <xf numFmtId="0" fontId="3" fillId="0" borderId="1" xfId="1693" applyFont="1" applyFill="1" applyBorder="1" applyAlignment="1">
      <alignment horizontal="left" wrapText="1"/>
    </xf>
    <xf numFmtId="0" fontId="3" fillId="0" borderId="7" xfId="1694" applyFont="1" applyFill="1" applyBorder="1" applyAlignment="1">
      <alignment horizontal="left" wrapText="1"/>
    </xf>
    <xf numFmtId="0" fontId="3" fillId="0" borderId="2" xfId="1695" applyFont="1" applyFill="1" applyBorder="1" applyAlignment="1">
      <alignment horizontal="left" wrapText="1"/>
    </xf>
    <xf numFmtId="0" fontId="3" fillId="0" borderId="3" xfId="1696" applyFont="1" applyFill="1" applyBorder="1" applyAlignment="1">
      <alignment horizontal="left" wrapText="1"/>
    </xf>
    <xf numFmtId="0" fontId="3" fillId="0" borderId="0" xfId="1697" applyFont="1" applyFill="1" applyBorder="1" applyAlignment="1">
      <alignment horizontal="left" wrapText="1"/>
    </xf>
    <xf numFmtId="0" fontId="3" fillId="0" borderId="4" xfId="1698" applyFont="1" applyFill="1" applyBorder="1" applyAlignment="1">
      <alignment horizontal="left" wrapText="1"/>
    </xf>
    <xf numFmtId="0" fontId="3" fillId="0" borderId="5" xfId="1699" applyFont="1" applyFill="1" applyBorder="1" applyAlignment="1">
      <alignment horizontal="left" wrapText="1"/>
    </xf>
    <xf numFmtId="0" fontId="3" fillId="0" borderId="8" xfId="1700" applyFont="1" applyFill="1" applyBorder="1" applyAlignment="1">
      <alignment horizontal="left" wrapText="1"/>
    </xf>
    <xf numFmtId="0" fontId="3" fillId="0" borderId="6" xfId="1701" applyFont="1" applyFill="1" applyBorder="1" applyAlignment="1">
      <alignment horizontal="left" wrapText="1"/>
    </xf>
    <xf numFmtId="0" fontId="3" fillId="0" borderId="17" xfId="1706" applyFont="1" applyFill="1" applyBorder="1" applyAlignment="1">
      <alignment horizontal="center" wrapText="1"/>
    </xf>
    <xf numFmtId="0" fontId="3" fillId="0" borderId="23" xfId="1706" applyFont="1" applyFill="1" applyBorder="1" applyAlignment="1">
      <alignment horizontal="center" wrapText="1"/>
    </xf>
    <xf numFmtId="0" fontId="3" fillId="0" borderId="24" xfId="1706" applyFont="1" applyFill="1" applyBorder="1" applyAlignment="1">
      <alignment horizontal="center" wrapText="1"/>
    </xf>
    <xf numFmtId="0" fontId="3" fillId="0" borderId="64" xfId="1702" applyFont="1" applyFill="1" applyBorder="1" applyAlignment="1">
      <alignment horizontal="center" wrapText="1"/>
    </xf>
    <xf numFmtId="0" fontId="3" fillId="0" borderId="105" xfId="1702" applyFont="1" applyFill="1" applyBorder="1" applyAlignment="1">
      <alignment horizontal="center" wrapText="1"/>
    </xf>
    <xf numFmtId="0" fontId="3" fillId="0" borderId="17" xfId="1653" applyFont="1" applyFill="1" applyBorder="1" applyAlignment="1">
      <alignment horizontal="center" wrapText="1"/>
    </xf>
    <xf numFmtId="0" fontId="3" fillId="0" borderId="23" xfId="1653" applyFont="1" applyFill="1" applyBorder="1" applyAlignment="1">
      <alignment horizontal="center" wrapText="1"/>
    </xf>
    <xf numFmtId="0" fontId="3" fillId="0" borderId="24" xfId="1653" applyFont="1" applyFill="1" applyBorder="1" applyAlignment="1">
      <alignment horizontal="center" wrapText="1"/>
    </xf>
    <xf numFmtId="0" fontId="3" fillId="0" borderId="74" xfId="2045" applyFont="1" applyFill="1" applyBorder="1" applyAlignment="1">
      <alignment horizontal="left" vertical="center" wrapText="1"/>
    </xf>
    <xf numFmtId="0" fontId="3" fillId="0" borderId="74" xfId="2042" applyFont="1" applyFill="1" applyBorder="1" applyAlignment="1">
      <alignment horizontal="left" vertical="center" wrapText="1"/>
    </xf>
    <xf numFmtId="0" fontId="3" fillId="0" borderId="74" xfId="2059" applyFont="1" applyFill="1" applyBorder="1" applyAlignment="1">
      <alignment horizontal="left" vertical="center" wrapText="1"/>
    </xf>
    <xf numFmtId="0" fontId="3" fillId="0" borderId="74" xfId="2056" applyFont="1" applyFill="1" applyBorder="1" applyAlignment="1">
      <alignment horizontal="left" vertical="center" wrapText="1"/>
    </xf>
    <xf numFmtId="0" fontId="3" fillId="0" borderId="74" xfId="2063" applyFont="1" applyFill="1" applyBorder="1" applyAlignment="1">
      <alignment horizontal="center" vertical="center" wrapText="1"/>
    </xf>
    <xf numFmtId="0" fontId="3" fillId="0" borderId="74" xfId="2063" applyFont="1" applyFill="1" applyBorder="1" applyAlignment="1">
      <alignment horizontal="left" vertical="center" wrapText="1"/>
    </xf>
    <xf numFmtId="0" fontId="3" fillId="0" borderId="74" xfId="2061" applyFont="1" applyFill="1" applyBorder="1" applyAlignment="1">
      <alignment horizontal="center" vertical="center" wrapText="1"/>
    </xf>
    <xf numFmtId="0" fontId="3" fillId="0" borderId="74" xfId="2061" applyFont="1" applyFill="1" applyBorder="1" applyAlignment="1">
      <alignment horizontal="left" vertical="center" wrapText="1"/>
    </xf>
    <xf numFmtId="0" fontId="3" fillId="0" borderId="74" xfId="2067" applyFont="1" applyFill="1" applyBorder="1" applyAlignment="1">
      <alignment horizontal="left" vertical="center" wrapText="1"/>
    </xf>
    <xf numFmtId="0" fontId="3" fillId="0" borderId="74" xfId="2065" applyFont="1" applyFill="1" applyBorder="1" applyAlignment="1">
      <alignment horizontal="left" vertical="center" wrapText="1"/>
    </xf>
    <xf numFmtId="0" fontId="3" fillId="0" borderId="74" xfId="2071" applyFont="1" applyFill="1" applyBorder="1" applyAlignment="1">
      <alignment horizontal="left" vertical="center" wrapText="1"/>
    </xf>
    <xf numFmtId="0" fontId="3" fillId="0" borderId="74" xfId="2069" applyFont="1" applyFill="1" applyBorder="1" applyAlignment="1">
      <alignment horizontal="left" vertical="center" wrapText="1"/>
    </xf>
    <xf numFmtId="0" fontId="3" fillId="0" borderId="74" xfId="2075" applyFont="1" applyFill="1" applyBorder="1" applyAlignment="1">
      <alignment horizontal="left" vertical="center" wrapText="1"/>
    </xf>
    <xf numFmtId="0" fontId="3" fillId="0" borderId="74" xfId="2073" applyFont="1" applyFill="1" applyBorder="1" applyAlignment="1">
      <alignment horizontal="left" vertical="center" wrapText="1"/>
    </xf>
    <xf numFmtId="0" fontId="23" fillId="0" borderId="0" xfId="2969" applyFont="1" applyFill="1" applyBorder="1" applyAlignment="1">
      <alignment horizontal="center" vertical="center" wrapText="1"/>
    </xf>
    <xf numFmtId="0" fontId="26" fillId="3" borderId="162" xfId="2972" applyFont="1" applyFill="1" applyBorder="1" applyAlignment="1">
      <alignment horizontal="center" vertical="center" wrapText="1"/>
    </xf>
    <xf numFmtId="0" fontId="26" fillId="3" borderId="163" xfId="2972" applyFont="1" applyFill="1" applyBorder="1" applyAlignment="1">
      <alignment horizontal="center" vertical="center" wrapText="1"/>
    </xf>
    <xf numFmtId="0" fontId="26" fillId="3" borderId="161" xfId="30" applyFont="1" applyFill="1" applyBorder="1" applyAlignment="1">
      <alignment horizontal="center" vertical="center" wrapText="1"/>
    </xf>
    <xf numFmtId="0" fontId="26" fillId="3" borderId="159" xfId="30" applyFont="1" applyFill="1" applyBorder="1" applyAlignment="1">
      <alignment horizontal="center" vertical="center" wrapText="1"/>
    </xf>
    <xf numFmtId="0" fontId="28" fillId="3" borderId="161" xfId="0" applyFont="1" applyFill="1" applyBorder="1" applyAlignment="1">
      <alignment horizontal="center" vertical="center" wrapText="1"/>
    </xf>
    <xf numFmtId="0" fontId="28" fillId="3" borderId="159" xfId="0" applyFont="1" applyFill="1" applyBorder="1" applyAlignment="1">
      <alignment horizontal="center" vertical="center" wrapText="1"/>
    </xf>
    <xf numFmtId="0" fontId="26" fillId="3" borderId="160" xfId="30" applyFont="1" applyFill="1" applyBorder="1" applyAlignment="1">
      <alignment horizontal="center" vertical="center" wrapText="1"/>
    </xf>
    <xf numFmtId="0" fontId="33" fillId="0" borderId="0" xfId="2948" applyFont="1" applyFill="1" applyBorder="1" applyAlignment="1">
      <alignment horizontal="center" vertical="center" wrapText="1"/>
    </xf>
    <xf numFmtId="0" fontId="36" fillId="3" borderId="162" xfId="2951" applyFont="1" applyFill="1" applyBorder="1" applyAlignment="1">
      <alignment horizontal="center" vertical="center" wrapText="1"/>
    </xf>
    <xf numFmtId="0" fontId="36" fillId="3" borderId="163" xfId="2951" applyFont="1" applyFill="1" applyBorder="1" applyAlignment="1">
      <alignment horizontal="center" vertical="center" wrapText="1"/>
    </xf>
    <xf numFmtId="0" fontId="36" fillId="3" borderId="161" xfId="30" applyFont="1" applyFill="1" applyBorder="1" applyAlignment="1">
      <alignment horizontal="center" vertical="center" wrapText="1"/>
    </xf>
    <xf numFmtId="0" fontId="36" fillId="3" borderId="159" xfId="30" applyFont="1" applyFill="1" applyBorder="1" applyAlignment="1">
      <alignment horizontal="center" vertical="center" wrapText="1"/>
    </xf>
    <xf numFmtId="0" fontId="36" fillId="3" borderId="160" xfId="30" applyFont="1" applyFill="1" applyBorder="1" applyAlignment="1">
      <alignment horizontal="center" vertical="center" wrapText="1"/>
    </xf>
    <xf numFmtId="0" fontId="36" fillId="3" borderId="161" xfId="0" applyFont="1" applyFill="1" applyBorder="1" applyAlignment="1">
      <alignment horizontal="center" vertical="center" wrapText="1"/>
    </xf>
    <xf numFmtId="0" fontId="36" fillId="3" borderId="159" xfId="0" applyFont="1" applyFill="1" applyBorder="1" applyAlignment="1">
      <alignment horizontal="center" vertical="center" wrapText="1"/>
    </xf>
    <xf numFmtId="0" fontId="23" fillId="0" borderId="0" xfId="2948" applyFont="1" applyFill="1" applyBorder="1" applyAlignment="1">
      <alignment horizontal="center" vertical="center" wrapText="1"/>
    </xf>
    <xf numFmtId="0" fontId="26" fillId="3" borderId="162" xfId="2951" applyFont="1" applyFill="1" applyBorder="1" applyAlignment="1">
      <alignment horizontal="center" vertical="center" wrapText="1"/>
    </xf>
    <xf numFmtId="0" fontId="26" fillId="3" borderId="163" xfId="2951" applyFont="1" applyFill="1" applyBorder="1" applyAlignment="1">
      <alignment horizontal="center" vertical="center" wrapText="1"/>
    </xf>
    <xf numFmtId="0" fontId="23" fillId="0" borderId="0" xfId="2" applyFont="1" applyFill="1" applyBorder="1" applyAlignment="1">
      <alignment horizontal="center" vertical="center" wrapText="1"/>
    </xf>
    <xf numFmtId="0" fontId="26" fillId="3" borderId="162" xfId="2933" applyFont="1" applyFill="1" applyBorder="1" applyAlignment="1">
      <alignment horizontal="center" vertical="center" wrapText="1"/>
    </xf>
    <xf numFmtId="0" fontId="26" fillId="3" borderId="163" xfId="2933" applyFont="1" applyFill="1" applyBorder="1" applyAlignment="1">
      <alignment horizontal="center" vertical="center" wrapText="1"/>
    </xf>
  </cellXfs>
  <cellStyles count="3150">
    <cellStyle name="Millares" xfId="1851" builtinId="3"/>
    <cellStyle name="Normal" xfId="0" builtinId="0"/>
    <cellStyle name="Normal 2" xfId="1162"/>
    <cellStyle name="Normal_10.2" xfId="3140"/>
    <cellStyle name="Normal_4.2.2" xfId="1850"/>
    <cellStyle name="Normal_Hoja1" xfId="1849"/>
    <cellStyle name="style1654015505374" xfId="1733"/>
    <cellStyle name="style1654015505402" xfId="1734"/>
    <cellStyle name="style1654015505418" xfId="1735"/>
    <cellStyle name="style1654015505434" xfId="1736"/>
    <cellStyle name="style1654015505456" xfId="1737"/>
    <cellStyle name="style1654015505477" xfId="1738"/>
    <cellStyle name="style1654015505498" xfId="1739"/>
    <cellStyle name="style1654015505519" xfId="1740"/>
    <cellStyle name="style1654015505540" xfId="1741"/>
    <cellStyle name="style1654015505564" xfId="1742"/>
    <cellStyle name="style1654015505586" xfId="1743"/>
    <cellStyle name="style1654015505605" xfId="1744"/>
    <cellStyle name="style1654015505620" xfId="1745"/>
    <cellStyle name="style1654015505636" xfId="1746"/>
    <cellStyle name="style1654015505657" xfId="1747"/>
    <cellStyle name="style1654015505678" xfId="1748"/>
    <cellStyle name="style1654015505697" xfId="1749"/>
    <cellStyle name="style1654015505717" xfId="1750"/>
    <cellStyle name="style1654015505738" xfId="1751"/>
    <cellStyle name="style1654015505758" xfId="1752"/>
    <cellStyle name="style1654015505777" xfId="1753"/>
    <cellStyle name="style1654015505797" xfId="1754"/>
    <cellStyle name="style1654015505816" xfId="1755"/>
    <cellStyle name="style1654015505836" xfId="1756"/>
    <cellStyle name="style1654015505859" xfId="1757"/>
    <cellStyle name="style1654015505879" xfId="1758"/>
    <cellStyle name="style1654015505898" xfId="1759"/>
    <cellStyle name="style1654015505913" xfId="1760"/>
    <cellStyle name="style1654015505940" xfId="1761"/>
    <cellStyle name="style1654015505962" xfId="1762"/>
    <cellStyle name="style1654015507866" xfId="1763"/>
    <cellStyle name="style1654015507885" xfId="1764"/>
    <cellStyle name="style1654015507901" xfId="1765"/>
    <cellStyle name="style1654015507918" xfId="1766"/>
    <cellStyle name="style1654015507937" xfId="1767"/>
    <cellStyle name="style1654015507954" xfId="1768"/>
    <cellStyle name="style1654015507971" xfId="1769"/>
    <cellStyle name="style1654015507989" xfId="1770"/>
    <cellStyle name="style1654015508007" xfId="1771"/>
    <cellStyle name="style1654015508025" xfId="1772"/>
    <cellStyle name="style1654015508043" xfId="1773"/>
    <cellStyle name="style1654015508061" xfId="1774"/>
    <cellStyle name="style1654015508077" xfId="1775"/>
    <cellStyle name="style1654015508094" xfId="1776"/>
    <cellStyle name="style1654015508112" xfId="1777"/>
    <cellStyle name="style1654015508131" xfId="1778"/>
    <cellStyle name="style1654015508150" xfId="1779"/>
    <cellStyle name="style1654015508170" xfId="1780"/>
    <cellStyle name="style1654015508187" xfId="1781"/>
    <cellStyle name="style1654015508206" xfId="1782"/>
    <cellStyle name="style1654015508225" xfId="1783"/>
    <cellStyle name="style1654015508244" xfId="1784"/>
    <cellStyle name="style1654015508263" xfId="1785"/>
    <cellStyle name="style1654015508281" xfId="1786"/>
    <cellStyle name="style1654015508303" xfId="1787"/>
    <cellStyle name="style1654015508323" xfId="1788"/>
    <cellStyle name="style1654015508360" xfId="1789"/>
    <cellStyle name="style1654015508378" xfId="1790"/>
    <cellStyle name="style1654015508404" xfId="1791"/>
    <cellStyle name="style1654015508429" xfId="1792"/>
    <cellStyle name="style1654037916111" xfId="103"/>
    <cellStyle name="style1654037916157" xfId="104"/>
    <cellStyle name="style1654037916173" xfId="105"/>
    <cellStyle name="style1654037916204" xfId="106"/>
    <cellStyle name="style1654037916236" xfId="107"/>
    <cellStyle name="style1654037916267" xfId="108"/>
    <cellStyle name="style1654037916298" xfId="109"/>
    <cellStyle name="style1654037916329" xfId="110"/>
    <cellStyle name="style1654037916376" xfId="111"/>
    <cellStyle name="style1654037916407" xfId="112"/>
    <cellStyle name="style1654037916423" xfId="113"/>
    <cellStyle name="style1654037916454" xfId="114"/>
    <cellStyle name="style1654037916486" xfId="115"/>
    <cellStyle name="style1654037916501" xfId="116"/>
    <cellStyle name="style1654037916532" xfId="117"/>
    <cellStyle name="style1654037916564" xfId="118"/>
    <cellStyle name="style1654037916595" xfId="119"/>
    <cellStyle name="style1654037916611" xfId="120"/>
    <cellStyle name="style1654037916658" xfId="121"/>
    <cellStyle name="style1654037916689" xfId="122"/>
    <cellStyle name="style1654037916705" xfId="123"/>
    <cellStyle name="style1654037916736" xfId="124"/>
    <cellStyle name="style1654037916783" xfId="125"/>
    <cellStyle name="style1654037916798" xfId="126"/>
    <cellStyle name="style1654037916830" xfId="127"/>
    <cellStyle name="style1654037916861" xfId="128"/>
    <cellStyle name="style1654037916892" xfId="129"/>
    <cellStyle name="style1654037916923" xfId="130"/>
    <cellStyle name="style1654037916955" xfId="131"/>
    <cellStyle name="style1654037916970" xfId="132"/>
    <cellStyle name="style1654037916986" xfId="133"/>
    <cellStyle name="style1654037917001" xfId="134"/>
    <cellStyle name="style1654037917033" xfId="135"/>
    <cellStyle name="style1654037917048" xfId="136"/>
    <cellStyle name="style1654037917064" xfId="137"/>
    <cellStyle name="style1654037917080" xfId="138"/>
    <cellStyle name="style1654037917110" xfId="139"/>
    <cellStyle name="style1654037917142" xfId="140"/>
    <cellStyle name="style1654037917157" xfId="141"/>
    <cellStyle name="style1654037917188" xfId="142"/>
    <cellStyle name="style1654037917204" xfId="143"/>
    <cellStyle name="style1654037917235" xfId="144"/>
    <cellStyle name="style1654037917267" xfId="145"/>
    <cellStyle name="style1654037917313" xfId="146"/>
    <cellStyle name="style1654037917345" xfId="147"/>
    <cellStyle name="style1654037917360" xfId="148"/>
    <cellStyle name="style1654037917391" xfId="149"/>
    <cellStyle name="style1654037917407" xfId="150"/>
    <cellStyle name="style1654037917454" xfId="151"/>
    <cellStyle name="style1654037917470" xfId="152"/>
    <cellStyle name="style1654037918126" xfId="153"/>
    <cellStyle name="style1654037918157" xfId="154"/>
    <cellStyle name="style1654037918173" xfId="155"/>
    <cellStyle name="style1654037918188" xfId="156"/>
    <cellStyle name="style1654037918251" xfId="157"/>
    <cellStyle name="style1654037918266" xfId="158"/>
    <cellStyle name="style1654037918282" xfId="159"/>
    <cellStyle name="style1654037918313" xfId="160"/>
    <cellStyle name="style1654037918329" xfId="161"/>
    <cellStyle name="style1654037918360" xfId="162"/>
    <cellStyle name="style1654037918376" xfId="163"/>
    <cellStyle name="style1654037918407" xfId="164"/>
    <cellStyle name="style1654037918423" xfId="165"/>
    <cellStyle name="style1654037918438" xfId="166"/>
    <cellStyle name="style1654037918469" xfId="167"/>
    <cellStyle name="style1654037918485" xfId="168"/>
    <cellStyle name="style1654037918501" xfId="169"/>
    <cellStyle name="style1654037918532" xfId="170"/>
    <cellStyle name="style1654037918548" xfId="171"/>
    <cellStyle name="style1654037918579" xfId="172"/>
    <cellStyle name="style1654037918594" xfId="173"/>
    <cellStyle name="style1654037918626" xfId="174"/>
    <cellStyle name="style1654037918641" xfId="175"/>
    <cellStyle name="style1654037918657" xfId="176"/>
    <cellStyle name="style1654037918688" xfId="177"/>
    <cellStyle name="style1654037918704" xfId="178"/>
    <cellStyle name="style1654037918719" xfId="179"/>
    <cellStyle name="style1654037918735" xfId="180"/>
    <cellStyle name="style1654037918766" xfId="181"/>
    <cellStyle name="style1654037918782" xfId="182"/>
    <cellStyle name="style1654037918813" xfId="183"/>
    <cellStyle name="style1654037918844" xfId="184"/>
    <cellStyle name="style1654037918876" xfId="185"/>
    <cellStyle name="style1654037918922" xfId="186"/>
    <cellStyle name="style1654037918954" xfId="187"/>
    <cellStyle name="style1654037918985" xfId="188"/>
    <cellStyle name="style1654037919000" xfId="189"/>
    <cellStyle name="style1654037919032" xfId="190"/>
    <cellStyle name="style1654037919047" xfId="191"/>
    <cellStyle name="style1654037919063" xfId="192"/>
    <cellStyle name="style1654037919094" xfId="193"/>
    <cellStyle name="style1654037919125" xfId="194"/>
    <cellStyle name="style1654037919141" xfId="195"/>
    <cellStyle name="style1654037919157" xfId="196"/>
    <cellStyle name="style1654037919172" xfId="197"/>
    <cellStyle name="style1654037919188" xfId="198"/>
    <cellStyle name="style1654037919219" xfId="199"/>
    <cellStyle name="style1654037919235" xfId="200"/>
    <cellStyle name="style1654037919266" xfId="201"/>
    <cellStyle name="style1654037919282" xfId="202"/>
    <cellStyle name="style1654037919297" xfId="203"/>
    <cellStyle name="style1654037919329" xfId="204"/>
    <cellStyle name="style1654037919344" xfId="205"/>
    <cellStyle name="style1654037919391" xfId="206"/>
    <cellStyle name="style1654037919422" xfId="207"/>
    <cellStyle name="style1654037920250" xfId="208"/>
    <cellStyle name="style1654037920266" xfId="209"/>
    <cellStyle name="style1654037920282" xfId="210"/>
    <cellStyle name="style1654037920313" xfId="211"/>
    <cellStyle name="style1654037920328" xfId="212"/>
    <cellStyle name="style1654037920344" xfId="213"/>
    <cellStyle name="style1654037920375" xfId="214"/>
    <cellStyle name="style1654037920391" xfId="215"/>
    <cellStyle name="style1654037920406" xfId="216"/>
    <cellStyle name="style1654037920422" xfId="217"/>
    <cellStyle name="style1654037920453" xfId="218"/>
    <cellStyle name="style1654037920469" xfId="219"/>
    <cellStyle name="style1654037920485" xfId="220"/>
    <cellStyle name="style1654037920516" xfId="221"/>
    <cellStyle name="style1654037920531" xfId="222"/>
    <cellStyle name="style1654037920547" xfId="223"/>
    <cellStyle name="style1654037920594" xfId="224"/>
    <cellStyle name="style1654037920610" xfId="225"/>
    <cellStyle name="style1654037920641" xfId="226"/>
    <cellStyle name="style1654037920656" xfId="227"/>
    <cellStyle name="style1654037920672" xfId="228"/>
    <cellStyle name="style1654037920703" xfId="229"/>
    <cellStyle name="style1654037920719" xfId="230"/>
    <cellStyle name="style1654037920750" xfId="231"/>
    <cellStyle name="style1654037920766" xfId="232"/>
    <cellStyle name="style1654037920781" xfId="233"/>
    <cellStyle name="style1654037920813" xfId="234"/>
    <cellStyle name="style1654037920828" xfId="235"/>
    <cellStyle name="style1654037920844" xfId="236"/>
    <cellStyle name="style1654037920859" xfId="237"/>
    <cellStyle name="style1654037920875" xfId="238"/>
    <cellStyle name="style1654037920906" xfId="239"/>
    <cellStyle name="style1654037920922" xfId="240"/>
    <cellStyle name="style1654037920938" xfId="241"/>
    <cellStyle name="style1654037920969" xfId="242"/>
    <cellStyle name="style1654037920984" xfId="243"/>
    <cellStyle name="style1654037921000" xfId="244"/>
    <cellStyle name="style1654037921016" xfId="245"/>
    <cellStyle name="style1654037921050" xfId="246"/>
    <cellStyle name="style1654037921068" xfId="247"/>
    <cellStyle name="style1654037921084" xfId="248"/>
    <cellStyle name="style1654037921099" xfId="249"/>
    <cellStyle name="style1654037921115" xfId="250"/>
    <cellStyle name="style1654037921131" xfId="251"/>
    <cellStyle name="style1654037921162" xfId="252"/>
    <cellStyle name="style1654037921771" xfId="253"/>
    <cellStyle name="style1654037921787" xfId="254"/>
    <cellStyle name="style1654037921802" xfId="255"/>
    <cellStyle name="style1654037921834" xfId="256"/>
    <cellStyle name="style1654037921849" xfId="257"/>
    <cellStyle name="style1654037921865" xfId="258"/>
    <cellStyle name="style1654037921881" xfId="259"/>
    <cellStyle name="style1654037921912" xfId="260"/>
    <cellStyle name="style1654037921927" xfId="261"/>
    <cellStyle name="style1654037921959" xfId="262"/>
    <cellStyle name="style1654037921974" xfId="263"/>
    <cellStyle name="style1654037922006" xfId="264"/>
    <cellStyle name="style1654037922021" xfId="265"/>
    <cellStyle name="style1654037922037" xfId="266"/>
    <cellStyle name="style1654037922052" xfId="267"/>
    <cellStyle name="style1654037922068" xfId="268"/>
    <cellStyle name="style1654037922084" xfId="269"/>
    <cellStyle name="style1654037922115" xfId="270"/>
    <cellStyle name="style1654037922130" xfId="271"/>
    <cellStyle name="style1654037922146" xfId="272"/>
    <cellStyle name="style1654037922177" xfId="273"/>
    <cellStyle name="style1654037922209" xfId="274"/>
    <cellStyle name="style1654037922224" xfId="275"/>
    <cellStyle name="style1654037922240" xfId="276"/>
    <cellStyle name="style1654037922255" xfId="277"/>
    <cellStyle name="style1654037922287" xfId="278"/>
    <cellStyle name="style1654037922302" xfId="279"/>
    <cellStyle name="style1654037922318" xfId="280"/>
    <cellStyle name="style1654037922334" xfId="281"/>
    <cellStyle name="style1654037922365" xfId="282"/>
    <cellStyle name="style1654037922380" xfId="283"/>
    <cellStyle name="style1654037922412" xfId="284"/>
    <cellStyle name="style1654037922427" xfId="285"/>
    <cellStyle name="style1654037922443" xfId="286"/>
    <cellStyle name="style1654037922459" xfId="287"/>
    <cellStyle name="style1654037922490" xfId="288"/>
    <cellStyle name="style1654037922505" xfId="289"/>
    <cellStyle name="style1654037922537" xfId="290"/>
    <cellStyle name="style1654037922552" xfId="291"/>
    <cellStyle name="style1654037922568" xfId="292"/>
    <cellStyle name="style1654037922584" xfId="293"/>
    <cellStyle name="style1654037922833" xfId="294"/>
    <cellStyle name="style1654037922849" xfId="295"/>
    <cellStyle name="style1654037922865" xfId="296"/>
    <cellStyle name="style1654037922880" xfId="297"/>
    <cellStyle name="style1654037922896" xfId="298"/>
    <cellStyle name="style1654037923896" xfId="299"/>
    <cellStyle name="style1654037923911" xfId="300"/>
    <cellStyle name="style1654037923927" xfId="301"/>
    <cellStyle name="style1654037923974" xfId="302"/>
    <cellStyle name="style1654037923989" xfId="303"/>
    <cellStyle name="style1654037924005" xfId="304"/>
    <cellStyle name="style1654037924021" xfId="305"/>
    <cellStyle name="style1654037924036" xfId="306"/>
    <cellStyle name="style1654037924068" xfId="307"/>
    <cellStyle name="style1654037924083" xfId="308"/>
    <cellStyle name="style1654037924099" xfId="309"/>
    <cellStyle name="style1654037924130" xfId="310"/>
    <cellStyle name="style1654037924146" xfId="311"/>
    <cellStyle name="style1654037924161" xfId="312"/>
    <cellStyle name="style1654037924177" xfId="313"/>
    <cellStyle name="style1654037924208" xfId="314"/>
    <cellStyle name="style1654037924224" xfId="315"/>
    <cellStyle name="style1654037924239" xfId="316"/>
    <cellStyle name="style1654037924255" xfId="317"/>
    <cellStyle name="style1654037924271" xfId="318"/>
    <cellStyle name="style1654037924286" xfId="319"/>
    <cellStyle name="style1654037924318" xfId="320"/>
    <cellStyle name="style1654037924333" xfId="321"/>
    <cellStyle name="style1654037924349" xfId="322"/>
    <cellStyle name="style1654037924364" xfId="323"/>
    <cellStyle name="style1654037924396" xfId="324"/>
    <cellStyle name="style1654037924411" xfId="325"/>
    <cellStyle name="style1654037924427" xfId="326"/>
    <cellStyle name="style1654037924443" xfId="327"/>
    <cellStyle name="style1654037924474" xfId="328"/>
    <cellStyle name="style1654037924505" xfId="329"/>
    <cellStyle name="style1654037924521" xfId="330"/>
    <cellStyle name="style1654037924552" xfId="331"/>
    <cellStyle name="style1654037924567" xfId="332"/>
    <cellStyle name="style1654037924583" xfId="333"/>
    <cellStyle name="style1654037924599" xfId="334"/>
    <cellStyle name="style1654037924630" xfId="335"/>
    <cellStyle name="style1654037924646" xfId="336"/>
    <cellStyle name="style1654037924661" xfId="337"/>
    <cellStyle name="style1654037924692" xfId="338"/>
    <cellStyle name="style1654037924708" xfId="339"/>
    <cellStyle name="style1654037924724" xfId="340"/>
    <cellStyle name="style1654037924739" xfId="341"/>
    <cellStyle name="style1654037924755" xfId="342"/>
    <cellStyle name="style1654037924771" xfId="343"/>
    <cellStyle name="style1654037924786" xfId="344"/>
    <cellStyle name="style1654037924802" xfId="345"/>
    <cellStyle name="style1654037924833" xfId="346"/>
    <cellStyle name="style1654037924849" xfId="347"/>
    <cellStyle name="style1654037924864" xfId="348"/>
    <cellStyle name="style1654037924880" xfId="349"/>
    <cellStyle name="style1654037924911" xfId="350"/>
    <cellStyle name="style1654037924927" xfId="351"/>
    <cellStyle name="style1654037925458" xfId="352"/>
    <cellStyle name="style1654037925489" xfId="353"/>
    <cellStyle name="style1654037925505" xfId="354"/>
    <cellStyle name="style1654037925520" xfId="355"/>
    <cellStyle name="style1654037925536" xfId="356"/>
    <cellStyle name="style1654037925567" xfId="357"/>
    <cellStyle name="style1654037925583" xfId="358"/>
    <cellStyle name="style1654037925598" xfId="359"/>
    <cellStyle name="style1654037925614" xfId="360"/>
    <cellStyle name="style1654037925630" xfId="361"/>
    <cellStyle name="style1654037925661" xfId="362"/>
    <cellStyle name="style1654037925677" xfId="363"/>
    <cellStyle name="style1654037925692" xfId="364"/>
    <cellStyle name="style1654037925708" xfId="365"/>
    <cellStyle name="style1654037925755" xfId="366"/>
    <cellStyle name="style1654037925770" xfId="367"/>
    <cellStyle name="style1654037925786" xfId="368"/>
    <cellStyle name="style1654037925802" xfId="369"/>
    <cellStyle name="style1654037925833" xfId="370"/>
    <cellStyle name="style1654037925848" xfId="371"/>
    <cellStyle name="style1654037925864" xfId="372"/>
    <cellStyle name="style1654037925880" xfId="373"/>
    <cellStyle name="style1654037925895" xfId="374"/>
    <cellStyle name="style1654037925927" xfId="375"/>
    <cellStyle name="style1654037925942" xfId="376"/>
    <cellStyle name="style1654037925958" xfId="377"/>
    <cellStyle name="style1654037925973" xfId="378"/>
    <cellStyle name="style1654037926005" xfId="379"/>
    <cellStyle name="style1654037926020" xfId="380"/>
    <cellStyle name="style1654037926036" xfId="381"/>
    <cellStyle name="style1654037926052" xfId="382"/>
    <cellStyle name="style1654037926067" xfId="383"/>
    <cellStyle name="style1654037926098" xfId="384"/>
    <cellStyle name="style1654037926973" xfId="385"/>
    <cellStyle name="style1654037926989" xfId="386"/>
    <cellStyle name="style1654037927004" xfId="387"/>
    <cellStyle name="style1654037927020" xfId="388"/>
    <cellStyle name="style1654037927036" xfId="389"/>
    <cellStyle name="style1654037927051" xfId="390"/>
    <cellStyle name="style1654037927083" xfId="391"/>
    <cellStyle name="style1654037927098" xfId="392"/>
    <cellStyle name="style1654037927114" xfId="393"/>
    <cellStyle name="style1654037927129" xfId="394"/>
    <cellStyle name="style1654037927161" xfId="395"/>
    <cellStyle name="style1654037927176" xfId="396"/>
    <cellStyle name="style1654037927192" xfId="397"/>
    <cellStyle name="style1654037927208" xfId="398"/>
    <cellStyle name="style1654037927223" xfId="399"/>
    <cellStyle name="style1654037927270" xfId="400"/>
    <cellStyle name="style1654037927286" xfId="401"/>
    <cellStyle name="style1654037927301" xfId="402"/>
    <cellStyle name="style1654037927332" xfId="403"/>
    <cellStyle name="style1654037927348" xfId="404"/>
    <cellStyle name="style1654037927364" xfId="405"/>
    <cellStyle name="style1654037927379" xfId="406"/>
    <cellStyle name="style1654037927395" xfId="407"/>
    <cellStyle name="style1654037927411" xfId="408"/>
    <cellStyle name="style1654037927442" xfId="409"/>
    <cellStyle name="style1654037927457" xfId="410"/>
    <cellStyle name="style1654037927473" xfId="411"/>
    <cellStyle name="style1654037927489" xfId="412"/>
    <cellStyle name="style1654037927504" xfId="413"/>
    <cellStyle name="style1654037927536" xfId="414"/>
    <cellStyle name="style1654037927551" xfId="415"/>
    <cellStyle name="style1654037927567" xfId="416"/>
    <cellStyle name="style1654037927582" xfId="417"/>
    <cellStyle name="style1654037927598" xfId="418"/>
    <cellStyle name="style1654037927629" xfId="419"/>
    <cellStyle name="style1654037927645" xfId="420"/>
    <cellStyle name="style1654037927661" xfId="421"/>
    <cellStyle name="style1654037927676" xfId="422"/>
    <cellStyle name="style1654037927692" xfId="423"/>
    <cellStyle name="style1654037927707" xfId="424"/>
    <cellStyle name="style1654037927739" xfId="425"/>
    <cellStyle name="style1654037927770" xfId="426"/>
    <cellStyle name="style1654037927786" xfId="427"/>
    <cellStyle name="style1654037927801" xfId="428"/>
    <cellStyle name="style1654037927817" xfId="429"/>
    <cellStyle name="style1654037927832" xfId="430"/>
    <cellStyle name="style1654037927848" xfId="431"/>
    <cellStyle name="style1654037927879" xfId="432"/>
    <cellStyle name="style1654037927895" xfId="433"/>
    <cellStyle name="style1654037927911" xfId="434"/>
    <cellStyle name="style1654037927926" xfId="435"/>
    <cellStyle name="style1654037927942" xfId="436"/>
    <cellStyle name="style1654037927957" xfId="437"/>
    <cellStyle name="style1654037927989" xfId="438"/>
    <cellStyle name="style1654037928004" xfId="439"/>
    <cellStyle name="style1654037928598" xfId="440"/>
    <cellStyle name="style1654037928613" xfId="441"/>
    <cellStyle name="style1654037928645" xfId="442"/>
    <cellStyle name="style1654037928660" xfId="443"/>
    <cellStyle name="style1654037928676" xfId="444"/>
    <cellStyle name="style1654037928692" xfId="445"/>
    <cellStyle name="style1654037928707" xfId="446"/>
    <cellStyle name="style1654037928723" xfId="447"/>
    <cellStyle name="style1654037928754" xfId="448"/>
    <cellStyle name="style1654037928770" xfId="449"/>
    <cellStyle name="style1654037928785" xfId="450"/>
    <cellStyle name="style1654037928801" xfId="451"/>
    <cellStyle name="style1654037928817" xfId="452"/>
    <cellStyle name="style1654037928863" xfId="453"/>
    <cellStyle name="style1654037928879" xfId="454"/>
    <cellStyle name="style1654037928895" xfId="455"/>
    <cellStyle name="style1654037928910" xfId="456"/>
    <cellStyle name="style1654037928926" xfId="457"/>
    <cellStyle name="style1654037928957" xfId="458"/>
    <cellStyle name="style1654037928973" xfId="459"/>
    <cellStyle name="style1654037928988" xfId="460"/>
    <cellStyle name="style1654037929004" xfId="461"/>
    <cellStyle name="style1654037929020" xfId="462"/>
    <cellStyle name="style1654037929035" xfId="463"/>
    <cellStyle name="style1654037929051" xfId="464"/>
    <cellStyle name="style1654037929082" xfId="465"/>
    <cellStyle name="style1654037929098" xfId="466"/>
    <cellStyle name="style1654037929113" xfId="467"/>
    <cellStyle name="style1654037929129" xfId="468"/>
    <cellStyle name="style1654037929160" xfId="469"/>
    <cellStyle name="style1654037929176" xfId="470"/>
    <cellStyle name="style1654037929191" xfId="471"/>
    <cellStyle name="style1654037929207" xfId="472"/>
    <cellStyle name="style1654037929223" xfId="473"/>
    <cellStyle name="style1654037929254" xfId="474"/>
    <cellStyle name="style1654037929270" xfId="475"/>
    <cellStyle name="style1654037929285" xfId="476"/>
    <cellStyle name="style1654037929457" xfId="477"/>
    <cellStyle name="style1654037929473" xfId="478"/>
    <cellStyle name="style1654037929488" xfId="479"/>
    <cellStyle name="style1654037929520" xfId="480"/>
    <cellStyle name="style1654037929535" xfId="481"/>
    <cellStyle name="style1654037929551" xfId="482"/>
    <cellStyle name="style1654037929566" xfId="483"/>
    <cellStyle name="style1654037929582" xfId="484"/>
    <cellStyle name="style1654037929598" xfId="485"/>
    <cellStyle name="style1654037929613" xfId="486"/>
    <cellStyle name="style1654037929629" xfId="487"/>
    <cellStyle name="style1654037929645" xfId="488"/>
    <cellStyle name="style1654037929676" xfId="489"/>
    <cellStyle name="style1654037929691" xfId="490"/>
    <cellStyle name="style1654037929707" xfId="491"/>
    <cellStyle name="style1654037929723" xfId="492"/>
    <cellStyle name="style1654037929738" xfId="493"/>
    <cellStyle name="style1654037929754" xfId="494"/>
    <cellStyle name="style1654037930347" xfId="495"/>
    <cellStyle name="style1654037930363" xfId="496"/>
    <cellStyle name="style1654037930394" xfId="497"/>
    <cellStyle name="style1654037930410" xfId="498"/>
    <cellStyle name="style1654037930426" xfId="499"/>
    <cellStyle name="style1654037930441" xfId="500"/>
    <cellStyle name="style1654037930472" xfId="501"/>
    <cellStyle name="style1654037930488" xfId="502"/>
    <cellStyle name="style1654037930504" xfId="503"/>
    <cellStyle name="style1654037930519" xfId="504"/>
    <cellStyle name="style1654037930535" xfId="505"/>
    <cellStyle name="style1654037930566" xfId="506"/>
    <cellStyle name="style1654037930597" xfId="507"/>
    <cellStyle name="style1654037930613" xfId="508"/>
    <cellStyle name="style1654037930629" xfId="509"/>
    <cellStyle name="style1654037930660" xfId="510"/>
    <cellStyle name="style1654037930676" xfId="511"/>
    <cellStyle name="style1654037930691" xfId="512"/>
    <cellStyle name="style1654037930707" xfId="513"/>
    <cellStyle name="style1654037930722" xfId="514"/>
    <cellStyle name="style1654037930738" xfId="515"/>
    <cellStyle name="style1654037930754" xfId="516"/>
    <cellStyle name="style1654037930769" xfId="517"/>
    <cellStyle name="style1654037930785" xfId="518"/>
    <cellStyle name="style1654037930816" xfId="519"/>
    <cellStyle name="style1654037930832" xfId="520"/>
    <cellStyle name="style1654037930847" xfId="521"/>
    <cellStyle name="style1654037930863" xfId="522"/>
    <cellStyle name="style1654037930894" xfId="523"/>
    <cellStyle name="style1654037930910" xfId="524"/>
    <cellStyle name="style1654037930925" xfId="525"/>
    <cellStyle name="style1654037930941" xfId="526"/>
    <cellStyle name="style1654037930972" xfId="527"/>
    <cellStyle name="style1654037930988" xfId="528"/>
    <cellStyle name="style1654037931004" xfId="529"/>
    <cellStyle name="style1654037931035" xfId="530"/>
    <cellStyle name="style1654037931066" xfId="531"/>
    <cellStyle name="style1654037931097" xfId="532"/>
    <cellStyle name="style1654037931113" xfId="533"/>
    <cellStyle name="style1654037931129" xfId="534"/>
    <cellStyle name="style1654037931144" xfId="535"/>
    <cellStyle name="style1654037931160" xfId="536"/>
    <cellStyle name="style1654037931175" xfId="537"/>
    <cellStyle name="style1654037931191" xfId="538"/>
    <cellStyle name="style1654037931207" xfId="539"/>
    <cellStyle name="style1654037931222" xfId="540"/>
    <cellStyle name="style1654037931238" xfId="541"/>
    <cellStyle name="style1654037931269" xfId="542"/>
    <cellStyle name="style1654037931285" xfId="543"/>
    <cellStyle name="style1654037931300" xfId="544"/>
    <cellStyle name="style1654037931316" xfId="545"/>
    <cellStyle name="style1654037931332" xfId="546"/>
    <cellStyle name="style1654037931347" xfId="547"/>
    <cellStyle name="style1654037931379" xfId="548"/>
    <cellStyle name="style1654037931394" xfId="549"/>
    <cellStyle name="style1654037932144" xfId="550"/>
    <cellStyle name="style1654037932160" xfId="551"/>
    <cellStyle name="style1654037932175" xfId="552"/>
    <cellStyle name="style1654037932191" xfId="553"/>
    <cellStyle name="style1654037932222" xfId="554"/>
    <cellStyle name="style1654037932238" xfId="555"/>
    <cellStyle name="style1654037932253" xfId="556"/>
    <cellStyle name="style1654037932269" xfId="557"/>
    <cellStyle name="style1654037932285" xfId="558"/>
    <cellStyle name="style1654037932300" xfId="559"/>
    <cellStyle name="style1654037932331" xfId="560"/>
    <cellStyle name="style1654037932347" xfId="561"/>
    <cellStyle name="style1654037932363" xfId="562"/>
    <cellStyle name="style1654037932394" xfId="563"/>
    <cellStyle name="style1654037932410" xfId="564"/>
    <cellStyle name="style1654037932441" xfId="565"/>
    <cellStyle name="style1654037932456" xfId="566"/>
    <cellStyle name="style1654037932472" xfId="567"/>
    <cellStyle name="style1654037932503" xfId="568"/>
    <cellStyle name="style1654037932519" xfId="569"/>
    <cellStyle name="style1654037932535" xfId="570"/>
    <cellStyle name="style1654037932550" xfId="571"/>
    <cellStyle name="style1654037932566" xfId="572"/>
    <cellStyle name="style1654037932597" xfId="573"/>
    <cellStyle name="style1654037932613" xfId="574"/>
    <cellStyle name="style1654037932628" xfId="575"/>
    <cellStyle name="style1654037932644" xfId="576"/>
    <cellStyle name="style1654037932659" xfId="577"/>
    <cellStyle name="style1654037932675" xfId="578"/>
    <cellStyle name="style1654037932691" xfId="579"/>
    <cellStyle name="style1654037932706" xfId="580"/>
    <cellStyle name="style1654037932738" xfId="581"/>
    <cellStyle name="style1654037932753" xfId="582"/>
    <cellStyle name="style1654037932769" xfId="583"/>
    <cellStyle name="style1654037932784" xfId="584"/>
    <cellStyle name="style1654037932800" xfId="585"/>
    <cellStyle name="style1654037932831" xfId="586"/>
    <cellStyle name="style1654037932847" xfId="587"/>
    <cellStyle name="style1654037932863" xfId="588"/>
    <cellStyle name="style1654037932878" xfId="589"/>
    <cellStyle name="style1654037932909" xfId="590"/>
    <cellStyle name="style1654037932925" xfId="591"/>
    <cellStyle name="style1654037932941" xfId="592"/>
    <cellStyle name="style1654037932972" xfId="593"/>
    <cellStyle name="style1654037932988" xfId="594"/>
    <cellStyle name="style1654037933034" xfId="595"/>
    <cellStyle name="style1654037933050" xfId="596"/>
    <cellStyle name="style1654037934456" xfId="597"/>
    <cellStyle name="style1654037934487" xfId="598"/>
    <cellStyle name="style1654037934503" xfId="599"/>
    <cellStyle name="style1654037934518" xfId="600"/>
    <cellStyle name="style1654037934534" xfId="601"/>
    <cellStyle name="style1654037934550" xfId="602"/>
    <cellStyle name="style1654037934581" xfId="603"/>
    <cellStyle name="style1654037934597" xfId="604"/>
    <cellStyle name="style1654037934612" xfId="605"/>
    <cellStyle name="style1654037934643" xfId="606"/>
    <cellStyle name="style1654037934675" xfId="607"/>
    <cellStyle name="style1654037934706" xfId="608"/>
    <cellStyle name="style1654037934722" xfId="609"/>
    <cellStyle name="style1654037934737" xfId="610"/>
    <cellStyle name="style1654037934753" xfId="611"/>
    <cellStyle name="style1654037934768" xfId="612"/>
    <cellStyle name="style1654037934784" xfId="613"/>
    <cellStyle name="style1654037934800" xfId="614"/>
    <cellStyle name="style1654037934831" xfId="615"/>
    <cellStyle name="style1654037934847" xfId="616"/>
    <cellStyle name="style1654037934862" xfId="617"/>
    <cellStyle name="style1654037934878" xfId="618"/>
    <cellStyle name="style1654037934909" xfId="619"/>
    <cellStyle name="style1654037934925" xfId="620"/>
    <cellStyle name="style1654037934940" xfId="621"/>
    <cellStyle name="style1654037934971" xfId="622"/>
    <cellStyle name="style1654037934987" xfId="623"/>
    <cellStyle name="style1654037935003" xfId="624"/>
    <cellStyle name="style1654037935018" xfId="625"/>
    <cellStyle name="style1654037935034" xfId="626"/>
    <cellStyle name="style1654037935050" xfId="627"/>
    <cellStyle name="style1654037935065" xfId="628"/>
    <cellStyle name="style1654037935081" xfId="629"/>
    <cellStyle name="style1654037935112" xfId="630"/>
    <cellStyle name="style1654037935128" xfId="631"/>
    <cellStyle name="style1654037935143" xfId="632"/>
    <cellStyle name="style1654037935159" xfId="633"/>
    <cellStyle name="style1654037935190" xfId="634"/>
    <cellStyle name="style1654037935206" xfId="635"/>
    <cellStyle name="style1654037935221" xfId="636"/>
    <cellStyle name="style1654037935237" xfId="637"/>
    <cellStyle name="style1654037935253" xfId="638"/>
    <cellStyle name="style1654037935268" xfId="639"/>
    <cellStyle name="style1654037935284" xfId="640"/>
    <cellStyle name="style1654037935331" xfId="641"/>
    <cellStyle name="style1654037935346" xfId="642"/>
    <cellStyle name="style1654037935362" xfId="643"/>
    <cellStyle name="style1654037936705" xfId="644"/>
    <cellStyle name="style1654037936721" xfId="645"/>
    <cellStyle name="style1654037936754" xfId="646"/>
    <cellStyle name="style1654037936769" xfId="647"/>
    <cellStyle name="style1654037936785" xfId="648"/>
    <cellStyle name="style1654037936800" xfId="649"/>
    <cellStyle name="style1654037936816" xfId="650"/>
    <cellStyle name="style1654037936847" xfId="651"/>
    <cellStyle name="style1654037936863" xfId="652"/>
    <cellStyle name="style1654037936879" xfId="653"/>
    <cellStyle name="style1654037936894" xfId="654"/>
    <cellStyle name="style1654037936925" xfId="655"/>
    <cellStyle name="style1654037936941" xfId="656"/>
    <cellStyle name="style1654037936957" xfId="657"/>
    <cellStyle name="style1654037936972" xfId="658"/>
    <cellStyle name="style1654037937003" xfId="659"/>
    <cellStyle name="style1654037937019" xfId="660"/>
    <cellStyle name="style1654037937035" xfId="661"/>
    <cellStyle name="style1654037937066" xfId="662"/>
    <cellStyle name="style1654037937082" xfId="663"/>
    <cellStyle name="style1654037937097" xfId="664"/>
    <cellStyle name="style1654037937128" xfId="665"/>
    <cellStyle name="style1654037937425" xfId="666"/>
    <cellStyle name="style1654037937441" xfId="667"/>
    <cellStyle name="style1654037937457" xfId="668"/>
    <cellStyle name="style1654037937488" xfId="669"/>
    <cellStyle name="style1654037937503" xfId="670"/>
    <cellStyle name="style1654037937519" xfId="671"/>
    <cellStyle name="style1654037937535" xfId="672"/>
    <cellStyle name="style1654037937550" xfId="673"/>
    <cellStyle name="style1654037937566" xfId="674"/>
    <cellStyle name="style1654037937582" xfId="675"/>
    <cellStyle name="style1654037937613" xfId="676"/>
    <cellStyle name="style1654037937628" xfId="677"/>
    <cellStyle name="style1654037937644" xfId="678"/>
    <cellStyle name="style1654037937660" xfId="679"/>
    <cellStyle name="style1654037937691" xfId="680"/>
    <cellStyle name="style1654037937706" xfId="681"/>
    <cellStyle name="style1654037937722" xfId="682"/>
    <cellStyle name="style1654037937738" xfId="683"/>
    <cellStyle name="style1654037937753" xfId="684"/>
    <cellStyle name="style1654037937785" xfId="685"/>
    <cellStyle name="style1654037937800" xfId="686"/>
    <cellStyle name="style1654037937816" xfId="687"/>
    <cellStyle name="style1654037937831" xfId="688"/>
    <cellStyle name="style1654037937847" xfId="689"/>
    <cellStyle name="style1654037937863" xfId="690"/>
    <cellStyle name="style1654100673823" xfId="2265"/>
    <cellStyle name="style1654100673855" xfId="2266"/>
    <cellStyle name="style1654100673886" xfId="691"/>
    <cellStyle name="style1654100673901" xfId="696"/>
    <cellStyle name="style1654100673933" xfId="697"/>
    <cellStyle name="style1654100673964" xfId="700"/>
    <cellStyle name="style1654100673980" xfId="701"/>
    <cellStyle name="style1654100674011" xfId="704"/>
    <cellStyle name="style1654100674042" xfId="705"/>
    <cellStyle name="style1654100674073" xfId="2267"/>
    <cellStyle name="style1654100674089" xfId="2268"/>
    <cellStyle name="style1654100674120" xfId="2269"/>
    <cellStyle name="style1654100674136" xfId="2270"/>
    <cellStyle name="style1654100674151" xfId="2271"/>
    <cellStyle name="style1654100674183" xfId="692"/>
    <cellStyle name="style1654100674214" xfId="693"/>
    <cellStyle name="style1654100674230" xfId="694"/>
    <cellStyle name="style1654100674261" xfId="695"/>
    <cellStyle name="style1654100674308" xfId="711"/>
    <cellStyle name="style1654100674339" xfId="709"/>
    <cellStyle name="style1654100674370" xfId="698"/>
    <cellStyle name="style1654100674386" xfId="699"/>
    <cellStyle name="style1654100674417" xfId="702"/>
    <cellStyle name="style1654100674464" xfId="703"/>
    <cellStyle name="style1654100674495" xfId="710"/>
    <cellStyle name="style1654100674511" xfId="706"/>
    <cellStyle name="style1654100674542" xfId="708"/>
    <cellStyle name="style1654100674573" xfId="707"/>
    <cellStyle name="style1654100674604" xfId="734"/>
    <cellStyle name="style1654100674620" xfId="733"/>
    <cellStyle name="style1654100674636" xfId="729"/>
    <cellStyle name="style1654100674651" xfId="728"/>
    <cellStyle name="style1654100674683" xfId="724"/>
    <cellStyle name="style1654100674698" xfId="723"/>
    <cellStyle name="style1654100674714" xfId="732"/>
    <cellStyle name="style1654100674729" xfId="731"/>
    <cellStyle name="style1654100674761" xfId="730"/>
    <cellStyle name="style1654100674776" xfId="727"/>
    <cellStyle name="style1654100674807" xfId="726"/>
    <cellStyle name="style1654100674839" xfId="725"/>
    <cellStyle name="style1654100674854" xfId="722"/>
    <cellStyle name="style1654100674886" xfId="721"/>
    <cellStyle name="style1654100674901" xfId="720"/>
    <cellStyle name="style1654100674932" xfId="719"/>
    <cellStyle name="style1654100674964" xfId="718"/>
    <cellStyle name="style1654100674979" xfId="717"/>
    <cellStyle name="style1654100674995" xfId="715"/>
    <cellStyle name="style1654100675042" xfId="716"/>
    <cellStyle name="style1654100675073" xfId="714"/>
    <cellStyle name="style1654100675104" xfId="712"/>
    <cellStyle name="style1654100675120" xfId="713"/>
    <cellStyle name="style1654100676578" xfId="2272"/>
    <cellStyle name="style1654100676609" xfId="2273"/>
    <cellStyle name="style1654100676624" xfId="752"/>
    <cellStyle name="style1654100676640" xfId="747"/>
    <cellStyle name="style1654100676671" xfId="746"/>
    <cellStyle name="style1654100676687" xfId="742"/>
    <cellStyle name="style1654100676703" xfId="741"/>
    <cellStyle name="style1654100676718" xfId="738"/>
    <cellStyle name="style1654100676734" xfId="737"/>
    <cellStyle name="style1654100676765" xfId="2274"/>
    <cellStyle name="style1654100676781" xfId="2275"/>
    <cellStyle name="style1654100676796" xfId="2276"/>
    <cellStyle name="style1654100676812" xfId="2277"/>
    <cellStyle name="style1654100676828" xfId="2278"/>
    <cellStyle name="style1654100676843" xfId="751"/>
    <cellStyle name="style1654100676890" xfId="750"/>
    <cellStyle name="style1654100676906" xfId="749"/>
    <cellStyle name="style1654100676921" xfId="748"/>
    <cellStyle name="style1654100676952" xfId="745"/>
    <cellStyle name="style1654100676968" xfId="744"/>
    <cellStyle name="style1654100676984" xfId="740"/>
    <cellStyle name="style1654100676999" xfId="743"/>
    <cellStyle name="style1654100677031" xfId="739"/>
    <cellStyle name="style1654100677046" xfId="736"/>
    <cellStyle name="style1654100677062" xfId="735"/>
    <cellStyle name="style1654100677077" xfId="774"/>
    <cellStyle name="style1654100677109" xfId="773"/>
    <cellStyle name="style1654100677124" xfId="769"/>
    <cellStyle name="style1654100677140" xfId="768"/>
    <cellStyle name="style1654100677156" xfId="764"/>
    <cellStyle name="style1654100677171" xfId="763"/>
    <cellStyle name="style1654100677187" xfId="772"/>
    <cellStyle name="style1654100677202" xfId="771"/>
    <cellStyle name="style1654100677218" xfId="770"/>
    <cellStyle name="style1654100677234" xfId="767"/>
    <cellStyle name="style1654100677249" xfId="766"/>
    <cellStyle name="style1654100677281" xfId="765"/>
    <cellStyle name="style1654100677312" xfId="762"/>
    <cellStyle name="style1654100677327" xfId="761"/>
    <cellStyle name="style1654100677343" xfId="760"/>
    <cellStyle name="style1654100677359" xfId="759"/>
    <cellStyle name="style1654100677374" xfId="758"/>
    <cellStyle name="style1654100677390" xfId="757"/>
    <cellStyle name="style1654100677421" xfId="755"/>
    <cellStyle name="style1654100677437" xfId="756"/>
    <cellStyle name="style1654100677452" xfId="754"/>
    <cellStyle name="style1654100677468" xfId="753"/>
    <cellStyle name="style1654100677499" xfId="775"/>
    <cellStyle name="style1654100677515" xfId="776"/>
    <cellStyle name="style1654100677530" xfId="777"/>
    <cellStyle name="style1654100677562" xfId="778"/>
    <cellStyle name="style1654100677577" xfId="779"/>
    <cellStyle name="style1654100677609" xfId="780"/>
    <cellStyle name="style1654100677687" xfId="781"/>
    <cellStyle name="style1654100678780" xfId="2279"/>
    <cellStyle name="style1654100678811" xfId="2280"/>
    <cellStyle name="style1654100678827" xfId="782"/>
    <cellStyle name="style1654100678843" xfId="798"/>
    <cellStyle name="style1654100678858" xfId="799"/>
    <cellStyle name="style1654100678890" xfId="804"/>
    <cellStyle name="style1654100678905" xfId="805"/>
    <cellStyle name="style1654100678921" xfId="810"/>
    <cellStyle name="style1654100678936" xfId="811"/>
    <cellStyle name="style1654100678952" xfId="2281"/>
    <cellStyle name="style1654100679186" xfId="2282"/>
    <cellStyle name="style1654100679202" xfId="2283"/>
    <cellStyle name="style1654100679218" xfId="2284"/>
    <cellStyle name="style1654100679233" xfId="2285"/>
    <cellStyle name="style1654100679249" xfId="816"/>
    <cellStyle name="style1654100679264" xfId="817"/>
    <cellStyle name="style1654100679280" xfId="818"/>
    <cellStyle name="style1654100679311" xfId="819"/>
    <cellStyle name="style1654100679327" xfId="800"/>
    <cellStyle name="style1654100679343" xfId="803"/>
    <cellStyle name="style1654100679358" xfId="806"/>
    <cellStyle name="style1654100679374" xfId="809"/>
    <cellStyle name="style1654100679389" xfId="812"/>
    <cellStyle name="style1654100679405" xfId="815"/>
    <cellStyle name="style1654100679436" xfId="783"/>
    <cellStyle name="style1654100679452" xfId="784"/>
    <cellStyle name="style1654100679468" xfId="788"/>
    <cellStyle name="style1654100679483" xfId="789"/>
    <cellStyle name="style1654100679499" xfId="793"/>
    <cellStyle name="style1654100679514" xfId="794"/>
    <cellStyle name="style1654100679530" xfId="785"/>
    <cellStyle name="style1654100679561" xfId="786"/>
    <cellStyle name="style1654100679577" xfId="787"/>
    <cellStyle name="style1654100679593" xfId="790"/>
    <cellStyle name="style1654100679624" xfId="791"/>
    <cellStyle name="style1654100679639" xfId="792"/>
    <cellStyle name="style1654100679655" xfId="795"/>
    <cellStyle name="style1654100679671" xfId="796"/>
    <cellStyle name="style1654100679686" xfId="797"/>
    <cellStyle name="style1654100679702" xfId="801"/>
    <cellStyle name="style1654100679717" xfId="802"/>
    <cellStyle name="style1654100679733" xfId="807"/>
    <cellStyle name="style1654100679764" xfId="808"/>
    <cellStyle name="style1654100679780" xfId="813"/>
    <cellStyle name="style1654100679811" xfId="814"/>
    <cellStyle name="style1654100681149" xfId="2286"/>
    <cellStyle name="style1654100681165" xfId="2287"/>
    <cellStyle name="style1654100681180" xfId="856"/>
    <cellStyle name="style1654100681196" xfId="840"/>
    <cellStyle name="style1654100681212" xfId="839"/>
    <cellStyle name="style1654100681227" xfId="833"/>
    <cellStyle name="style1654100681243" xfId="857"/>
    <cellStyle name="style1654100681259" xfId="826"/>
    <cellStyle name="style1654100681290" xfId="858"/>
    <cellStyle name="style1654100681305" xfId="2288"/>
    <cellStyle name="style1654100681321" xfId="2289"/>
    <cellStyle name="style1654100681337" xfId="2290"/>
    <cellStyle name="style1654100681368" xfId="2291"/>
    <cellStyle name="style1654100681384" xfId="2292"/>
    <cellStyle name="style1654100681399" xfId="855"/>
    <cellStyle name="style1654100681415" xfId="854"/>
    <cellStyle name="style1654100681430" xfId="850"/>
    <cellStyle name="style1654100681446" xfId="849"/>
    <cellStyle name="style1654100681462" xfId="845"/>
    <cellStyle name="style1654100681477" xfId="844"/>
    <cellStyle name="style1654100681493" xfId="853"/>
    <cellStyle name="style1654100681509" xfId="852"/>
    <cellStyle name="style1654100681524" xfId="851"/>
    <cellStyle name="style1654100681540" xfId="848"/>
    <cellStyle name="style1654100681555" xfId="847"/>
    <cellStyle name="style1654100681571" xfId="846"/>
    <cellStyle name="style1654100681602" xfId="843"/>
    <cellStyle name="style1654100681618" xfId="842"/>
    <cellStyle name="style1654100681633" xfId="841"/>
    <cellStyle name="style1654100681649" xfId="832"/>
    <cellStyle name="style1654100681696" xfId="825"/>
    <cellStyle name="style1654100681712" xfId="838"/>
    <cellStyle name="style1654100681727" xfId="837"/>
    <cellStyle name="style1654100681743" xfId="836"/>
    <cellStyle name="style1654100681758" xfId="835"/>
    <cellStyle name="style1654100681774" xfId="831"/>
    <cellStyle name="style1654100681790" xfId="830"/>
    <cellStyle name="style1654100681805" xfId="828"/>
    <cellStyle name="style1654100681821" xfId="827"/>
    <cellStyle name="style1654100681852" xfId="829"/>
    <cellStyle name="style1654100681883" xfId="834"/>
    <cellStyle name="style1654100681930" xfId="824"/>
    <cellStyle name="style1654100681946" xfId="823"/>
    <cellStyle name="style1654100681977" xfId="821"/>
    <cellStyle name="style1654100681993" xfId="822"/>
    <cellStyle name="style1654100682008" xfId="820"/>
    <cellStyle name="style1654100682055" xfId="859"/>
    <cellStyle name="style1654100683133" xfId="2293"/>
    <cellStyle name="style1654100683149" xfId="2294"/>
    <cellStyle name="style1654100683164" xfId="2295"/>
    <cellStyle name="style1654100683180" xfId="860"/>
    <cellStyle name="style1654100683196" xfId="2296"/>
    <cellStyle name="style1654100683211" xfId="2297"/>
    <cellStyle name="style1654100683242" xfId="2298"/>
    <cellStyle name="style1654100683258" xfId="2299"/>
    <cellStyle name="style1654100683289" xfId="894"/>
    <cellStyle name="style1654100683321" xfId="896"/>
    <cellStyle name="style1654100683336" xfId="2300"/>
    <cellStyle name="style1654100683352" xfId="2301"/>
    <cellStyle name="style1654100683367" xfId="2302"/>
    <cellStyle name="style1654100683383" xfId="2303"/>
    <cellStyle name="style1654100683399" xfId="2304"/>
    <cellStyle name="style1654100683414" xfId="2305"/>
    <cellStyle name="style1654100683446" xfId="861"/>
    <cellStyle name="style1654100683461" xfId="862"/>
    <cellStyle name="style1654100683477" xfId="866"/>
    <cellStyle name="style1654100683492" xfId="867"/>
    <cellStyle name="style1654100683524" xfId="863"/>
    <cellStyle name="style1654100683539" xfId="868"/>
    <cellStyle name="style1654100683555" xfId="864"/>
    <cellStyle name="style1654100683571" xfId="869"/>
    <cellStyle name="style1654100683602" xfId="865"/>
    <cellStyle name="style1654100683617" xfId="870"/>
    <cellStyle name="style1654100683633" xfId="871"/>
    <cellStyle name="style1654100683649" xfId="872"/>
    <cellStyle name="style1654100683664" xfId="873"/>
    <cellStyle name="style1654100683680" xfId="874"/>
    <cellStyle name="style1654100683696" xfId="875"/>
    <cellStyle name="style1654100683711" xfId="876"/>
    <cellStyle name="style1654100683727" xfId="877"/>
    <cellStyle name="style1654100683758" xfId="878"/>
    <cellStyle name="style1654100683774" xfId="879"/>
    <cellStyle name="style1654100683789" xfId="880"/>
    <cellStyle name="style1654100683805" xfId="881"/>
    <cellStyle name="style1654100683821" xfId="886"/>
    <cellStyle name="style1654100683836" xfId="887"/>
    <cellStyle name="style1654100683867" xfId="888"/>
    <cellStyle name="style1654100683899" xfId="895"/>
    <cellStyle name="style1654100683914" xfId="882"/>
    <cellStyle name="style1654100683930" xfId="883"/>
    <cellStyle name="style1654100683945" xfId="884"/>
    <cellStyle name="style1654100683961" xfId="885"/>
    <cellStyle name="style1654100683977" xfId="889"/>
    <cellStyle name="style1654100683992" xfId="890"/>
    <cellStyle name="style1654100684008" xfId="891"/>
    <cellStyle name="style1654100684024" xfId="892"/>
    <cellStyle name="style1654100684039" xfId="893"/>
    <cellStyle name="style1654100684055" xfId="897"/>
    <cellStyle name="style1654100684086" xfId="898"/>
    <cellStyle name="style1654100684102" xfId="899"/>
    <cellStyle name="style1654100684117" xfId="900"/>
    <cellStyle name="style1654100685273" xfId="2306"/>
    <cellStyle name="style1654100685294" xfId="2307"/>
    <cellStyle name="style1654100685310" xfId="905"/>
    <cellStyle name="style1654100685326" xfId="2308"/>
    <cellStyle name="style1654100685341" xfId="2309"/>
    <cellStyle name="style1654100685373" xfId="2310"/>
    <cellStyle name="style1654100685388" xfId="2311"/>
    <cellStyle name="style1654100685404" xfId="2312"/>
    <cellStyle name="style1654100685419" xfId="2313"/>
    <cellStyle name="style1654100685435" xfId="2314"/>
    <cellStyle name="style1654100685466" xfId="2315"/>
    <cellStyle name="style1654100685482" xfId="2316"/>
    <cellStyle name="style1654100685497" xfId="2317"/>
    <cellStyle name="style1654100685513" xfId="2318"/>
    <cellStyle name="style1654100685529" xfId="904"/>
    <cellStyle name="style1654100685544" xfId="903"/>
    <cellStyle name="style1654100685560" xfId="902"/>
    <cellStyle name="style1654100685591" xfId="901"/>
    <cellStyle name="style1654100685607" xfId="920"/>
    <cellStyle name="style1654100685622" xfId="916"/>
    <cellStyle name="style1654100685638" xfId="912"/>
    <cellStyle name="style1654100685872" xfId="919"/>
    <cellStyle name="style1654100685904" xfId="918"/>
    <cellStyle name="style1654100685919" xfId="917"/>
    <cellStyle name="style1654100685935" xfId="915"/>
    <cellStyle name="style1654100685951" xfId="914"/>
    <cellStyle name="style1654100685966" xfId="913"/>
    <cellStyle name="style1654100685982" xfId="911"/>
    <cellStyle name="style1654100685997" xfId="910"/>
    <cellStyle name="style1654100686013" xfId="909"/>
    <cellStyle name="style1654100686029" xfId="908"/>
    <cellStyle name="style1654100686044" xfId="907"/>
    <cellStyle name="style1654100686060" xfId="906"/>
    <cellStyle name="style1654100687216" xfId="2319"/>
    <cellStyle name="style1654100687231" xfId="2320"/>
    <cellStyle name="style1654100687263" xfId="2321"/>
    <cellStyle name="style1654100687278" xfId="947"/>
    <cellStyle name="style1654100687294" xfId="2322"/>
    <cellStyle name="style1654100687310" xfId="2323"/>
    <cellStyle name="style1654100687325" xfId="2324"/>
    <cellStyle name="style1654100687341" xfId="2325"/>
    <cellStyle name="style1654100687372" xfId="927"/>
    <cellStyle name="style1654100687388" xfId="925"/>
    <cellStyle name="style1654100687403" xfId="2326"/>
    <cellStyle name="style1654100687419" xfId="2327"/>
    <cellStyle name="style1654100687450" xfId="2328"/>
    <cellStyle name="style1654100687466" xfId="2329"/>
    <cellStyle name="style1654100687481" xfId="2330"/>
    <cellStyle name="style1654100687497" xfId="2331"/>
    <cellStyle name="style1654100687513" xfId="946"/>
    <cellStyle name="style1654100687528" xfId="944"/>
    <cellStyle name="style1654100687544" xfId="940"/>
    <cellStyle name="style1654100687560" xfId="938"/>
    <cellStyle name="style1654100687575" xfId="943"/>
    <cellStyle name="style1654100687606" xfId="937"/>
    <cellStyle name="style1654100687622" xfId="942"/>
    <cellStyle name="style1654100687638" xfId="936"/>
    <cellStyle name="style1654100687653" xfId="941"/>
    <cellStyle name="style1654100687669" xfId="935"/>
    <cellStyle name="style1654100687684" xfId="960"/>
    <cellStyle name="style1654100687716" xfId="959"/>
    <cellStyle name="style1654100687731" xfId="958"/>
    <cellStyle name="style1654100687747" xfId="957"/>
    <cellStyle name="style1654100687778" xfId="956"/>
    <cellStyle name="style1654100687794" xfId="955"/>
    <cellStyle name="style1654100687809" xfId="945"/>
    <cellStyle name="style1654100687841" xfId="939"/>
    <cellStyle name="style1654100687856" xfId="934"/>
    <cellStyle name="style1654100687872" xfId="933"/>
    <cellStyle name="style1654100687888" xfId="932"/>
    <cellStyle name="style1654100687903" xfId="954"/>
    <cellStyle name="style1654100687919" xfId="953"/>
    <cellStyle name="style1654100687950" xfId="952"/>
    <cellStyle name="style1654100687966" xfId="926"/>
    <cellStyle name="style1654100687981" xfId="931"/>
    <cellStyle name="style1654100688013" xfId="930"/>
    <cellStyle name="style1654100688028" xfId="929"/>
    <cellStyle name="style1654100688044" xfId="928"/>
    <cellStyle name="style1654100688059" xfId="951"/>
    <cellStyle name="style1654100688075" xfId="950"/>
    <cellStyle name="style1654100688091" xfId="949"/>
    <cellStyle name="style1654100688106" xfId="948"/>
    <cellStyle name="style1654100688137" xfId="924"/>
    <cellStyle name="style1654100688153" xfId="923"/>
    <cellStyle name="style1654100688169" xfId="922"/>
    <cellStyle name="style1654100688184" xfId="921"/>
    <cellStyle name="style1654100688200" xfId="2332"/>
    <cellStyle name="style1654100688231" xfId="2333"/>
    <cellStyle name="style1654100689215" xfId="2334"/>
    <cellStyle name="style1654100689231" xfId="2335"/>
    <cellStyle name="style1654100689247" xfId="2336"/>
    <cellStyle name="style1654100689262" xfId="987"/>
    <cellStyle name="style1654100689293" xfId="2337"/>
    <cellStyle name="style1654100689309" xfId="2338"/>
    <cellStyle name="style1654100689325" xfId="2339"/>
    <cellStyle name="style1654100689356" xfId="2340"/>
    <cellStyle name="style1654100689387" xfId="967"/>
    <cellStyle name="style1654100689403" xfId="965"/>
    <cellStyle name="style1654100689418" xfId="2341"/>
    <cellStyle name="style1654100689434" xfId="2342"/>
    <cellStyle name="style1654100689450" xfId="2343"/>
    <cellStyle name="style1654100689481" xfId="2344"/>
    <cellStyle name="style1654100689497" xfId="2345"/>
    <cellStyle name="style1654100689512" xfId="2346"/>
    <cellStyle name="style1654100689528" xfId="986"/>
    <cellStyle name="style1654100689559" xfId="984"/>
    <cellStyle name="style1654100689575" xfId="980"/>
    <cellStyle name="style1654100689590" xfId="978"/>
    <cellStyle name="style1654100689606" xfId="983"/>
    <cellStyle name="style1654100689622" xfId="977"/>
    <cellStyle name="style1654100689637" xfId="982"/>
    <cellStyle name="style1654100689653" xfId="976"/>
    <cellStyle name="style1654100689684" xfId="981"/>
    <cellStyle name="style1654100689700" xfId="975"/>
    <cellStyle name="style1654100689715" xfId="1000"/>
    <cellStyle name="style1654100689731" xfId="999"/>
    <cellStyle name="style1654100689762" xfId="998"/>
    <cellStyle name="style1654100689778" xfId="997"/>
    <cellStyle name="style1654100689793" xfId="996"/>
    <cellStyle name="style1654100689809" xfId="995"/>
    <cellStyle name="style1654100689840" xfId="985"/>
    <cellStyle name="style1654100689856" xfId="979"/>
    <cellStyle name="style1654100689887" xfId="974"/>
    <cellStyle name="style1654100689903" xfId="973"/>
    <cellStyle name="style1654100689934" xfId="972"/>
    <cellStyle name="style1654100689950" xfId="994"/>
    <cellStyle name="style1654100689965" xfId="993"/>
    <cellStyle name="style1654100689996" xfId="992"/>
    <cellStyle name="style1654100690012" xfId="966"/>
    <cellStyle name="style1654100690043" xfId="971"/>
    <cellStyle name="style1654100690059" xfId="970"/>
    <cellStyle name="style1654100690075" xfId="969"/>
    <cellStyle name="style1654100690106" xfId="968"/>
    <cellStyle name="style1654100690121" xfId="991"/>
    <cellStyle name="style1654100690137" xfId="990"/>
    <cellStyle name="style1654100690153" xfId="989"/>
    <cellStyle name="style1654100690449" xfId="988"/>
    <cellStyle name="style1654100690465" xfId="964"/>
    <cellStyle name="style1654100690481" xfId="963"/>
    <cellStyle name="style1654100690512" xfId="962"/>
    <cellStyle name="style1654100690528" xfId="961"/>
    <cellStyle name="style1654100690559" xfId="2347"/>
    <cellStyle name="style1654100690574" xfId="2348"/>
    <cellStyle name="style1654100691621" xfId="2349"/>
    <cellStyle name="style1654100691652" xfId="2350"/>
    <cellStyle name="style1654100691668" xfId="2351"/>
    <cellStyle name="style1654100691684" xfId="1027"/>
    <cellStyle name="style1654100691715" xfId="2352"/>
    <cellStyle name="style1654100691730" xfId="2353"/>
    <cellStyle name="style1654100691746" xfId="2354"/>
    <cellStyle name="style1654100691762" xfId="2355"/>
    <cellStyle name="style1654100691777" xfId="1007"/>
    <cellStyle name="style1654100691793" xfId="1005"/>
    <cellStyle name="style1654100691824" xfId="2356"/>
    <cellStyle name="style1654100691840" xfId="2357"/>
    <cellStyle name="style1654100691871" xfId="2358"/>
    <cellStyle name="style1654100691887" xfId="2359"/>
    <cellStyle name="style1654100691902" xfId="2360"/>
    <cellStyle name="style1654100691918" xfId="2361"/>
    <cellStyle name="style1654100691933" xfId="1026"/>
    <cellStyle name="style1654100691949" xfId="1024"/>
    <cellStyle name="style1654100691965" xfId="1020"/>
    <cellStyle name="style1654100691980" xfId="1018"/>
    <cellStyle name="style1654100691996" xfId="1023"/>
    <cellStyle name="style1654100692012" xfId="1017"/>
    <cellStyle name="style1654100692027" xfId="1022"/>
    <cellStyle name="style1654100692059" xfId="1016"/>
    <cellStyle name="style1654100692074" xfId="1021"/>
    <cellStyle name="style1654100692090" xfId="1015"/>
    <cellStyle name="style1654100692105" xfId="1040"/>
    <cellStyle name="style1654100692121" xfId="1039"/>
    <cellStyle name="style1654100692137" xfId="1038"/>
    <cellStyle name="style1654100692152" xfId="1037"/>
    <cellStyle name="style1654100692183" xfId="1036"/>
    <cellStyle name="style1654100692215" xfId="1035"/>
    <cellStyle name="style1654100692246" xfId="1025"/>
    <cellStyle name="style1654100692262" xfId="1019"/>
    <cellStyle name="style1654100692293" xfId="1014"/>
    <cellStyle name="style1654100692308" xfId="1013"/>
    <cellStyle name="style1654100692324" xfId="1012"/>
    <cellStyle name="style1654100692340" xfId="1034"/>
    <cellStyle name="style1654100692355" xfId="1033"/>
    <cellStyle name="style1654100692387" xfId="1032"/>
    <cellStyle name="style1654100692402" xfId="1006"/>
    <cellStyle name="style1654100692418" xfId="1011"/>
    <cellStyle name="style1654100692433" xfId="1010"/>
    <cellStyle name="style1654100692449" xfId="1009"/>
    <cellStyle name="style1654100692465" xfId="1008"/>
    <cellStyle name="style1654100692480" xfId="1031"/>
    <cellStyle name="style1654100692496" xfId="1030"/>
    <cellStyle name="style1654100692527" xfId="1029"/>
    <cellStyle name="style1654100692543" xfId="1028"/>
    <cellStyle name="style1654100692558" xfId="1004"/>
    <cellStyle name="style1654100692574" xfId="1003"/>
    <cellStyle name="style1654100692590" xfId="1002"/>
    <cellStyle name="style1654100692605" xfId="1001"/>
    <cellStyle name="style1654100692636" xfId="2362"/>
    <cellStyle name="style1654100692652" xfId="2363"/>
    <cellStyle name="style1654100693829" xfId="2364"/>
    <cellStyle name="style1654100693845" xfId="2365"/>
    <cellStyle name="style1654100693860" xfId="1075"/>
    <cellStyle name="style1654100693876" xfId="1059"/>
    <cellStyle name="style1654100693907" xfId="1058"/>
    <cellStyle name="style1654100693923" xfId="1052"/>
    <cellStyle name="style1654100693938" xfId="1051"/>
    <cellStyle name="style1654100693954" xfId="1046"/>
    <cellStyle name="style1654100693969" xfId="1045"/>
    <cellStyle name="style1654100693985" xfId="2366"/>
    <cellStyle name="style1654100694001" xfId="2367"/>
    <cellStyle name="style1654100694032" xfId="2368"/>
    <cellStyle name="style1654100694048" xfId="2369"/>
    <cellStyle name="style1654100694063" xfId="2370"/>
    <cellStyle name="style1654100694079" xfId="1080"/>
    <cellStyle name="style1654100694094" xfId="1079"/>
    <cellStyle name="style1654100694110" xfId="1078"/>
    <cellStyle name="style1654100694391" xfId="1077"/>
    <cellStyle name="style1654100694407" xfId="1057"/>
    <cellStyle name="style1654100694438" xfId="1054"/>
    <cellStyle name="style1654100694454" xfId="1050"/>
    <cellStyle name="style1654100694469" xfId="1047"/>
    <cellStyle name="style1654100694501" xfId="1044"/>
    <cellStyle name="style1654100694516" xfId="1041"/>
    <cellStyle name="style1654100694547" xfId="1074"/>
    <cellStyle name="style1654100694563" xfId="1073"/>
    <cellStyle name="style1654100694579" xfId="1069"/>
    <cellStyle name="style1654100694594" xfId="1068"/>
    <cellStyle name="style1654100694610" xfId="1064"/>
    <cellStyle name="style1654100694626" xfId="1063"/>
    <cellStyle name="style1654100694641" xfId="1072"/>
    <cellStyle name="style1654100694657" xfId="1071"/>
    <cellStyle name="style1654100694672" xfId="1070"/>
    <cellStyle name="style1654100694704" xfId="1067"/>
    <cellStyle name="style1654100694719" xfId="1066"/>
    <cellStyle name="style1654100694735" xfId="1065"/>
    <cellStyle name="style1654100694751" xfId="1062"/>
    <cellStyle name="style1654100694766" xfId="1061"/>
    <cellStyle name="style1654100694782" xfId="1060"/>
    <cellStyle name="style1654100694797" xfId="1056"/>
    <cellStyle name="style1654100694813" xfId="1055"/>
    <cellStyle name="style1654100694829" xfId="1049"/>
    <cellStyle name="style1654100694844" xfId="1048"/>
    <cellStyle name="style1654100694860" xfId="1053"/>
    <cellStyle name="style1654100694891" xfId="1076"/>
    <cellStyle name="style1654100694907" xfId="1043"/>
    <cellStyle name="style1654100694922" xfId="1042"/>
    <cellStyle name="style1654100696281" xfId="2371"/>
    <cellStyle name="style1654100696297" xfId="2372"/>
    <cellStyle name="style1654100696313" xfId="1116"/>
    <cellStyle name="style1654100696328" xfId="1100"/>
    <cellStyle name="style1654100696344" xfId="1099"/>
    <cellStyle name="style1654100696360" xfId="1092"/>
    <cellStyle name="style1654100696375" xfId="1091"/>
    <cellStyle name="style1654100696406" xfId="1086"/>
    <cellStyle name="style1654100696422" xfId="1085"/>
    <cellStyle name="style1654100696438" xfId="2373"/>
    <cellStyle name="style1654100696453" xfId="2374"/>
    <cellStyle name="style1654100696469" xfId="2375"/>
    <cellStyle name="style1654100696485" xfId="2376"/>
    <cellStyle name="style1654100696500" xfId="2377"/>
    <cellStyle name="style1654100696516" xfId="1121"/>
    <cellStyle name="style1654100696531" xfId="1120"/>
    <cellStyle name="style1654100696547" xfId="1119"/>
    <cellStyle name="style1654100696563" xfId="1118"/>
    <cellStyle name="style1654100696609" xfId="1098"/>
    <cellStyle name="style1654100696625" xfId="1095"/>
    <cellStyle name="style1654100696641" xfId="1090"/>
    <cellStyle name="style1654100696656" xfId="1087"/>
    <cellStyle name="style1654100696672" xfId="1093"/>
    <cellStyle name="style1654100696688" xfId="1084"/>
    <cellStyle name="style1654100696703" xfId="1081"/>
    <cellStyle name="style1654100696734" xfId="1115"/>
    <cellStyle name="style1654100696750" xfId="1114"/>
    <cellStyle name="style1654100696766" xfId="1110"/>
    <cellStyle name="style1654100696781" xfId="1109"/>
    <cellStyle name="style1654100696797" xfId="1105"/>
    <cellStyle name="style1654100696813" xfId="1104"/>
    <cellStyle name="style1654100696828" xfId="1113"/>
    <cellStyle name="style1654100696844" xfId="1112"/>
    <cellStyle name="style1654100696859" xfId="1111"/>
    <cellStyle name="style1654100696875" xfId="1108"/>
    <cellStyle name="style1654100696891" xfId="1107"/>
    <cellStyle name="style1654100696906" xfId="1106"/>
    <cellStyle name="style1654100696922" xfId="1103"/>
    <cellStyle name="style1654100696953" xfId="1102"/>
    <cellStyle name="style1654100696969" xfId="1101"/>
    <cellStyle name="style1654100696984" xfId="1097"/>
    <cellStyle name="style1654100697000" xfId="1096"/>
    <cellStyle name="style1654100697016" xfId="1089"/>
    <cellStyle name="style1654100697031" xfId="1088"/>
    <cellStyle name="style1654100697047" xfId="1094"/>
    <cellStyle name="style1654100697062" xfId="1083"/>
    <cellStyle name="style1654100697109" xfId="1082"/>
    <cellStyle name="style1654100697125" xfId="1117"/>
    <cellStyle name="style1654100698593" xfId="2378"/>
    <cellStyle name="style1654100698609" xfId="2379"/>
    <cellStyle name="style1654100698625" xfId="1157"/>
    <cellStyle name="style1654100698640" xfId="1141"/>
    <cellStyle name="style1654100698656" xfId="1140"/>
    <cellStyle name="style1654100698687" xfId="1133"/>
    <cellStyle name="style1654100698703" xfId="1132"/>
    <cellStyle name="style1654100698718" xfId="1127"/>
    <cellStyle name="style1654100698734" xfId="1126"/>
    <cellStyle name="style1654100698750" xfId="2380"/>
    <cellStyle name="style1654100698765" xfId="2381"/>
    <cellStyle name="style1654100698781" xfId="2382"/>
    <cellStyle name="style1654100698796" xfId="2383"/>
    <cellStyle name="style1654100698812" xfId="2384"/>
    <cellStyle name="style1654100698828" xfId="1161"/>
    <cellStyle name="style1654100698843" xfId="1160"/>
    <cellStyle name="style1654100698859" xfId="1159"/>
    <cellStyle name="style1654100698875" xfId="1158"/>
    <cellStyle name="style1654100698921" xfId="1139"/>
    <cellStyle name="style1654100698937" xfId="1136"/>
    <cellStyle name="style1654100698953" xfId="1131"/>
    <cellStyle name="style1654100698968" xfId="1134"/>
    <cellStyle name="style1654100698984" xfId="1128"/>
    <cellStyle name="style1654100699000" xfId="1125"/>
    <cellStyle name="style1654100699015" xfId="1122"/>
    <cellStyle name="style1654100699046" xfId="1156"/>
    <cellStyle name="style1654100699062" xfId="1155"/>
    <cellStyle name="style1654100699078" xfId="1151"/>
    <cellStyle name="style1654100699093" xfId="1150"/>
    <cellStyle name="style1654100699109" xfId="1146"/>
    <cellStyle name="style1654100699125" xfId="1145"/>
    <cellStyle name="style1654100699140" xfId="1154"/>
    <cellStyle name="style1654100699156" xfId="1153"/>
    <cellStyle name="style1654100699171" xfId="1152"/>
    <cellStyle name="style1654100699187" xfId="1149"/>
    <cellStyle name="style1654100699203" xfId="1148"/>
    <cellStyle name="style1654100699218" xfId="1147"/>
    <cellStyle name="style1654100699234" xfId="1144"/>
    <cellStyle name="style1654100699249" xfId="1143"/>
    <cellStyle name="style1654100699281" xfId="1142"/>
    <cellStyle name="style1654100699296" xfId="1138"/>
    <cellStyle name="style1654100699312" xfId="1137"/>
    <cellStyle name="style1654100699328" xfId="1135"/>
    <cellStyle name="style1654100699343" xfId="1129"/>
    <cellStyle name="style1654100699359" xfId="1130"/>
    <cellStyle name="style1654100699406" xfId="1124"/>
    <cellStyle name="style1654100699421" xfId="1123"/>
    <cellStyle name="style1654100714307" xfId="1163"/>
    <cellStyle name="style1654100714338" xfId="1204"/>
    <cellStyle name="style1654100714354" xfId="1198"/>
    <cellStyle name="style1654100714369" xfId="1182"/>
    <cellStyle name="style1654100714385" xfId="1181"/>
    <cellStyle name="style1654100714400" xfId="1176"/>
    <cellStyle name="style1654100714416" xfId="1175"/>
    <cellStyle name="style1654100714432" xfId="1170"/>
    <cellStyle name="style1654100714447" xfId="1169"/>
    <cellStyle name="style1654100714463" xfId="1203"/>
    <cellStyle name="style1654100714478" xfId="1201"/>
    <cellStyle name="style1654100714494" xfId="1202"/>
    <cellStyle name="style1654100714510" xfId="1200"/>
    <cellStyle name="style1654100714525" xfId="1199"/>
    <cellStyle name="style1654100714541" xfId="1208"/>
    <cellStyle name="style1654100714557" xfId="1207"/>
    <cellStyle name="style1654100714572" xfId="1206"/>
    <cellStyle name="style1654100714603" xfId="1205"/>
    <cellStyle name="style1654100714635" xfId="1180"/>
    <cellStyle name="style1654100714650" xfId="1177"/>
    <cellStyle name="style1654100714666" xfId="1174"/>
    <cellStyle name="style1654100714682" xfId="1171"/>
    <cellStyle name="style1654100714697" xfId="1168"/>
    <cellStyle name="style1654100714713" xfId="1164"/>
    <cellStyle name="style1654100714728" xfId="1197"/>
    <cellStyle name="style1654100714744" xfId="1196"/>
    <cellStyle name="style1654100714760" xfId="1192"/>
    <cellStyle name="style1654100714775" xfId="1191"/>
    <cellStyle name="style1654100714791" xfId="1187"/>
    <cellStyle name="style1654100714807" xfId="1186"/>
    <cellStyle name="style1654100714822" xfId="1195"/>
    <cellStyle name="style1654100714838" xfId="1194"/>
    <cellStyle name="style1654100714869" xfId="1193"/>
    <cellStyle name="style1654100714885" xfId="1190"/>
    <cellStyle name="style1654100714900" xfId="1189"/>
    <cellStyle name="style1654100714916" xfId="1188"/>
    <cellStyle name="style1654100714932" xfId="1185"/>
    <cellStyle name="style1654100714947" xfId="1184"/>
    <cellStyle name="style1654100714978" xfId="1183"/>
    <cellStyle name="style1654100714994" xfId="1179"/>
    <cellStyle name="style1654100715010" xfId="1178"/>
    <cellStyle name="style1654100715025" xfId="1173"/>
    <cellStyle name="style1654100715041" xfId="1172"/>
    <cellStyle name="style1654100715057" xfId="1167"/>
    <cellStyle name="style1654100715088" xfId="1165"/>
    <cellStyle name="style1654100715103" xfId="1166"/>
    <cellStyle name="style1654100717509" xfId="1209"/>
    <cellStyle name="style1654100717525" xfId="1251"/>
    <cellStyle name="style1654100717540" xfId="1245"/>
    <cellStyle name="style1654100717556" xfId="1229"/>
    <cellStyle name="style1654100717572" xfId="1228"/>
    <cellStyle name="style1654100717587" xfId="1221"/>
    <cellStyle name="style1654100717603" xfId="1220"/>
    <cellStyle name="style1654100717618" xfId="1215"/>
    <cellStyle name="style1654100717634" xfId="1214"/>
    <cellStyle name="style1654100717650" xfId="1250"/>
    <cellStyle name="style1654100717681" xfId="1248"/>
    <cellStyle name="style1654100717696" xfId="1249"/>
    <cellStyle name="style1654100717712" xfId="1247"/>
    <cellStyle name="style1654100717853" xfId="1246"/>
    <cellStyle name="style1654100717868" xfId="1256"/>
    <cellStyle name="style1654100717884" xfId="1255"/>
    <cellStyle name="style1654100717900" xfId="1254"/>
    <cellStyle name="style1654100717915" xfId="1253"/>
    <cellStyle name="style1654100717931" xfId="1227"/>
    <cellStyle name="style1654100717962" xfId="1224"/>
    <cellStyle name="style1654100717978" xfId="1219"/>
    <cellStyle name="style1654100717993" xfId="1222"/>
    <cellStyle name="style1654100718009" xfId="1216"/>
    <cellStyle name="style1654100718025" xfId="1213"/>
    <cellStyle name="style1654100718040" xfId="1210"/>
    <cellStyle name="style1654100718056" xfId="1244"/>
    <cellStyle name="style1654100718071" xfId="1243"/>
    <cellStyle name="style1654100718087" xfId="1239"/>
    <cellStyle name="style1654100718103" xfId="1238"/>
    <cellStyle name="style1654100718118" xfId="1234"/>
    <cellStyle name="style1654100718134" xfId="1233"/>
    <cellStyle name="style1654100718150" xfId="1242"/>
    <cellStyle name="style1654100718165" xfId="1241"/>
    <cellStyle name="style1654100718181" xfId="1240"/>
    <cellStyle name="style1654100718196" xfId="1237"/>
    <cellStyle name="style1654100718212" xfId="1236"/>
    <cellStyle name="style1654100718228" xfId="1235"/>
    <cellStyle name="style1654100718243" xfId="1232"/>
    <cellStyle name="style1654100718274" xfId="1231"/>
    <cellStyle name="style1654100718306" xfId="1230"/>
    <cellStyle name="style1654100718321" xfId="1226"/>
    <cellStyle name="style1654100718337" xfId="1225"/>
    <cellStyle name="style1654100718353" xfId="1223"/>
    <cellStyle name="style1654100718368" xfId="1217"/>
    <cellStyle name="style1654100718384" xfId="1218"/>
    <cellStyle name="style1654100718399" xfId="1212"/>
    <cellStyle name="style1654100718415" xfId="1211"/>
    <cellStyle name="style1654100718431" xfId="1252"/>
    <cellStyle name="style1654100745987" xfId="1848"/>
    <cellStyle name="style1654100746003" xfId="1847"/>
    <cellStyle name="style1654100746018" xfId="1846"/>
    <cellStyle name="style1654100746034" xfId="1793"/>
    <cellStyle name="style1654100746050" xfId="1794"/>
    <cellStyle name="style1654100746065" xfId="1795"/>
    <cellStyle name="style1654100746096" xfId="1796"/>
    <cellStyle name="style1654100746112" xfId="1797"/>
    <cellStyle name="style1654100746128" xfId="1798"/>
    <cellStyle name="style1654100746143" xfId="1799"/>
    <cellStyle name="style1654100746159" xfId="1800"/>
    <cellStyle name="style1654100746190" xfId="1801"/>
    <cellStyle name="style1654100746206" xfId="1802"/>
    <cellStyle name="style1654100746221" xfId="1803"/>
    <cellStyle name="style1654100746253" xfId="1804"/>
    <cellStyle name="style1654100746268" xfId="1805"/>
    <cellStyle name="style1654100746284" xfId="1806"/>
    <cellStyle name="style1654100746299" xfId="1807"/>
    <cellStyle name="style1654100746315" xfId="1808"/>
    <cellStyle name="style1654100746331" xfId="1809"/>
    <cellStyle name="style1654100746362" xfId="1810"/>
    <cellStyle name="style1654100746378" xfId="1811"/>
    <cellStyle name="style1654100746409" xfId="1812"/>
    <cellStyle name="style1654100746424" xfId="1813"/>
    <cellStyle name="style1654100746456" xfId="1814"/>
    <cellStyle name="style1654100746471" xfId="1815"/>
    <cellStyle name="style1654100746487" xfId="1816"/>
    <cellStyle name="style1654100746518" xfId="1817"/>
    <cellStyle name="style1654100750611" xfId="1818"/>
    <cellStyle name="style1654100750627" xfId="1819"/>
    <cellStyle name="style1654100750642" xfId="1820"/>
    <cellStyle name="style1654100750658" xfId="1821"/>
    <cellStyle name="style1654100750673" xfId="1822"/>
    <cellStyle name="style1654100750689" xfId="1823"/>
    <cellStyle name="style1654100750705" xfId="1824"/>
    <cellStyle name="style1654100750720" xfId="1825"/>
    <cellStyle name="style1654100750736" xfId="1826"/>
    <cellStyle name="style1654100750752" xfId="1827"/>
    <cellStyle name="style1654100750767" xfId="1828"/>
    <cellStyle name="style1654100750783" xfId="1829"/>
    <cellStyle name="style1654100750798" xfId="1830"/>
    <cellStyle name="style1654100750814" xfId="1831"/>
    <cellStyle name="style1654100750830" xfId="1832"/>
    <cellStyle name="style1654100750845" xfId="1833"/>
    <cellStyle name="style1654100750861" xfId="1834"/>
    <cellStyle name="style1654100750877" xfId="1835"/>
    <cellStyle name="style1654100750892" xfId="1836"/>
    <cellStyle name="style1654100750939" xfId="1837"/>
    <cellStyle name="style1654100750955" xfId="1838"/>
    <cellStyle name="style1654100750970" xfId="1839"/>
    <cellStyle name="style1654100750986" xfId="1840"/>
    <cellStyle name="style1654100751002" xfId="1841"/>
    <cellStyle name="style1654100751017" xfId="1842"/>
    <cellStyle name="style1654100751033" xfId="1843"/>
    <cellStyle name="style1654100751048" xfId="1844"/>
    <cellStyle name="style1654100751064" xfId="1845"/>
    <cellStyle name="style1654263180456" xfId="1"/>
    <cellStyle name="style1654263180518" xfId="2"/>
    <cellStyle name="style1654263180565" xfId="3"/>
    <cellStyle name="style1654263180612" xfId="4"/>
    <cellStyle name="style1654263180659" xfId="5"/>
    <cellStyle name="style1654263180706" xfId="6"/>
    <cellStyle name="style1654263180768" xfId="7"/>
    <cellStyle name="style1654263180815" xfId="8"/>
    <cellStyle name="style1654263180862" xfId="9"/>
    <cellStyle name="style1654263180893" xfId="10"/>
    <cellStyle name="style1654263180940" xfId="11"/>
    <cellStyle name="style1654263180971" xfId="12"/>
    <cellStyle name="style1654263181018" xfId="13"/>
    <cellStyle name="style1654263181065" xfId="14"/>
    <cellStyle name="style1654263181096" xfId="15"/>
    <cellStyle name="style1654263181143" xfId="16"/>
    <cellStyle name="style1654263181190" xfId="17"/>
    <cellStyle name="style1654263181221" xfId="18"/>
    <cellStyle name="style1654263181253" xfId="19"/>
    <cellStyle name="style1654263181284" xfId="20"/>
    <cellStyle name="style1654263181315" xfId="21"/>
    <cellStyle name="style1654263181346" xfId="22"/>
    <cellStyle name="style1654263181378" xfId="23"/>
    <cellStyle name="style1654263181409" xfId="24"/>
    <cellStyle name="style1654263181440" xfId="25"/>
    <cellStyle name="style1654263181487" xfId="26"/>
    <cellStyle name="style1654263181518" xfId="27"/>
    <cellStyle name="style1654263181565" xfId="28"/>
    <cellStyle name="style1654263181612" xfId="29"/>
    <cellStyle name="style1654263181643" xfId="30"/>
    <cellStyle name="style1654263181690" xfId="31"/>
    <cellStyle name="style1654263181721" xfId="32"/>
    <cellStyle name="style1654263181768" xfId="33"/>
    <cellStyle name="style1654263181799" xfId="34"/>
    <cellStyle name="style1654263181846" xfId="35"/>
    <cellStyle name="style1654263181877" xfId="36"/>
    <cellStyle name="style1654263181909" xfId="37"/>
    <cellStyle name="style1654263181971" xfId="38"/>
    <cellStyle name="style1654263182002" xfId="39"/>
    <cellStyle name="style1654263182049" xfId="40"/>
    <cellStyle name="style1654263182080" xfId="41"/>
    <cellStyle name="style1654263182112" xfId="42"/>
    <cellStyle name="style1654263182159" xfId="43"/>
    <cellStyle name="style1654263182221" xfId="44"/>
    <cellStyle name="style1654263182252" xfId="45"/>
    <cellStyle name="style1654263182299" xfId="46"/>
    <cellStyle name="style1654263182346" xfId="47"/>
    <cellStyle name="style1654263182393" xfId="48"/>
    <cellStyle name="style1654263182424" xfId="49"/>
    <cellStyle name="style1654263182471" xfId="50"/>
    <cellStyle name="style1654263182502" xfId="51"/>
    <cellStyle name="style1654263186689" xfId="102"/>
    <cellStyle name="style1654263186736" xfId="101"/>
    <cellStyle name="style1654263186768" xfId="100"/>
    <cellStyle name="style1654263186814" xfId="99"/>
    <cellStyle name="style1654263186861" xfId="98"/>
    <cellStyle name="style1654263186893" xfId="64"/>
    <cellStyle name="style1654263186924" xfId="63"/>
    <cellStyle name="style1654263186971" xfId="62"/>
    <cellStyle name="style1654263187018" xfId="61"/>
    <cellStyle name="style1654263187049" xfId="60"/>
    <cellStyle name="style1654263187080" xfId="59"/>
    <cellStyle name="style1654263187111" xfId="58"/>
    <cellStyle name="style1654263187158" xfId="57"/>
    <cellStyle name="style1654263187189" xfId="56"/>
    <cellStyle name="style1654263187221" xfId="55"/>
    <cellStyle name="style1654263187267" xfId="54"/>
    <cellStyle name="style1654263187299" xfId="53"/>
    <cellStyle name="style1654263187330" xfId="52"/>
    <cellStyle name="style1654263187361" xfId="65"/>
    <cellStyle name="style1654263187392" xfId="66"/>
    <cellStyle name="style1654263187424" xfId="67"/>
    <cellStyle name="style1654263187439" xfId="68"/>
    <cellStyle name="style1654263187471" xfId="69"/>
    <cellStyle name="style1654263187502" xfId="70"/>
    <cellStyle name="style1654263187533" xfId="71"/>
    <cellStyle name="style1654263187564" xfId="72"/>
    <cellStyle name="style1654263187596" xfId="73"/>
    <cellStyle name="style1654263187627" xfId="74"/>
    <cellStyle name="style1654263187658" xfId="75"/>
    <cellStyle name="style1654263187705" xfId="76"/>
    <cellStyle name="style1654263187767" xfId="77"/>
    <cellStyle name="style1654263187830" xfId="78"/>
    <cellStyle name="style1654263187861" xfId="79"/>
    <cellStyle name="style1654263187908" xfId="80"/>
    <cellStyle name="style1654263187939" xfId="81"/>
    <cellStyle name="style1654263187970" xfId="82"/>
    <cellStyle name="style1654263188002" xfId="83"/>
    <cellStyle name="style1654263188033" xfId="84"/>
    <cellStyle name="style1654263188080" xfId="85"/>
    <cellStyle name="style1654263188127" xfId="86"/>
    <cellStyle name="style1654263188158" xfId="87"/>
    <cellStyle name="style1654263188189" xfId="88"/>
    <cellStyle name="style1654263188220" xfId="89"/>
    <cellStyle name="style1654263188267" xfId="90"/>
    <cellStyle name="style1654263188283" xfId="91"/>
    <cellStyle name="style1654263188330" xfId="92"/>
    <cellStyle name="style1654263188361" xfId="93"/>
    <cellStyle name="style1654263188392" xfId="94"/>
    <cellStyle name="style1654263188423" xfId="95"/>
    <cellStyle name="style1654263188455" xfId="96"/>
    <cellStyle name="style1654263188486" xfId="97"/>
    <cellStyle name="style1654263254206" xfId="1257"/>
    <cellStyle name="style1654263254378" xfId="1258"/>
    <cellStyle name="style1654263254456" xfId="1259"/>
    <cellStyle name="style1654263254503" xfId="1260"/>
    <cellStyle name="style1654263254565" xfId="1261"/>
    <cellStyle name="style1654263254612" xfId="1262"/>
    <cellStyle name="style1654263254659" xfId="1263"/>
    <cellStyle name="style1654263254721" xfId="1264"/>
    <cellStyle name="style1654263254768" xfId="1265"/>
    <cellStyle name="style1654263254800" xfId="1266"/>
    <cellStyle name="style1654263254831" xfId="1267"/>
    <cellStyle name="style1654263254862" xfId="1268"/>
    <cellStyle name="style1654263254893" xfId="1269"/>
    <cellStyle name="style1654263254971" xfId="1270"/>
    <cellStyle name="style1654263255003" xfId="1271"/>
    <cellStyle name="style1654263255050" xfId="1272"/>
    <cellStyle name="style1654263255081" xfId="1273"/>
    <cellStyle name="style1654263255128" xfId="1274"/>
    <cellStyle name="style1654263255159" xfId="1275"/>
    <cellStyle name="style1654263255190" xfId="1276"/>
    <cellStyle name="style1654263255221" xfId="1277"/>
    <cellStyle name="style1654263255253" xfId="1278"/>
    <cellStyle name="style1654263255284" xfId="1279"/>
    <cellStyle name="style1654263255331" xfId="1280"/>
    <cellStyle name="style1654263255378" xfId="1281"/>
    <cellStyle name="style1654263255409" xfId="1282"/>
    <cellStyle name="style1654263255456" xfId="1283"/>
    <cellStyle name="style1654263255503" xfId="1284"/>
    <cellStyle name="style1654263255549" xfId="1285"/>
    <cellStyle name="style1654263255596" xfId="1286"/>
    <cellStyle name="style1654263255643" xfId="1287"/>
    <cellStyle name="style1654263255706" xfId="1288"/>
    <cellStyle name="style1654263255737" xfId="1289"/>
    <cellStyle name="style1654263255940" xfId="1290"/>
    <cellStyle name="style1654263255971" xfId="1291"/>
    <cellStyle name="style1654263256018" xfId="1292"/>
    <cellStyle name="style1654263256065" xfId="1293"/>
    <cellStyle name="style1654263256081" xfId="1294"/>
    <cellStyle name="style1654263256143" xfId="1295"/>
    <cellStyle name="style1654263256206" xfId="1296"/>
    <cellStyle name="style1654263256237" xfId="1297"/>
    <cellStyle name="style1654263256268" xfId="1298"/>
    <cellStyle name="style1654263256315" xfId="1299"/>
    <cellStyle name="style1654263256346" xfId="1300"/>
    <cellStyle name="style1654263256768" xfId="1301"/>
    <cellStyle name="style1654263256815" xfId="1302"/>
    <cellStyle name="style1654263256862" xfId="1303"/>
    <cellStyle name="style1654263256893" xfId="1304"/>
    <cellStyle name="style1654263256924" xfId="1305"/>
    <cellStyle name="style1654263261485" xfId="1306"/>
    <cellStyle name="style1654263261547" xfId="1307"/>
    <cellStyle name="style1654263261594" xfId="1308"/>
    <cellStyle name="style1654263261641" xfId="1309"/>
    <cellStyle name="style1654263261688" xfId="1310"/>
    <cellStyle name="style1654263261735" xfId="1311"/>
    <cellStyle name="style1654263261797" xfId="1312"/>
    <cellStyle name="style1654263261844" xfId="1313"/>
    <cellStyle name="style1654263261875" xfId="1314"/>
    <cellStyle name="style1654263261922" xfId="1315"/>
    <cellStyle name="style1654263261969" xfId="1316"/>
    <cellStyle name="style1654263262000" xfId="1317"/>
    <cellStyle name="style1654263262032" xfId="1318"/>
    <cellStyle name="style1654263262079" xfId="1319"/>
    <cellStyle name="style1654263262110" xfId="1320"/>
    <cellStyle name="style1654263262157" xfId="1321"/>
    <cellStyle name="style1654263262188" xfId="1322"/>
    <cellStyle name="style1654263262219" xfId="1323"/>
    <cellStyle name="style1654263262250" xfId="1324"/>
    <cellStyle name="style1654263262282" xfId="1325"/>
    <cellStyle name="style1654263262313" xfId="1326"/>
    <cellStyle name="style1654263262344" xfId="1327"/>
    <cellStyle name="style1654263262375" xfId="1328"/>
    <cellStyle name="style1654263262407" xfId="1329"/>
    <cellStyle name="style1654263262438" xfId="1330"/>
    <cellStyle name="style1654263262485" xfId="1331"/>
    <cellStyle name="style1654263262532" xfId="1332"/>
    <cellStyle name="style1654263262594" xfId="1333"/>
    <cellStyle name="style1654263262625" xfId="1334"/>
    <cellStyle name="style1654263262672" xfId="1335"/>
    <cellStyle name="style1654263262703" xfId="1336"/>
    <cellStyle name="style1654263262735" xfId="1337"/>
    <cellStyle name="style1654263262766" xfId="1338"/>
    <cellStyle name="style1654263262828" xfId="1339"/>
    <cellStyle name="style1654263262860" xfId="1340"/>
    <cellStyle name="style1654263262891" xfId="1341"/>
    <cellStyle name="style1654263262938" xfId="1342"/>
    <cellStyle name="style1654263262969" xfId="1343"/>
    <cellStyle name="style1654263263016" xfId="1344"/>
    <cellStyle name="style1654263263063" xfId="1345"/>
    <cellStyle name="style1654263263094" xfId="1346"/>
    <cellStyle name="style1654263263125" xfId="1347"/>
    <cellStyle name="style1654263263156" xfId="1348"/>
    <cellStyle name="style1654263263188" xfId="1349"/>
    <cellStyle name="style1654263263297" xfId="1350"/>
    <cellStyle name="style1654263263328" xfId="1351"/>
    <cellStyle name="style1654263263375" xfId="1352"/>
    <cellStyle name="style1654263263391" xfId="1353"/>
    <cellStyle name="style1654263267956" xfId="1354"/>
    <cellStyle name="style1654263268034" xfId="1355"/>
    <cellStyle name="style1654263268096" xfId="1356"/>
    <cellStyle name="style1654263268143" xfId="1357"/>
    <cellStyle name="style1654263268206" xfId="1358"/>
    <cellStyle name="style1654263268253" xfId="1359"/>
    <cellStyle name="style1654263268315" xfId="1360"/>
    <cellStyle name="style1654263268362" xfId="1361"/>
    <cellStyle name="style1654263268440" xfId="1362"/>
    <cellStyle name="style1654263268503" xfId="1363"/>
    <cellStyle name="style1654263268565" xfId="1364"/>
    <cellStyle name="style1654263268596" xfId="1365"/>
    <cellStyle name="style1654263268643" xfId="1366"/>
    <cellStyle name="style1654263268706" xfId="1367"/>
    <cellStyle name="style1654263268753" xfId="1368"/>
    <cellStyle name="style1654263268815" xfId="1369"/>
    <cellStyle name="style1654263268862" xfId="1370"/>
    <cellStyle name="style1654263268909" xfId="1371"/>
    <cellStyle name="style1654263268940" xfId="1372"/>
    <cellStyle name="style1654263268971" xfId="1373"/>
    <cellStyle name="style1654263269018" xfId="1374"/>
    <cellStyle name="style1654263269065" xfId="1375"/>
    <cellStyle name="style1654263269112" xfId="1376"/>
    <cellStyle name="style1654263269128" xfId="1377"/>
    <cellStyle name="style1654263269174" xfId="1378"/>
    <cellStyle name="style1654263269237" xfId="1379"/>
    <cellStyle name="style1654263269284" xfId="1380"/>
    <cellStyle name="style1654263269315" xfId="1381"/>
    <cellStyle name="style1654263269362" xfId="1382"/>
    <cellStyle name="style1654263269393" xfId="1383"/>
    <cellStyle name="style1654263269440" xfId="1384"/>
    <cellStyle name="style1654263269471" xfId="1385"/>
    <cellStyle name="style1654263269518" xfId="1386"/>
    <cellStyle name="style1654263269549" xfId="1387"/>
    <cellStyle name="style1654263269612" xfId="1388"/>
    <cellStyle name="style1654263269659" xfId="1389"/>
    <cellStyle name="style1654263269690" xfId="1390"/>
    <cellStyle name="style1654263269737" xfId="1391"/>
    <cellStyle name="style1654263269768" xfId="1392"/>
    <cellStyle name="style1654263269815" xfId="1393"/>
    <cellStyle name="style1654263269862" xfId="1394"/>
    <cellStyle name="style1654263269924" xfId="1395"/>
    <cellStyle name="style1654263269971" xfId="1396"/>
    <cellStyle name="style1654263270049" xfId="1397"/>
    <cellStyle name="style1654263270096" xfId="1398"/>
    <cellStyle name="style1654263270190" xfId="1399"/>
    <cellStyle name="style1654263270252" xfId="1400"/>
    <cellStyle name="style1654263270315" xfId="1401"/>
    <cellStyle name="style1654263270362" xfId="1402"/>
    <cellStyle name="style1654263275358" xfId="1403"/>
    <cellStyle name="style1654263275436" xfId="1404"/>
    <cellStyle name="style1654263275483" xfId="1405"/>
    <cellStyle name="style1654263275530" xfId="1406"/>
    <cellStyle name="style1654263275592" xfId="1407"/>
    <cellStyle name="style1654263275639" xfId="1408"/>
    <cellStyle name="style1654263275686" xfId="1409"/>
    <cellStyle name="style1654263275733" xfId="1410"/>
    <cellStyle name="style1654263275779" xfId="1411"/>
    <cellStyle name="style1654263275811" xfId="1412"/>
    <cellStyle name="style1654263275842" xfId="1413"/>
    <cellStyle name="style1654263275858" xfId="1414"/>
    <cellStyle name="style1654263275889" xfId="1415"/>
    <cellStyle name="style1654263275936" xfId="1416"/>
    <cellStyle name="style1654263275967" xfId="1417"/>
    <cellStyle name="style1654263275998" xfId="1418"/>
    <cellStyle name="style1654263276014" xfId="1419"/>
    <cellStyle name="style1654263276045" xfId="1420"/>
    <cellStyle name="style1654263276076" xfId="1421"/>
    <cellStyle name="style1654263276092" xfId="1422"/>
    <cellStyle name="style1654263276123" xfId="1423"/>
    <cellStyle name="style1654263276154" xfId="1424"/>
    <cellStyle name="style1654263276170" xfId="1425"/>
    <cellStyle name="style1654263276217" xfId="1426"/>
    <cellStyle name="style1654263276248" xfId="1427"/>
    <cellStyle name="style1654263276279" xfId="1428"/>
    <cellStyle name="style1654263276311" xfId="1429"/>
    <cellStyle name="style1654263276342" xfId="1430"/>
    <cellStyle name="style1654263276373" xfId="1431"/>
    <cellStyle name="style1654263276404" xfId="1432"/>
    <cellStyle name="style1654263276436" xfId="1433"/>
    <cellStyle name="style1654263276482" xfId="1434"/>
    <cellStyle name="style1654263276498" xfId="1435"/>
    <cellStyle name="style1654263276576" xfId="1436"/>
    <cellStyle name="style1654263276607" xfId="1437"/>
    <cellStyle name="style1654263276639" xfId="1438"/>
    <cellStyle name="style1654263276670" xfId="1439"/>
    <cellStyle name="style1654263276701" xfId="1440"/>
    <cellStyle name="style1654263276732" xfId="1441"/>
    <cellStyle name="style1654263276764" xfId="1442"/>
    <cellStyle name="style1654263276795" xfId="1443"/>
    <cellStyle name="style1654263276826" xfId="1444"/>
    <cellStyle name="style1654263276857" xfId="1445"/>
    <cellStyle name="style1654263276889" xfId="1446"/>
    <cellStyle name="style1654263277076" xfId="1447"/>
    <cellStyle name="style1654263277107" xfId="1448"/>
    <cellStyle name="style1654263277138" xfId="1449"/>
    <cellStyle name="style1654263277170" xfId="1450"/>
    <cellStyle name="style1654263282755" xfId="1451"/>
    <cellStyle name="style1654263283052" xfId="1452"/>
    <cellStyle name="style1654263283099" xfId="1453"/>
    <cellStyle name="style1654263283145" xfId="1454"/>
    <cellStyle name="style1654263283177" xfId="1455"/>
    <cellStyle name="style1654263283208" xfId="1456"/>
    <cellStyle name="style1654263283239" xfId="1457"/>
    <cellStyle name="style1654263283270" xfId="1458"/>
    <cellStyle name="style1654263283302" xfId="1459"/>
    <cellStyle name="style1654263283333" xfId="1460"/>
    <cellStyle name="style1654263283380" xfId="1461"/>
    <cellStyle name="style1654263283395" xfId="1462"/>
    <cellStyle name="style1654263283427" xfId="1463"/>
    <cellStyle name="style1654263283473" xfId="1464"/>
    <cellStyle name="style1654263283505" xfId="1465"/>
    <cellStyle name="style1654263283536" xfId="1466"/>
    <cellStyle name="style1654263283567" xfId="1467"/>
    <cellStyle name="style1654263283583" xfId="1468"/>
    <cellStyle name="style1654263283614" xfId="1469"/>
    <cellStyle name="style1654263283630" xfId="1470"/>
    <cellStyle name="style1654263283661" xfId="1471"/>
    <cellStyle name="style1654263283692" xfId="1472"/>
    <cellStyle name="style1654263283723" xfId="1473"/>
    <cellStyle name="style1654263283755" xfId="1474"/>
    <cellStyle name="style1654263283786" xfId="1475"/>
    <cellStyle name="style1654263283817" xfId="1476"/>
    <cellStyle name="style1654263283848" xfId="1477"/>
    <cellStyle name="style1654263283880" xfId="1478"/>
    <cellStyle name="style1654263283911" xfId="1479"/>
    <cellStyle name="style1654263283942" xfId="1480"/>
    <cellStyle name="style1654263283973" xfId="1481"/>
    <cellStyle name="style1654263284005" xfId="1482"/>
    <cellStyle name="style1654263284036" xfId="1483"/>
    <cellStyle name="style1654263284067" xfId="1484"/>
    <cellStyle name="style1654263284083" xfId="1485"/>
    <cellStyle name="style1654263284114" xfId="1486"/>
    <cellStyle name="style1654263284239" xfId="1487"/>
    <cellStyle name="style1654263284270" xfId="1488"/>
    <cellStyle name="style1654263284301" xfId="1489"/>
    <cellStyle name="style1654263284333" xfId="1490"/>
    <cellStyle name="style1654263284364" xfId="1491"/>
    <cellStyle name="style1654263284395" xfId="1492"/>
    <cellStyle name="style1654263284426" xfId="1493"/>
    <cellStyle name="style1654263284458" xfId="1494"/>
    <cellStyle name="style1654263284489" xfId="1495"/>
    <cellStyle name="style1654263284520" xfId="1496"/>
    <cellStyle name="style1654263284551" xfId="1497"/>
    <cellStyle name="style1654263284879" xfId="1498"/>
    <cellStyle name="style1654263284911" xfId="1499"/>
    <cellStyle name="style1654263284942" xfId="1500"/>
    <cellStyle name="style1654263284973" xfId="1501"/>
    <cellStyle name="style1654263284989" xfId="1502"/>
    <cellStyle name="style1654263288639" xfId="1503"/>
    <cellStyle name="style1654263288717" xfId="1504"/>
    <cellStyle name="style1654263288748" xfId="1505"/>
    <cellStyle name="style1654263288780" xfId="1506"/>
    <cellStyle name="style1654263288827" xfId="1507"/>
    <cellStyle name="style1654263288858" xfId="1508"/>
    <cellStyle name="style1654263288889" xfId="1509"/>
    <cellStyle name="style1654263288936" xfId="1510"/>
    <cellStyle name="style1654263288983" xfId="1511"/>
    <cellStyle name="style1654263289014" xfId="1512"/>
    <cellStyle name="style1654263289061" xfId="1513"/>
    <cellStyle name="style1654263289076" xfId="1514"/>
    <cellStyle name="style1654263289108" xfId="1515"/>
    <cellStyle name="style1654263289155" xfId="1516"/>
    <cellStyle name="style1654263289170" xfId="1517"/>
    <cellStyle name="style1654263289217" xfId="1518"/>
    <cellStyle name="style1654263289248" xfId="1519"/>
    <cellStyle name="style1654263289280" xfId="1520"/>
    <cellStyle name="style1654263289311" xfId="1521"/>
    <cellStyle name="style1654263289342" xfId="1522"/>
    <cellStyle name="style1654263289373" xfId="1523"/>
    <cellStyle name="style1654263289405" xfId="1524"/>
    <cellStyle name="style1654263289436" xfId="1525"/>
    <cellStyle name="style1654263289483" xfId="1526"/>
    <cellStyle name="style1654263289514" xfId="1527"/>
    <cellStyle name="style1654263289545" xfId="1528"/>
    <cellStyle name="style1654263289576" xfId="1529"/>
    <cellStyle name="style1654263289654" xfId="1530"/>
    <cellStyle name="style1654263289701" xfId="1531"/>
    <cellStyle name="style1654263289748" xfId="1532"/>
    <cellStyle name="style1654263289779" xfId="1533"/>
    <cellStyle name="style1654263289811" xfId="1534"/>
    <cellStyle name="style1654263289842" xfId="1535"/>
    <cellStyle name="style1654263289873" xfId="1536"/>
    <cellStyle name="style1654263289920" xfId="1537"/>
    <cellStyle name="style1654263289951" xfId="1538"/>
    <cellStyle name="style1654263290014" xfId="1539"/>
    <cellStyle name="style1654263290045" xfId="1540"/>
    <cellStyle name="style1654263290076" xfId="1541"/>
    <cellStyle name="style1654263290107" xfId="1542"/>
    <cellStyle name="style1654263293697" xfId="1543"/>
    <cellStyle name="style1654263293759" xfId="1544"/>
    <cellStyle name="style1654263293806" xfId="1545"/>
    <cellStyle name="style1654263293837" xfId="1546"/>
    <cellStyle name="style1654263293900" xfId="1547"/>
    <cellStyle name="style1654263293931" xfId="1548"/>
    <cellStyle name="style1654263293978" xfId="1549"/>
    <cellStyle name="style1654263294025" xfId="1550"/>
    <cellStyle name="style1654263294087" xfId="1551"/>
    <cellStyle name="style1654263294134" xfId="1552"/>
    <cellStyle name="style1654263294181" xfId="1553"/>
    <cellStyle name="style1654263294212" xfId="1554"/>
    <cellStyle name="style1654263294228" xfId="1555"/>
    <cellStyle name="style1654263294275" xfId="1556"/>
    <cellStyle name="style1654263294290" xfId="1557"/>
    <cellStyle name="style1654263294322" xfId="1558"/>
    <cellStyle name="style1654263294353" xfId="1559"/>
    <cellStyle name="style1654263294369" xfId="1560"/>
    <cellStyle name="style1654263294400" xfId="1561"/>
    <cellStyle name="style1654263294431" xfId="1562"/>
    <cellStyle name="style1654263294462" xfId="1563"/>
    <cellStyle name="style1654263294493" xfId="1564"/>
    <cellStyle name="style1654263294525" xfId="1565"/>
    <cellStyle name="style1654263294556" xfId="1566"/>
    <cellStyle name="style1654263294603" xfId="1567"/>
    <cellStyle name="style1654263294634" xfId="1568"/>
    <cellStyle name="style1654263294665" xfId="1569"/>
    <cellStyle name="style1654263294697" xfId="1570"/>
    <cellStyle name="style1654263294728" xfId="1571"/>
    <cellStyle name="style1654263294759" xfId="1572"/>
    <cellStyle name="style1654263294790" xfId="1573"/>
    <cellStyle name="style1654263294821" xfId="1574"/>
    <cellStyle name="style1654263294853" xfId="1575"/>
    <cellStyle name="style1654263294884" xfId="1576"/>
    <cellStyle name="style1654263294915" xfId="1577"/>
    <cellStyle name="style1654263294946" xfId="1578"/>
    <cellStyle name="style1654263294978" xfId="1579"/>
    <cellStyle name="style1654263295009" xfId="1580"/>
    <cellStyle name="style1654263295040" xfId="1581"/>
    <cellStyle name="style1654263295071" xfId="1582"/>
    <cellStyle name="style1654263295103" xfId="1583"/>
    <cellStyle name="style1654263295118" xfId="1584"/>
    <cellStyle name="style1654263298343" xfId="1585"/>
    <cellStyle name="style1654263298390" xfId="1586"/>
    <cellStyle name="style1654263298437" xfId="1587"/>
    <cellStyle name="style1654263298468" xfId="1588"/>
    <cellStyle name="style1654263298499" xfId="1589"/>
    <cellStyle name="style1654263298546" xfId="1590"/>
    <cellStyle name="style1654263298578" xfId="1591"/>
    <cellStyle name="style1654263298609" xfId="1592"/>
    <cellStyle name="style1654263298640" xfId="1593"/>
    <cellStyle name="style1654263298671" xfId="1594"/>
    <cellStyle name="style1654263298702" xfId="1595"/>
    <cellStyle name="style1654263298734" xfId="1596"/>
    <cellStyle name="style1654263298765" xfId="1597"/>
    <cellStyle name="style1654263298796" xfId="1598"/>
    <cellStyle name="style1654263298812" xfId="1599"/>
    <cellStyle name="style1654263298843" xfId="1600"/>
    <cellStyle name="style1654263298859" xfId="1601"/>
    <cellStyle name="style1654263298890" xfId="1602"/>
    <cellStyle name="style1654263298921" xfId="1603"/>
    <cellStyle name="style1654263298937" xfId="1604"/>
    <cellStyle name="style1654263298984" xfId="1605"/>
    <cellStyle name="style1654263299015" xfId="1606"/>
    <cellStyle name="style1654263299046" xfId="1607"/>
    <cellStyle name="style1654263299077" xfId="1608"/>
    <cellStyle name="style1654263299109" xfId="1609"/>
    <cellStyle name="style1654263299140" xfId="1610"/>
    <cellStyle name="style1654263299171" xfId="1611"/>
    <cellStyle name="style1654263299218" xfId="1612"/>
    <cellStyle name="style1654263299249" xfId="1613"/>
    <cellStyle name="style1654263299296" xfId="1614"/>
    <cellStyle name="style1654263299327" xfId="1615"/>
    <cellStyle name="style1654263299343" xfId="1616"/>
    <cellStyle name="style1654263299374" xfId="1617"/>
    <cellStyle name="style1654263299405" xfId="1618"/>
    <cellStyle name="style1654263299437" xfId="1619"/>
    <cellStyle name="style1654263299468" xfId="1620"/>
    <cellStyle name="style1654263299499" xfId="1621"/>
    <cellStyle name="style1654263299530" xfId="1622"/>
    <cellStyle name="style1654263299562" xfId="1623"/>
    <cellStyle name="style1654263299593" xfId="1624"/>
    <cellStyle name="style1654263299624" xfId="1625"/>
    <cellStyle name="style1654263299655" xfId="1626"/>
    <cellStyle name="style1654263303620" xfId="1627"/>
    <cellStyle name="style1654263303667" xfId="1628"/>
    <cellStyle name="style1654263303698" xfId="1629"/>
    <cellStyle name="style1654263303745" xfId="1630"/>
    <cellStyle name="style1654263303776" xfId="1631"/>
    <cellStyle name="style1654263303808" xfId="1632"/>
    <cellStyle name="style1654263303839" xfId="1633"/>
    <cellStyle name="style1654263303870" xfId="1634"/>
    <cellStyle name="style1654263303917" xfId="1635"/>
    <cellStyle name="style1654263303948" xfId="1636"/>
    <cellStyle name="style1654263303979" xfId="1637"/>
    <cellStyle name="style1654263303995" xfId="1638"/>
    <cellStyle name="style1654263304026" xfId="1639"/>
    <cellStyle name="style1654263304073" xfId="1640"/>
    <cellStyle name="style1654263304089" xfId="1641"/>
    <cellStyle name="style1654263304120" xfId="1642"/>
    <cellStyle name="style1654263304151" xfId="1643"/>
    <cellStyle name="style1654263304167" xfId="1644"/>
    <cellStyle name="style1654263304198" xfId="1645"/>
    <cellStyle name="style1654263304229" xfId="1646"/>
    <cellStyle name="style1654263304245" xfId="1647"/>
    <cellStyle name="style1654263304276" xfId="1648"/>
    <cellStyle name="style1654263304307" xfId="1649"/>
    <cellStyle name="style1654263304339" xfId="1650"/>
    <cellStyle name="style1654263304370" xfId="1651"/>
    <cellStyle name="style1654263304401" xfId="1652"/>
    <cellStyle name="style1654263304448" xfId="1653"/>
    <cellStyle name="style1654263304479" xfId="1654"/>
    <cellStyle name="style1654263304510" xfId="1655"/>
    <cellStyle name="style1654263304542" xfId="1656"/>
    <cellStyle name="style1654263304604" xfId="1657"/>
    <cellStyle name="style1654263304635" xfId="1658"/>
    <cellStyle name="style1654263304682" xfId="1659"/>
    <cellStyle name="style1654263304698" xfId="1660"/>
    <cellStyle name="style1654263304729" xfId="1661"/>
    <cellStyle name="style1654263304760" xfId="1662"/>
    <cellStyle name="style1654263304792" xfId="1663"/>
    <cellStyle name="style1654263304807" xfId="1664"/>
    <cellStyle name="style1654263304839" xfId="1665"/>
    <cellStyle name="style1654263304854" xfId="1666"/>
    <cellStyle name="style1654263304885" xfId="1667"/>
    <cellStyle name="style1654263304917" xfId="1668"/>
    <cellStyle name="style1654263304948" xfId="1669"/>
    <cellStyle name="style1654263304979" xfId="1670"/>
    <cellStyle name="style1654263305010" xfId="1671"/>
    <cellStyle name="style1654263305042" xfId="1672"/>
    <cellStyle name="style1654263305073" xfId="1673"/>
    <cellStyle name="style1654263305104" xfId="1674"/>
    <cellStyle name="style1654263305135" xfId="1675"/>
    <cellStyle name="style1654263305167" xfId="1676"/>
    <cellStyle name="style1654263305213" xfId="1677"/>
    <cellStyle name="style1654263305245" xfId="1678"/>
    <cellStyle name="style1654263305260" xfId="1679"/>
    <cellStyle name="style1654263309082" xfId="1680"/>
    <cellStyle name="style1654263309129" xfId="1681"/>
    <cellStyle name="style1654263309160" xfId="1682"/>
    <cellStyle name="style1654263309191" xfId="1683"/>
    <cellStyle name="style1654263309222" xfId="1684"/>
    <cellStyle name="style1654263309269" xfId="1685"/>
    <cellStyle name="style1654263309300" xfId="1686"/>
    <cellStyle name="style1654263309332" xfId="1687"/>
    <cellStyle name="style1654263309363" xfId="1688"/>
    <cellStyle name="style1654263309394" xfId="1689"/>
    <cellStyle name="style1654263309425" xfId="1690"/>
    <cellStyle name="style1654263309457" xfId="1691"/>
    <cellStyle name="style1654263309472" xfId="1692"/>
    <cellStyle name="style1654263309519" xfId="1693"/>
    <cellStyle name="style1654263309550" xfId="1694"/>
    <cellStyle name="style1654263309582" xfId="1695"/>
    <cellStyle name="style1654263309597" xfId="1696"/>
    <cellStyle name="style1654263309628" xfId="1697"/>
    <cellStyle name="style1654263309660" xfId="1698"/>
    <cellStyle name="style1654263309675" xfId="1699"/>
    <cellStyle name="style1654263309707" xfId="1700"/>
    <cellStyle name="style1654263309738" xfId="1701"/>
    <cellStyle name="style1654263309769" xfId="1702"/>
    <cellStyle name="style1654263309800" xfId="1703"/>
    <cellStyle name="style1654263309832" xfId="1704"/>
    <cellStyle name="style1654263309863" xfId="1705"/>
    <cellStyle name="style1654263309894" xfId="1706"/>
    <cellStyle name="style1654263309925" xfId="1707"/>
    <cellStyle name="style1654263309972" xfId="1708"/>
    <cellStyle name="style1654263310003" xfId="1709"/>
    <cellStyle name="style1654263310035" xfId="1710"/>
    <cellStyle name="style1654263310066" xfId="1711"/>
    <cellStyle name="style1654263310082" xfId="1712"/>
    <cellStyle name="style1654263310113" xfId="1713"/>
    <cellStyle name="style1654263310144" xfId="1714"/>
    <cellStyle name="style1654263310175" xfId="1715"/>
    <cellStyle name="style1654263310191" xfId="1716"/>
    <cellStyle name="style1654263310222" xfId="1717"/>
    <cellStyle name="style1654263310238" xfId="1718"/>
    <cellStyle name="style1654263310269" xfId="1719"/>
    <cellStyle name="style1654263310300" xfId="1720"/>
    <cellStyle name="style1654263310331" xfId="1721"/>
    <cellStyle name="style1654263310363" xfId="1722"/>
    <cellStyle name="style1654263310394" xfId="1723"/>
    <cellStyle name="style1654263310425" xfId="1724"/>
    <cellStyle name="style1654263310456" xfId="1725"/>
    <cellStyle name="style1654263310472" xfId="1726"/>
    <cellStyle name="style1654263310519" xfId="1727"/>
    <cellStyle name="style1654263310550" xfId="1728"/>
    <cellStyle name="style1654263310581" xfId="1729"/>
    <cellStyle name="style1654263310613" xfId="1730"/>
    <cellStyle name="style1654263310644" xfId="1731"/>
    <cellStyle name="style1654263310675" xfId="1732"/>
    <cellStyle name="style1654717168847" xfId="2074"/>
    <cellStyle name="style1654717168879" xfId="2072"/>
    <cellStyle name="style1654717169207" xfId="2075"/>
    <cellStyle name="style1654717169222" xfId="2073"/>
    <cellStyle name="style1654717231884" xfId="2053"/>
    <cellStyle name="style1654717231978" xfId="2044"/>
    <cellStyle name="style1654717232024" xfId="2041"/>
    <cellStyle name="style1654717232149" xfId="2052"/>
    <cellStyle name="style1654717232212" xfId="2051"/>
    <cellStyle name="style1654717232228" xfId="2050"/>
    <cellStyle name="style1654717232243" xfId="2049"/>
    <cellStyle name="style1654717232274" xfId="2043"/>
    <cellStyle name="style1654717232290" xfId="2048"/>
    <cellStyle name="style1654717232306" xfId="2047"/>
    <cellStyle name="style1654717232384" xfId="2045"/>
    <cellStyle name="style1654717232399" xfId="2042"/>
    <cellStyle name="style1654717232431" xfId="2046"/>
    <cellStyle name="style1654717232446" xfId="2040"/>
    <cellStyle name="style1654717235430" xfId="2058"/>
    <cellStyle name="style1654717235461" xfId="2055"/>
    <cellStyle name="style1654717235649" xfId="2057"/>
    <cellStyle name="style1654717235696" xfId="2054"/>
    <cellStyle name="style1654717235758" xfId="2059"/>
    <cellStyle name="style1654717235789" xfId="2056"/>
    <cellStyle name="style1654717236695" xfId="2062"/>
    <cellStyle name="style1654717236727" xfId="2060"/>
    <cellStyle name="style1654717237055" xfId="2063"/>
    <cellStyle name="style1654717237070" xfId="2061"/>
    <cellStyle name="style1654717237883" xfId="2066"/>
    <cellStyle name="style1654717237914" xfId="2064"/>
    <cellStyle name="style1654717238242" xfId="2067"/>
    <cellStyle name="style1654717238257" xfId="2065"/>
    <cellStyle name="style1654717239788" xfId="2070"/>
    <cellStyle name="style1654717239835" xfId="2068"/>
    <cellStyle name="style1654717240429" xfId="2071"/>
    <cellStyle name="style1654717240460" xfId="2069"/>
    <cellStyle name="style1654721560638" xfId="1873"/>
    <cellStyle name="style1654721560700" xfId="1875"/>
    <cellStyle name="style1654721561278" xfId="1852"/>
    <cellStyle name="style1654721561325" xfId="1854"/>
    <cellStyle name="style1654721561372" xfId="1855"/>
    <cellStyle name="style1654721561434" xfId="1856"/>
    <cellStyle name="style1654721561544" xfId="1859"/>
    <cellStyle name="style1654721561591" xfId="1860"/>
    <cellStyle name="style1654721561700" xfId="1876"/>
    <cellStyle name="style1654721561762" xfId="1877"/>
    <cellStyle name="style1654721561825" xfId="1853"/>
    <cellStyle name="style1654721561887" xfId="1862"/>
    <cellStyle name="style1654721561934" xfId="1857"/>
    <cellStyle name="style1654721562028" xfId="1863"/>
    <cellStyle name="style1654721562106" xfId="1858"/>
    <cellStyle name="style1654721562169" xfId="1864"/>
    <cellStyle name="style1654721562231" xfId="1867"/>
    <cellStyle name="style1654721562325" xfId="1868"/>
    <cellStyle name="style1654721562450" xfId="1874"/>
    <cellStyle name="style1654721562512" xfId="1861"/>
    <cellStyle name="style1654721562543" xfId="1865"/>
    <cellStyle name="style1654721562606" xfId="1866"/>
    <cellStyle name="style1654721562653" xfId="1869"/>
    <cellStyle name="style1654721562715" xfId="1870"/>
    <cellStyle name="style1654721562778" xfId="1871"/>
    <cellStyle name="style1654721562825" xfId="1872"/>
    <cellStyle name="style1654721563813" xfId="1878"/>
    <cellStyle name="style1654721563985" xfId="1899"/>
    <cellStyle name="style1654721564110" xfId="1911"/>
    <cellStyle name="style1654721564157" xfId="1913"/>
    <cellStyle name="style1654721564485" xfId="1879"/>
    <cellStyle name="style1654721564548" xfId="1881"/>
    <cellStyle name="style1654721564594" xfId="1882"/>
    <cellStyle name="style1654721564657" xfId="1883"/>
    <cellStyle name="style1654721564719" xfId="1884"/>
    <cellStyle name="style1654721564766" xfId="1892"/>
    <cellStyle name="style1654721564829" xfId="1885"/>
    <cellStyle name="style1654721564876" xfId="1887"/>
    <cellStyle name="style1654721564922" xfId="1894"/>
    <cellStyle name="style1654721564969" xfId="1900"/>
    <cellStyle name="style1654721565016" xfId="1888"/>
    <cellStyle name="style1654721565063" xfId="1889"/>
    <cellStyle name="style1654721565172" xfId="1891"/>
    <cellStyle name="style1654721565219" xfId="1895"/>
    <cellStyle name="style1654721565282" xfId="1896"/>
    <cellStyle name="style1654721565344" xfId="1906"/>
    <cellStyle name="style1654721565375" xfId="1898"/>
    <cellStyle name="style1654721565438" xfId="1901"/>
    <cellStyle name="style1654721565500" xfId="1902"/>
    <cellStyle name="style1654721565547" xfId="1903"/>
    <cellStyle name="style1654721565594" xfId="1904"/>
    <cellStyle name="style1654721565657" xfId="1914"/>
    <cellStyle name="style1654721565719" xfId="1915"/>
    <cellStyle name="style1654721565766" xfId="1916"/>
    <cellStyle name="style1654721565813" xfId="1917"/>
    <cellStyle name="style1654721565875" xfId="1880"/>
    <cellStyle name="style1654721565985" xfId="1893"/>
    <cellStyle name="style1654721566047" xfId="1886"/>
    <cellStyle name="style1654721566157" xfId="1912"/>
    <cellStyle name="style1654721566219" xfId="1890"/>
    <cellStyle name="style1654721566266" xfId="1897"/>
    <cellStyle name="style1654721566297" xfId="1905"/>
    <cellStyle name="style1654721566344" xfId="1907"/>
    <cellStyle name="style1654721566391" xfId="1908"/>
    <cellStyle name="style1654721566438" xfId="1909"/>
    <cellStyle name="style1654721566485" xfId="1910"/>
    <cellStyle name="style1654723486049" xfId="2076"/>
    <cellStyle name="style1654723486204" xfId="2083"/>
    <cellStyle name="style1654723486267" xfId="2088"/>
    <cellStyle name="style1654723486313" xfId="2089"/>
    <cellStyle name="style1654723486360" xfId="2103"/>
    <cellStyle name="style1654723486422" xfId="2104"/>
    <cellStyle name="style1654723486734" xfId="2077"/>
    <cellStyle name="style1654723486781" xfId="2078"/>
    <cellStyle name="style1654723486827" xfId="2079"/>
    <cellStyle name="style1654723486874" xfId="2080"/>
    <cellStyle name="style1654723486921" xfId="2081"/>
    <cellStyle name="style1654723486967" xfId="2094"/>
    <cellStyle name="style1654723487014" xfId="2082"/>
    <cellStyle name="style1654723487061" xfId="2095"/>
    <cellStyle name="style1654723487108" xfId="2084"/>
    <cellStyle name="style1654723487185" xfId="2085"/>
    <cellStyle name="style1654723487232" xfId="2086"/>
    <cellStyle name="style1654723487279" xfId="2087"/>
    <cellStyle name="style1654723487325" xfId="2090"/>
    <cellStyle name="style1654723487372" xfId="2091"/>
    <cellStyle name="style1654723487419" xfId="2092"/>
    <cellStyle name="style1654723487466" xfId="2093"/>
    <cellStyle name="style1654723487528" xfId="2096"/>
    <cellStyle name="style1654723487575" xfId="2097"/>
    <cellStyle name="style1654723487637" xfId="2098"/>
    <cellStyle name="style1654723487684" xfId="2099"/>
    <cellStyle name="style1654723487730" xfId="2100"/>
    <cellStyle name="style1654723487761" xfId="2101"/>
    <cellStyle name="style1654723487808" xfId="2102"/>
    <cellStyle name="style1654723487839" xfId="2105"/>
    <cellStyle name="style1654723488073" xfId="2106"/>
    <cellStyle name="style1654723488135" xfId="2107"/>
    <cellStyle name="style1654723488197" xfId="2108"/>
    <cellStyle name="style1654723535347" xfId="1918"/>
    <cellStyle name="style1654723535394" xfId="1919"/>
    <cellStyle name="style1654723535440" xfId="1920"/>
    <cellStyle name="style1654723535487" xfId="1921"/>
    <cellStyle name="style1654723535534" xfId="1922"/>
    <cellStyle name="style1654723535580" xfId="1923"/>
    <cellStyle name="style1654723535627" xfId="1924"/>
    <cellStyle name="style1654723535674" xfId="1925"/>
    <cellStyle name="style1654723535721" xfId="1926"/>
    <cellStyle name="style1654723535752" xfId="1927"/>
    <cellStyle name="style1654723535798" xfId="1928"/>
    <cellStyle name="style1654723535829" xfId="1929"/>
    <cellStyle name="style1654723535861" xfId="1930"/>
    <cellStyle name="style1654723535923" xfId="1931"/>
    <cellStyle name="style1654723535970" xfId="1932"/>
    <cellStyle name="style1654723536016" xfId="1933"/>
    <cellStyle name="style1654723536047" xfId="1934"/>
    <cellStyle name="style1654723536094" xfId="1935"/>
    <cellStyle name="style1654723536125" xfId="1936"/>
    <cellStyle name="style1654723536172" xfId="1937"/>
    <cellStyle name="style1654723536250" xfId="1938"/>
    <cellStyle name="style1654723536297" xfId="1939"/>
    <cellStyle name="style1654723536328" xfId="1940"/>
    <cellStyle name="style1654723536374" xfId="1941"/>
    <cellStyle name="style1654723536406" xfId="1942"/>
    <cellStyle name="style1654723536437" xfId="1943"/>
    <cellStyle name="style1654723536483" xfId="1944"/>
    <cellStyle name="style1654723536515" xfId="1945"/>
    <cellStyle name="style1654723536546" xfId="1946"/>
    <cellStyle name="style1654723536592" xfId="1947"/>
    <cellStyle name="style1654723536624" xfId="1948"/>
    <cellStyle name="style1654723536670" xfId="1949"/>
    <cellStyle name="style1654723536701" xfId="1950"/>
    <cellStyle name="style1654723536733" xfId="1951"/>
    <cellStyle name="style1654723536764" xfId="1952"/>
    <cellStyle name="style1654723536795" xfId="1953"/>
    <cellStyle name="style1654723536842" xfId="1954"/>
    <cellStyle name="style1654723536888" xfId="1955"/>
    <cellStyle name="style1654723536919" xfId="1956"/>
    <cellStyle name="style1654723536951" xfId="1957"/>
    <cellStyle name="style1654723536997" xfId="1958"/>
    <cellStyle name="style1654723537028" xfId="1959"/>
    <cellStyle name="style1654723537060" xfId="1960"/>
    <cellStyle name="style1654723537091" xfId="1961"/>
    <cellStyle name="style1654723537137" xfId="1962"/>
    <cellStyle name="style1654723537169" xfId="1963"/>
    <cellStyle name="style1654723899222" xfId="1972"/>
    <cellStyle name="style1654723899300" xfId="1975"/>
    <cellStyle name="style1654723899347" xfId="1976"/>
    <cellStyle name="style1654723899581" xfId="1964"/>
    <cellStyle name="style1654723899612" xfId="1965"/>
    <cellStyle name="style1654723899659" xfId="1966"/>
    <cellStyle name="style1654723899690" xfId="1967"/>
    <cellStyle name="style1654723899784" xfId="1968"/>
    <cellStyle name="style1654723899878" xfId="1969"/>
    <cellStyle name="style1654723900159" xfId="1971"/>
    <cellStyle name="style1654723900190" xfId="1974"/>
    <cellStyle name="style1654723900424" xfId="1970"/>
    <cellStyle name="style1654723900487" xfId="1973"/>
    <cellStyle name="style1654723900534" xfId="1977"/>
    <cellStyle name="style1654723900565" xfId="1978"/>
    <cellStyle name="style1654724375082" xfId="1979"/>
    <cellStyle name="style1654724375145" xfId="1994"/>
    <cellStyle name="style1654724375176" xfId="2004"/>
    <cellStyle name="style1654724375223" xfId="2006"/>
    <cellStyle name="style1654724375254" xfId="2034"/>
    <cellStyle name="style1654724375286" xfId="2036"/>
    <cellStyle name="style1654724375676" xfId="1998"/>
    <cellStyle name="style1654724375817" xfId="2000"/>
    <cellStyle name="style1654724375848" xfId="1995"/>
    <cellStyle name="style1654724375926" xfId="1996"/>
    <cellStyle name="style1654724375957" xfId="1997"/>
    <cellStyle name="style1654724375988" xfId="2007"/>
    <cellStyle name="style1654724376020" xfId="2017"/>
    <cellStyle name="style1654724376051" xfId="2008"/>
    <cellStyle name="style1654724376082" xfId="2009"/>
    <cellStyle name="style1654724376145" xfId="2010"/>
    <cellStyle name="style1654724376176" xfId="2002"/>
    <cellStyle name="style1654724376223" xfId="2012"/>
    <cellStyle name="style1654724376254" xfId="2020"/>
    <cellStyle name="style1654724376285" xfId="2022"/>
    <cellStyle name="style1654724376317" xfId="2024"/>
    <cellStyle name="style1654724376426" xfId="2038"/>
    <cellStyle name="style1654724376566" xfId="1980"/>
    <cellStyle name="style1654724376598" xfId="1981"/>
    <cellStyle name="style1654724376629" xfId="1982"/>
    <cellStyle name="style1654724376660" xfId="1986"/>
    <cellStyle name="style1654724376676" xfId="1987"/>
    <cellStyle name="style1654724376707" xfId="1988"/>
    <cellStyle name="style1654724376738" xfId="1983"/>
    <cellStyle name="style1654724376770" xfId="1984"/>
    <cellStyle name="style1654724376801" xfId="1985"/>
    <cellStyle name="style1654724376832" xfId="1989"/>
    <cellStyle name="style1654724376879" xfId="1990"/>
    <cellStyle name="style1654724376910" xfId="1991"/>
    <cellStyle name="style1654724376941" xfId="1992"/>
    <cellStyle name="style1654724376988" xfId="1999"/>
    <cellStyle name="style1654724377035" xfId="2005"/>
    <cellStyle name="style1654724377051" xfId="1993"/>
    <cellStyle name="style1654724377082" xfId="2019"/>
    <cellStyle name="style1654724377223" xfId="2035"/>
    <cellStyle name="style1654724377254" xfId="2001"/>
    <cellStyle name="style1654724377285" xfId="2003"/>
    <cellStyle name="style1654724377301" xfId="2011"/>
    <cellStyle name="style1654724377332" xfId="2013"/>
    <cellStyle name="style1654724377363" xfId="2014"/>
    <cellStyle name="style1654724377379" xfId="2015"/>
    <cellStyle name="style1654724377410" xfId="2016"/>
    <cellStyle name="style1654724377441" xfId="2018"/>
    <cellStyle name="style1654724377457" xfId="2021"/>
    <cellStyle name="style1654724377519" xfId="2023"/>
    <cellStyle name="style1654724377582" xfId="2025"/>
    <cellStyle name="style1654724377660" xfId="2026"/>
    <cellStyle name="style1654724377676" xfId="2027"/>
    <cellStyle name="style1654724377707" xfId="2028"/>
    <cellStyle name="style1654724377738" xfId="2029"/>
    <cellStyle name="style1654724377785" xfId="2030"/>
    <cellStyle name="style1654724377816" xfId="2031"/>
    <cellStyle name="style1654724377847" xfId="2032"/>
    <cellStyle name="style1654724377879" xfId="2033"/>
    <cellStyle name="style1654724377910" xfId="2037"/>
    <cellStyle name="style1654724377941" xfId="2039"/>
    <cellStyle name="style1654791467214" xfId="2123"/>
    <cellStyle name="style1654791467258" xfId="2125"/>
    <cellStyle name="style1654791467902" xfId="2109"/>
    <cellStyle name="style1654791467951" xfId="2110"/>
    <cellStyle name="style1654791468474" xfId="2130"/>
    <cellStyle name="style1654791468516" xfId="2128"/>
    <cellStyle name="style1654791468584" xfId="2131"/>
    <cellStyle name="style1654791468625" xfId="2129"/>
    <cellStyle name="style1654791469173" xfId="2111"/>
    <cellStyle name="style1654791469215" xfId="2112"/>
    <cellStyle name="style1654791469260" xfId="2113"/>
    <cellStyle name="style1654791469291" xfId="2117"/>
    <cellStyle name="style1654791469324" xfId="2118"/>
    <cellStyle name="style1654791469363" xfId="2119"/>
    <cellStyle name="style1654791469401" xfId="2115"/>
    <cellStyle name="style1654791469444" xfId="2116"/>
    <cellStyle name="style1654791469483" xfId="2114"/>
    <cellStyle name="style1654791469527" xfId="2121"/>
    <cellStyle name="style1654791469570" xfId="2122"/>
    <cellStyle name="style1654791469612" xfId="2120"/>
    <cellStyle name="style1654791469684" xfId="2124"/>
    <cellStyle name="style1654791469834" xfId="2127"/>
    <cellStyle name="style1654791469865" xfId="2126"/>
    <cellStyle name="style1654795256738" xfId="2150"/>
    <cellStyle name="style1654795256777" xfId="2152"/>
    <cellStyle name="style1654795257372" xfId="2144"/>
    <cellStyle name="style1654795257477" xfId="2146"/>
    <cellStyle name="style1654795257726" xfId="2157"/>
    <cellStyle name="style1654795257761" xfId="2155"/>
    <cellStyle name="style1654795257797" xfId="2158"/>
    <cellStyle name="style1654795257822" xfId="2156"/>
    <cellStyle name="style1654795257890" xfId="2149"/>
    <cellStyle name="style1654795258176" xfId="2132"/>
    <cellStyle name="style1654795258204" xfId="2133"/>
    <cellStyle name="style1654795258237" xfId="2134"/>
    <cellStyle name="style1654795258262" xfId="2138"/>
    <cellStyle name="style1654795258287" xfId="2139"/>
    <cellStyle name="style1654795258319" xfId="2140"/>
    <cellStyle name="style1654795258345" xfId="2136"/>
    <cellStyle name="style1654795258376" xfId="2137"/>
    <cellStyle name="style1654795258407" xfId="2135"/>
    <cellStyle name="style1654795258439" xfId="2142"/>
    <cellStyle name="style1654795258474" xfId="2143"/>
    <cellStyle name="style1654795258507" xfId="2141"/>
    <cellStyle name="style1654795258572" xfId="2151"/>
    <cellStyle name="style1654795258604" xfId="2145"/>
    <cellStyle name="style1654795258725" xfId="2154"/>
    <cellStyle name="style1654795258752" xfId="2153"/>
    <cellStyle name="style1654795258887" xfId="2148"/>
    <cellStyle name="style1654795258913" xfId="2147"/>
    <cellStyle name="style1654795260768" xfId="2167"/>
    <cellStyle name="style1654795261626" xfId="2170"/>
    <cellStyle name="style1654795262126" xfId="2159"/>
    <cellStyle name="style1654795262232" xfId="2163"/>
    <cellStyle name="style1654795262346" xfId="2161"/>
    <cellStyle name="style1654795262380" xfId="2162"/>
    <cellStyle name="style1654795262414" xfId="2160"/>
    <cellStyle name="style1654795262448" xfId="2165"/>
    <cellStyle name="style1654795262482" xfId="2166"/>
    <cellStyle name="style1654795262516" xfId="2164"/>
    <cellStyle name="style1654795262711" xfId="2169"/>
    <cellStyle name="style1654795262738" xfId="2168"/>
    <cellStyle name="style1654795264972" xfId="2172"/>
    <cellStyle name="style1654795265015" xfId="2173"/>
    <cellStyle name="style1654795265053" xfId="2174"/>
    <cellStyle name="style1654795265092" xfId="2175"/>
    <cellStyle name="style1654795265134" xfId="2176"/>
    <cellStyle name="style1654795265177" xfId="2177"/>
    <cellStyle name="style1654795265218" xfId="2178"/>
    <cellStyle name="style1654795265259" xfId="2179"/>
    <cellStyle name="style1654795265296" xfId="2180"/>
    <cellStyle name="style1654795265339" xfId="2181"/>
    <cellStyle name="style1654795265382" xfId="2182"/>
    <cellStyle name="style1654795265410" xfId="2183"/>
    <cellStyle name="style1654795265438" xfId="2184"/>
    <cellStyle name="style1654795265486" xfId="2185"/>
    <cellStyle name="style1654795265538" xfId="2186"/>
    <cellStyle name="style1654795265588" xfId="2187"/>
    <cellStyle name="style1654795265630" xfId="2188"/>
    <cellStyle name="style1654795265678" xfId="2189"/>
    <cellStyle name="style1654795265717" xfId="2190"/>
    <cellStyle name="style1654795265755" xfId="2191"/>
    <cellStyle name="style1654795265794" xfId="2192"/>
    <cellStyle name="style1654795265835" xfId="2193"/>
    <cellStyle name="style1654795265883" xfId="2194"/>
    <cellStyle name="style1654795265922" xfId="2195"/>
    <cellStyle name="style1654795265963" xfId="2196"/>
    <cellStyle name="style1654795265997" xfId="2197"/>
    <cellStyle name="style1654795266036" xfId="2198"/>
    <cellStyle name="style1654795266079" xfId="2199"/>
    <cellStyle name="style1654795266126" xfId="2200"/>
    <cellStyle name="style1654795266159" xfId="2201"/>
    <cellStyle name="style1654795266199" xfId="2202"/>
    <cellStyle name="style1654795266235" xfId="2203"/>
    <cellStyle name="style1654795266268" xfId="2204"/>
    <cellStyle name="style1654795266294" xfId="2205"/>
    <cellStyle name="style1654795266328" xfId="2206"/>
    <cellStyle name="style1654795266356" xfId="2207"/>
    <cellStyle name="style1654795266383" xfId="2208"/>
    <cellStyle name="style1654795266416" xfId="2209"/>
    <cellStyle name="style1654795266450" xfId="2210"/>
    <cellStyle name="style1654795266477" xfId="2211"/>
    <cellStyle name="style1654795266514" xfId="2212"/>
    <cellStyle name="style1654795266552" xfId="2213"/>
    <cellStyle name="style1654795266579" xfId="2214"/>
    <cellStyle name="style1654795266621" xfId="2215"/>
    <cellStyle name="style1654795266648" xfId="2216"/>
    <cellStyle name="style1654795266675" xfId="2217"/>
    <cellStyle name="style1654795266713" xfId="2218"/>
    <cellStyle name="style1654795266749" xfId="2219"/>
    <cellStyle name="style1654795266792" xfId="2220"/>
    <cellStyle name="style1654795266829" xfId="2221"/>
    <cellStyle name="style1654795266862" xfId="2222"/>
    <cellStyle name="style1654795266896" xfId="2223"/>
    <cellStyle name="style1654795266933" xfId="2224"/>
    <cellStyle name="style1654795266967" xfId="2225"/>
    <cellStyle name="style1654795266993" xfId="2226"/>
    <cellStyle name="style1654795267018" xfId="2227"/>
    <cellStyle name="style1654795267053" xfId="2228"/>
    <cellStyle name="style1654795267099" xfId="2229"/>
    <cellStyle name="style1654795267125" xfId="2230"/>
    <cellStyle name="style1654795267158" xfId="2231"/>
    <cellStyle name="style1654795267184" xfId="2232"/>
    <cellStyle name="style1654795267210" xfId="2233"/>
    <cellStyle name="style1654795267236" xfId="2234"/>
    <cellStyle name="style1654795267264" xfId="2235"/>
    <cellStyle name="style1654795267289" xfId="2236"/>
    <cellStyle name="style1654795267314" xfId="2237"/>
    <cellStyle name="style1654795267341" xfId="2238"/>
    <cellStyle name="style1654795267366" xfId="2239"/>
    <cellStyle name="style1654795267391" xfId="2240"/>
    <cellStyle name="style1654795267420" xfId="2241"/>
    <cellStyle name="style1654795267447" xfId="2242"/>
    <cellStyle name="style1654795267476" xfId="2243"/>
    <cellStyle name="style1654795267523" xfId="2244"/>
    <cellStyle name="style1654795267550" xfId="2245"/>
    <cellStyle name="style1654795267575" xfId="2246"/>
    <cellStyle name="style1654795267602" xfId="2247"/>
    <cellStyle name="style1654795276334" xfId="2249"/>
    <cellStyle name="style1654795276377" xfId="2255"/>
    <cellStyle name="style1654795276886" xfId="2252"/>
    <cellStyle name="style1654795277441" xfId="2264"/>
    <cellStyle name="style1654795277885" xfId="2171"/>
    <cellStyle name="style1654795277912" xfId="2250"/>
    <cellStyle name="style1654795277941" xfId="2253"/>
    <cellStyle name="style1654795277969" xfId="2248"/>
    <cellStyle name="style1654795277997" xfId="2251"/>
    <cellStyle name="style1654795278025" xfId="2254"/>
    <cellStyle name="style1654795278053" xfId="2259"/>
    <cellStyle name="style1654795278090" xfId="2262"/>
    <cellStyle name="style1654795278127" xfId="2256"/>
    <cellStyle name="style1654795278166" xfId="2260"/>
    <cellStyle name="style1654795278205" xfId="2263"/>
    <cellStyle name="style1654795278246" xfId="2257"/>
    <cellStyle name="style1654795278375" xfId="2261"/>
    <cellStyle name="style1654795278407" xfId="2258"/>
    <cellStyle name="style1654804139565" xfId="2385"/>
    <cellStyle name="style1654807152149" xfId="2432"/>
    <cellStyle name="style1654807152604" xfId="2395"/>
    <cellStyle name="style1654807152680" xfId="2397"/>
    <cellStyle name="style1654807152854" xfId="2391"/>
    <cellStyle name="style1654807152889" xfId="2389"/>
    <cellStyle name="style1654807153133" xfId="2431"/>
    <cellStyle name="style1654807153160" xfId="2430"/>
    <cellStyle name="style1654807153203" xfId="2433"/>
    <cellStyle name="style1654807153259" xfId="2427"/>
    <cellStyle name="style1654807153299" xfId="2426"/>
    <cellStyle name="style1654807153335" xfId="2425"/>
    <cellStyle name="style1654807153369" xfId="2424"/>
    <cellStyle name="style1654807153400" xfId="2423"/>
    <cellStyle name="style1654807153432" xfId="2421"/>
    <cellStyle name="style1654807153464" xfId="2420"/>
    <cellStyle name="style1654807153496" xfId="2419"/>
    <cellStyle name="style1654807153528" xfId="2418"/>
    <cellStyle name="style1654807153561" xfId="2409"/>
    <cellStyle name="style1654807153593" xfId="2408"/>
    <cellStyle name="style1654807153622" xfId="2392"/>
    <cellStyle name="style1654807153654" xfId="2416"/>
    <cellStyle name="style1654807153683" xfId="2406"/>
    <cellStyle name="style1654807153714" xfId="2405"/>
    <cellStyle name="style1654807153745" xfId="2404"/>
    <cellStyle name="style1654807153777" xfId="2403"/>
    <cellStyle name="style1654807153808" xfId="2413"/>
    <cellStyle name="style1654807153840" xfId="2401"/>
    <cellStyle name="style1654807153870" xfId="2400"/>
    <cellStyle name="style1654807153902" xfId="2399"/>
    <cellStyle name="style1654807153948" xfId="2398"/>
    <cellStyle name="style1654807153979" xfId="2394"/>
    <cellStyle name="style1654807154004" xfId="2393"/>
    <cellStyle name="style1654807154033" xfId="2388"/>
    <cellStyle name="style1654807154069" xfId="2387"/>
    <cellStyle name="style1654807154109" xfId="2386"/>
    <cellStyle name="style1654807154353" xfId="2429"/>
    <cellStyle name="style1654807154420" xfId="2428"/>
    <cellStyle name="style1654807154481" xfId="2422"/>
    <cellStyle name="style1654807154542" xfId="2396"/>
    <cellStyle name="style1654807154600" xfId="2407"/>
    <cellStyle name="style1654807154654" xfId="2412"/>
    <cellStyle name="style1654807154692" xfId="2415"/>
    <cellStyle name="style1654807154719" xfId="2414"/>
    <cellStyle name="style1654807154752" xfId="2417"/>
    <cellStyle name="style1654807154797" xfId="2411"/>
    <cellStyle name="style1654807154823" xfId="2410"/>
    <cellStyle name="style1654807154893" xfId="2402"/>
    <cellStyle name="style1654807154931" xfId="2390"/>
    <cellStyle name="style1654875554271" xfId="2434"/>
    <cellStyle name="style1654875554381" xfId="2445"/>
    <cellStyle name="style1654875554725" xfId="2435"/>
    <cellStyle name="style1654875554787" xfId="2436"/>
    <cellStyle name="style1654875554818" xfId="2440"/>
    <cellStyle name="style1654875554912" xfId="2437"/>
    <cellStyle name="style1654875554959" xfId="2438"/>
    <cellStyle name="style1654875555006" xfId="2439"/>
    <cellStyle name="style1654875555037" xfId="2442"/>
    <cellStyle name="style1654875555084" xfId="2443"/>
    <cellStyle name="style1654875555131" xfId="2441"/>
    <cellStyle name="style1654875555396" xfId="2444"/>
    <cellStyle name="style1654875555881" xfId="2447"/>
    <cellStyle name="style1654875555896" xfId="2448"/>
    <cellStyle name="style1654875555927" xfId="2446"/>
    <cellStyle name="style1654875555943" xfId="2452"/>
    <cellStyle name="style1654875555974" xfId="2451"/>
    <cellStyle name="style1654875556302" xfId="2449"/>
    <cellStyle name="style1654875556334" xfId="2450"/>
    <cellStyle name="style1654883182476" xfId="2453"/>
    <cellStyle name="style1654883182569" xfId="2460"/>
    <cellStyle name="style1654883182616" xfId="2464"/>
    <cellStyle name="style1654883182663" xfId="2465"/>
    <cellStyle name="style1654883182710" xfId="2476"/>
    <cellStyle name="style1654883182757" xfId="2477"/>
    <cellStyle name="style1654883183038" xfId="2454"/>
    <cellStyle name="style1654883183085" xfId="2455"/>
    <cellStyle name="style1654883183132" xfId="2456"/>
    <cellStyle name="style1654883183163" xfId="2457"/>
    <cellStyle name="style1654883183210" xfId="2458"/>
    <cellStyle name="style1654883183257" xfId="2469"/>
    <cellStyle name="style1654883183304" xfId="2459"/>
    <cellStyle name="style1654883183335" xfId="2470"/>
    <cellStyle name="style1654883183382" xfId="2461"/>
    <cellStyle name="style1654883183429" xfId="2462"/>
    <cellStyle name="style1654883183491" xfId="2463"/>
    <cellStyle name="style1654883183538" xfId="2466"/>
    <cellStyle name="style1654883183585" xfId="2467"/>
    <cellStyle name="style1654883183632" xfId="2468"/>
    <cellStyle name="style1654883183679" xfId="2471"/>
    <cellStyle name="style1654883183725" xfId="2472"/>
    <cellStyle name="style1654883183772" xfId="2473"/>
    <cellStyle name="style1654883183819" xfId="2474"/>
    <cellStyle name="style1654883183850" xfId="2475"/>
    <cellStyle name="style1654883183882" xfId="2478"/>
    <cellStyle name="style1654883183944" xfId="2479"/>
    <cellStyle name="style1654883184007" xfId="2480"/>
    <cellStyle name="style1654883184100" xfId="2481"/>
    <cellStyle name="style1654883184147" xfId="2482"/>
    <cellStyle name="style1654883184210" xfId="2483"/>
    <cellStyle name="style1654883184272" xfId="2484"/>
    <cellStyle name="style1654883184381" xfId="2485"/>
    <cellStyle name="style1655226279889" xfId="2608"/>
    <cellStyle name="style1655226280014" xfId="2610"/>
    <cellStyle name="style1655226280045" xfId="2596"/>
    <cellStyle name="style1655226280092" xfId="2609"/>
    <cellStyle name="style1655226280125" xfId="2591"/>
    <cellStyle name="style1655226280360" xfId="2607"/>
    <cellStyle name="style1655226280391" xfId="2605"/>
    <cellStyle name="style1655226280438" xfId="2604"/>
    <cellStyle name="style1655226280516" xfId="2603"/>
    <cellStyle name="style1655226280547" xfId="2593"/>
    <cellStyle name="style1655226280594" xfId="2602"/>
    <cellStyle name="style1655226280625" xfId="2601"/>
    <cellStyle name="style1655226280828" xfId="2594"/>
    <cellStyle name="style1655226280953" xfId="2595"/>
    <cellStyle name="style1655226281000" xfId="2590"/>
    <cellStyle name="style1655226281078" xfId="2589"/>
    <cellStyle name="style1655226281109" xfId="2606"/>
    <cellStyle name="style1655226281188" xfId="2597"/>
    <cellStyle name="style1655226281219" xfId="2598"/>
    <cellStyle name="style1655226281297" xfId="2592"/>
    <cellStyle name="style1655226281359" xfId="2600"/>
    <cellStyle name="style1655226281406" xfId="2599"/>
    <cellStyle name="style1655226282859" xfId="2498"/>
    <cellStyle name="style1655226283046" xfId="2488"/>
    <cellStyle name="style1655226283312" xfId="2497"/>
    <cellStyle name="style1655226283390" xfId="2496"/>
    <cellStyle name="style1655226283421" xfId="2495"/>
    <cellStyle name="style1655226283468" xfId="2494"/>
    <cellStyle name="style1655226283546" xfId="2491"/>
    <cellStyle name="style1655226283609" xfId="2493"/>
    <cellStyle name="style1655226283656" xfId="2492"/>
    <cellStyle name="style1655226283687" xfId="2490"/>
    <cellStyle name="style1655226283734" xfId="2489"/>
    <cellStyle name="style1655226283765" xfId="2487"/>
    <cellStyle name="style1655226283812" xfId="2486"/>
    <cellStyle name="style1655226285640" xfId="2630"/>
    <cellStyle name="style1655226285749" xfId="2632"/>
    <cellStyle name="style1655226285780" xfId="2618"/>
    <cellStyle name="style1655226285827" xfId="2631"/>
    <cellStyle name="style1655226285858" xfId="2613"/>
    <cellStyle name="style1655226286108" xfId="2629"/>
    <cellStyle name="style1655226286140" xfId="2627"/>
    <cellStyle name="style1655226286186" xfId="2626"/>
    <cellStyle name="style1655226286249" xfId="2625"/>
    <cellStyle name="style1655226286280" xfId="2615"/>
    <cellStyle name="style1655226286327" xfId="2624"/>
    <cellStyle name="style1655226286358" xfId="2623"/>
    <cellStyle name="style1655226286577" xfId="2616"/>
    <cellStyle name="style1655226286718" xfId="2617"/>
    <cellStyle name="style1655226286780" xfId="2612"/>
    <cellStyle name="style1655226286843" xfId="2611"/>
    <cellStyle name="style1655226286874" xfId="2628"/>
    <cellStyle name="style1655226286952" xfId="2619"/>
    <cellStyle name="style1655226286967" xfId="2620"/>
    <cellStyle name="style1655226287046" xfId="2614"/>
    <cellStyle name="style1655226287108" xfId="2622"/>
    <cellStyle name="style1655226287155" xfId="2621"/>
    <cellStyle name="style1655226291501" xfId="2665"/>
    <cellStyle name="style1655226291622" xfId="2667"/>
    <cellStyle name="style1655226291659" xfId="2653"/>
    <cellStyle name="style1655226291698" xfId="2666"/>
    <cellStyle name="style1655226291736" xfId="2648"/>
    <cellStyle name="style1655226291955" xfId="2664"/>
    <cellStyle name="style1655226291993" xfId="2662"/>
    <cellStyle name="style1655226292037" xfId="2661"/>
    <cellStyle name="style1655226292130" xfId="2660"/>
    <cellStyle name="style1655226292176" xfId="2650"/>
    <cellStyle name="style1655226292216" xfId="2659"/>
    <cellStyle name="style1655226292260" xfId="2658"/>
    <cellStyle name="style1655226292528" xfId="2651"/>
    <cellStyle name="style1655226292706" xfId="2652"/>
    <cellStyle name="style1655226292766" xfId="2647"/>
    <cellStyle name="style1655226292851" xfId="2646"/>
    <cellStyle name="style1655226292898" xfId="2663"/>
    <cellStyle name="style1655226292993" xfId="2654"/>
    <cellStyle name="style1655226293021" xfId="2655"/>
    <cellStyle name="style1655226293105" xfId="2649"/>
    <cellStyle name="style1655226293178" xfId="2657"/>
    <cellStyle name="style1655226293240" xfId="2656"/>
    <cellStyle name="style1655226297567" xfId="2683"/>
    <cellStyle name="style1655226297755" xfId="2670"/>
    <cellStyle name="style1655226297989" xfId="2682"/>
    <cellStyle name="style1655226298067" xfId="2681"/>
    <cellStyle name="style1655226298150" xfId="2680"/>
    <cellStyle name="style1655226298188" xfId="2679"/>
    <cellStyle name="style1655226298269" xfId="2673"/>
    <cellStyle name="style1655226298348" xfId="2678"/>
    <cellStyle name="style1655226298426" xfId="2677"/>
    <cellStyle name="style1655226298457" xfId="2672"/>
    <cellStyle name="style1655226298535" xfId="2671"/>
    <cellStyle name="style1655226298588" xfId="2676"/>
    <cellStyle name="style1655226298634" xfId="2675"/>
    <cellStyle name="style1655226298668" xfId="2674"/>
    <cellStyle name="style1655226298704" xfId="2669"/>
    <cellStyle name="style1655226298785" xfId="2668"/>
    <cellStyle name="style1655226299871" xfId="2735"/>
    <cellStyle name="style1655226300052" xfId="2721"/>
    <cellStyle name="style1655226300099" xfId="2720"/>
    <cellStyle name="style1655226300304" xfId="2734"/>
    <cellStyle name="style1655226300335" xfId="2733"/>
    <cellStyle name="style1655226300382" xfId="2732"/>
    <cellStyle name="style1655226300450" xfId="2731"/>
    <cellStyle name="style1655226300481" xfId="2730"/>
    <cellStyle name="style1655226300525" xfId="2729"/>
    <cellStyle name="style1655226300565" xfId="2725"/>
    <cellStyle name="style1655226300610" xfId="2724"/>
    <cellStyle name="style1655226300653" xfId="2728"/>
    <cellStyle name="style1655226300744" xfId="2727"/>
    <cellStyle name="style1655226300786" xfId="2723"/>
    <cellStyle name="style1655226300872" xfId="2722"/>
    <cellStyle name="style1655226300914" xfId="2726"/>
    <cellStyle name="style1655226300945" xfId="2719"/>
    <cellStyle name="style1655226301016" xfId="2718"/>
    <cellStyle name="style1655226302161" xfId="2697"/>
    <cellStyle name="style1655226302280" xfId="2691"/>
    <cellStyle name="style1655226302311" xfId="2690"/>
    <cellStyle name="style1655226302358" xfId="2687"/>
    <cellStyle name="style1655226302389" xfId="2686"/>
    <cellStyle name="style1655226302579" xfId="2696"/>
    <cellStyle name="style1655226302626" xfId="2695"/>
    <cellStyle name="style1655226302658" xfId="2694"/>
    <cellStyle name="style1655226302732" xfId="2693"/>
    <cellStyle name="style1655226302767" xfId="2692"/>
    <cellStyle name="style1655226303045" xfId="2688"/>
    <cellStyle name="style1655226303186" xfId="2689"/>
    <cellStyle name="style1655226303248" xfId="2685"/>
    <cellStyle name="style1655226303326" xfId="2684"/>
    <cellStyle name="style1655226304453" xfId="2519"/>
    <cellStyle name="style1655226304874" xfId="2517"/>
    <cellStyle name="style1655226304906" xfId="2516"/>
    <cellStyle name="style1655226304984" xfId="2512"/>
    <cellStyle name="style1655226304999" xfId="2511"/>
    <cellStyle name="style1655226305062" xfId="2515"/>
    <cellStyle name="style1655226305109" xfId="2514"/>
    <cellStyle name="style1655226305156" xfId="2513"/>
    <cellStyle name="style1655226305187" xfId="2510"/>
    <cellStyle name="style1655226305227" xfId="2509"/>
    <cellStyle name="style1655226305264" xfId="2508"/>
    <cellStyle name="style1655226305301" xfId="2506"/>
    <cellStyle name="style1655226305346" xfId="2507"/>
    <cellStyle name="style1655226305451" xfId="2505"/>
    <cellStyle name="style1655226305557" xfId="2518"/>
    <cellStyle name="style1655226305929" xfId="2501"/>
    <cellStyle name="style1655226305979" xfId="2500"/>
    <cellStyle name="style1655226306027" xfId="2499"/>
    <cellStyle name="style1655226306073" xfId="2504"/>
    <cellStyle name="style1655226306105" xfId="2503"/>
    <cellStyle name="style1655226306140" xfId="2502"/>
    <cellStyle name="style1655226307452" xfId="2537"/>
    <cellStyle name="style1655226307877" xfId="2535"/>
    <cellStyle name="style1655226307996" xfId="2531"/>
    <cellStyle name="style1655226308114" xfId="2534"/>
    <cellStyle name="style1655226308162" xfId="2533"/>
    <cellStyle name="style1655226308203" xfId="2532"/>
    <cellStyle name="style1655226308255" xfId="2530"/>
    <cellStyle name="style1655226308301" xfId="2529"/>
    <cellStyle name="style1655226308342" xfId="2528"/>
    <cellStyle name="style1655226308369" xfId="2523"/>
    <cellStyle name="style1655226308415" xfId="2527"/>
    <cellStyle name="style1655226308578" xfId="2536"/>
    <cellStyle name="style1655226308984" xfId="2522"/>
    <cellStyle name="style1655226309016" xfId="2521"/>
    <cellStyle name="style1655226309047" xfId="2520"/>
    <cellStyle name="style1655226309078" xfId="2525"/>
    <cellStyle name="style1655226309109" xfId="2526"/>
    <cellStyle name="style1655226309141" xfId="2524"/>
    <cellStyle name="style1655226310402" xfId="2551"/>
    <cellStyle name="style1655226310512" xfId="2545"/>
    <cellStyle name="style1655226310574" xfId="2544"/>
    <cellStyle name="style1655226310621" xfId="2541"/>
    <cellStyle name="style1655226310668" xfId="2540"/>
    <cellStyle name="style1655226310887" xfId="2550"/>
    <cellStyle name="style1655226310918" xfId="2549"/>
    <cellStyle name="style1655226310949" xfId="2548"/>
    <cellStyle name="style1655226311059" xfId="2547"/>
    <cellStyle name="style1655226311121" xfId="2546"/>
    <cellStyle name="style1655226311418" xfId="2542"/>
    <cellStyle name="style1655226311574" xfId="2543"/>
    <cellStyle name="style1655226311652" xfId="2539"/>
    <cellStyle name="style1655226311730" xfId="2538"/>
    <cellStyle name="style1655226312918" xfId="2569"/>
    <cellStyle name="style1655226313466" xfId="2567"/>
    <cellStyle name="style1655226313497" xfId="2566"/>
    <cellStyle name="style1655226313585" xfId="2562"/>
    <cellStyle name="style1655226313617" xfId="2561"/>
    <cellStyle name="style1655226313701" xfId="2565"/>
    <cellStyle name="style1655226313759" xfId="2564"/>
    <cellStyle name="style1655226313815" xfId="2563"/>
    <cellStyle name="style1655226313871" xfId="2560"/>
    <cellStyle name="style1655226313901" xfId="2559"/>
    <cellStyle name="style1655226313933" xfId="2558"/>
    <cellStyle name="style1655226313964" xfId="2556"/>
    <cellStyle name="style1655226314008" xfId="2557"/>
    <cellStyle name="style1655226314128" xfId="2555"/>
    <cellStyle name="style1655226314232" xfId="2568"/>
    <cellStyle name="style1655226314652" xfId="2554"/>
    <cellStyle name="style1655226314683" xfId="2553"/>
    <cellStyle name="style1655226314714" xfId="2552"/>
    <cellStyle name="style1655226316028" xfId="2588"/>
    <cellStyle name="style1655226316137" xfId="2570"/>
    <cellStyle name="style1655226316496" xfId="2586"/>
    <cellStyle name="style1655226316528" xfId="2585"/>
    <cellStyle name="style1655226316590" xfId="2583"/>
    <cellStyle name="style1655226316606" xfId="2582"/>
    <cellStyle name="style1655226316668" xfId="2584"/>
    <cellStyle name="style1655226316762" xfId="2581"/>
    <cellStyle name="style1655226316809" xfId="2580"/>
    <cellStyle name="style1655226316856" xfId="2579"/>
    <cellStyle name="style1655226316887" xfId="2575"/>
    <cellStyle name="style1655226316918" xfId="2578"/>
    <cellStyle name="style1655226317012" xfId="2574"/>
    <cellStyle name="style1655226317098" xfId="2587"/>
    <cellStyle name="style1655226317505" xfId="2573"/>
    <cellStyle name="style1655226317536" xfId="2572"/>
    <cellStyle name="style1655226317568" xfId="2571"/>
    <cellStyle name="style1655226317630" xfId="2577"/>
    <cellStyle name="style1655226317646" xfId="2576"/>
    <cellStyle name="style1655226949519" xfId="2645"/>
    <cellStyle name="style1655226949707" xfId="2635"/>
    <cellStyle name="style1655226949972" xfId="2644"/>
    <cellStyle name="style1655226950035" xfId="2643"/>
    <cellStyle name="style1655226950113" xfId="2642"/>
    <cellStyle name="style1655226950144" xfId="2641"/>
    <cellStyle name="style1655226950237" xfId="2638"/>
    <cellStyle name="style1655226950315" xfId="2640"/>
    <cellStyle name="style1655226950393" xfId="2639"/>
    <cellStyle name="style1655226950424" xfId="2637"/>
    <cellStyle name="style1655226950502" xfId="2636"/>
    <cellStyle name="style1655226950549" xfId="2634"/>
    <cellStyle name="style1655226950627" xfId="2633"/>
    <cellStyle name="style1655227417889" xfId="2717"/>
    <cellStyle name="style1655227418030" xfId="2701"/>
    <cellStyle name="style1655227418311" xfId="2716"/>
    <cellStyle name="style1655227418343" xfId="2715"/>
    <cellStyle name="style1655227418389" xfId="2714"/>
    <cellStyle name="style1655227418421" xfId="2710"/>
    <cellStyle name="style1655227418436" xfId="2709"/>
    <cellStyle name="style1655227418502" xfId="2708"/>
    <cellStyle name="style1655227418538" xfId="2713"/>
    <cellStyle name="style1655227418570" xfId="2712"/>
    <cellStyle name="style1655227418601" xfId="2711"/>
    <cellStyle name="style1655227418648" xfId="2707"/>
    <cellStyle name="style1655227418679" xfId="2706"/>
    <cellStyle name="style1655227418710" xfId="2705"/>
    <cellStyle name="style1655227418757" xfId="2703"/>
    <cellStyle name="style1655227418788" xfId="2704"/>
    <cellStyle name="style1655227418882" xfId="2702"/>
    <cellStyle name="style1655227419366" xfId="2700"/>
    <cellStyle name="style1655227419398" xfId="2699"/>
    <cellStyle name="style1655227419413" xfId="2698"/>
    <cellStyle name="style1655239220293" xfId="2736"/>
    <cellStyle name="style1655239220324" xfId="2741"/>
    <cellStyle name="style1655239220371" xfId="2742"/>
    <cellStyle name="style1655239220402" xfId="2745"/>
    <cellStyle name="style1655239220433" xfId="2746"/>
    <cellStyle name="style1655239220465" xfId="2749"/>
    <cellStyle name="style1655239220496" xfId="2750"/>
    <cellStyle name="style1655239220652" xfId="2737"/>
    <cellStyle name="style1655239220668" xfId="2738"/>
    <cellStyle name="style1655239220699" xfId="2739"/>
    <cellStyle name="style1655239220715" xfId="2740"/>
    <cellStyle name="style1655239220746" xfId="2743"/>
    <cellStyle name="style1655239220761" xfId="2744"/>
    <cellStyle name="style1655239220793" xfId="2747"/>
    <cellStyle name="style1655239220808" xfId="2748"/>
    <cellStyle name="style1655239220840" xfId="2751"/>
    <cellStyle name="style1655239220855" xfId="2752"/>
    <cellStyle name="style1655239220918" xfId="2753"/>
    <cellStyle name="style1655239220933" xfId="2754"/>
    <cellStyle name="style1655239220964" xfId="2755"/>
    <cellStyle name="style1655239220980" xfId="2756"/>
    <cellStyle name="style1655239221074" xfId="2757"/>
    <cellStyle name="style1655239227338" xfId="2758"/>
    <cellStyle name="style1655239227354" xfId="2763"/>
    <cellStyle name="style1655239227385" xfId="2764"/>
    <cellStyle name="style1655239227401" xfId="2767"/>
    <cellStyle name="style1655239227416" xfId="2768"/>
    <cellStyle name="style1655239227432" xfId="2772"/>
    <cellStyle name="style1655239227463" xfId="2773"/>
    <cellStyle name="style1655239227572" xfId="2759"/>
    <cellStyle name="style1655239227588" xfId="2760"/>
    <cellStyle name="style1655239227604" xfId="2761"/>
    <cellStyle name="style1655239227619" xfId="2762"/>
    <cellStyle name="style1655239227650" xfId="2765"/>
    <cellStyle name="style1655239227666" xfId="2766"/>
    <cellStyle name="style1655239227682" xfId="2769"/>
    <cellStyle name="style1655239227713" xfId="2770"/>
    <cellStyle name="style1655239227744" xfId="2771"/>
    <cellStyle name="style1655239227760" xfId="2774"/>
    <cellStyle name="style1655239227775" xfId="2775"/>
    <cellStyle name="style1655239227791" xfId="2776"/>
    <cellStyle name="style1655239227807" xfId="2777"/>
    <cellStyle name="style1655239227822" xfId="2778"/>
    <cellStyle name="style1655239227838" xfId="2779"/>
    <cellStyle name="style1655239233009" xfId="2780"/>
    <cellStyle name="style1655239233024" xfId="2785"/>
    <cellStyle name="style1655239233040" xfId="2786"/>
    <cellStyle name="style1655239233056" xfId="2789"/>
    <cellStyle name="style1655239233071" xfId="2790"/>
    <cellStyle name="style1655239233087" xfId="2794"/>
    <cellStyle name="style1655239233102" xfId="2795"/>
    <cellStyle name="style1655239233196" xfId="2781"/>
    <cellStyle name="style1655239233430" xfId="2782"/>
    <cellStyle name="style1655239233446" xfId="2783"/>
    <cellStyle name="style1655239233462" xfId="2784"/>
    <cellStyle name="style1655239233477" xfId="2787"/>
    <cellStyle name="style1655239233493" xfId="2788"/>
    <cellStyle name="style1655239233509" xfId="2791"/>
    <cellStyle name="style1655239233524" xfId="2792"/>
    <cellStyle name="style1655239233540" xfId="2793"/>
    <cellStyle name="style1655239233555" xfId="2796"/>
    <cellStyle name="style1655239233571" xfId="2797"/>
    <cellStyle name="style1655239233587" xfId="2798"/>
    <cellStyle name="style1655239233602" xfId="2799"/>
    <cellStyle name="style1655239233618" xfId="2800"/>
    <cellStyle name="style1655239233633" xfId="2801"/>
    <cellStyle name="style1655239241366" xfId="2806"/>
    <cellStyle name="style1655239241382" xfId="2809"/>
    <cellStyle name="style1655239241397" xfId="2810"/>
    <cellStyle name="style1655239241413" xfId="2813"/>
    <cellStyle name="style1655239241444" xfId="2814"/>
    <cellStyle name="style1655239241538" xfId="2802"/>
    <cellStyle name="style1655239241554" xfId="2803"/>
    <cellStyle name="style1655239241585" xfId="2804"/>
    <cellStyle name="style1655239241600" xfId="2805"/>
    <cellStyle name="style1655239241616" xfId="2807"/>
    <cellStyle name="style1655239241632" xfId="2808"/>
    <cellStyle name="style1655239241647" xfId="2811"/>
    <cellStyle name="style1655239241663" xfId="2812"/>
    <cellStyle name="style1655239241679" xfId="2815"/>
    <cellStyle name="style1655239241694" xfId="2816"/>
    <cellStyle name="style1655239241710" xfId="2817"/>
    <cellStyle name="style1655239241725" xfId="2818"/>
    <cellStyle name="style1655239241741" xfId="2819"/>
    <cellStyle name="style1655239241757" xfId="2821"/>
    <cellStyle name="style1655239241772" xfId="2820"/>
    <cellStyle name="style1655239241803" xfId="2822"/>
    <cellStyle name="style1655239247255" xfId="2823"/>
    <cellStyle name="style1655239247271" xfId="2828"/>
    <cellStyle name="style1655239247287" xfId="2829"/>
    <cellStyle name="style1655239247302" xfId="2832"/>
    <cellStyle name="style1655239247318" xfId="2833"/>
    <cellStyle name="style1655239247333" xfId="2836"/>
    <cellStyle name="style1655239247349" xfId="2837"/>
    <cellStyle name="style1655239247458" xfId="2824"/>
    <cellStyle name="style1655239247474" xfId="2825"/>
    <cellStyle name="style1655239247490" xfId="2826"/>
    <cellStyle name="style1655239247521" xfId="2827"/>
    <cellStyle name="style1655239247537" xfId="2830"/>
    <cellStyle name="style1655239247552" xfId="2831"/>
    <cellStyle name="style1655239247568" xfId="2834"/>
    <cellStyle name="style1655239247583" xfId="2835"/>
    <cellStyle name="style1655239247599" xfId="2838"/>
    <cellStyle name="style1655239247615" xfId="2839"/>
    <cellStyle name="style1655239247630" xfId="2840"/>
    <cellStyle name="style1655239247668" xfId="2841"/>
    <cellStyle name="style1655239247686" xfId="2842"/>
    <cellStyle name="style1655239247706" xfId="2843"/>
    <cellStyle name="style1655239252855" xfId="2844"/>
    <cellStyle name="style1655239252870" xfId="2849"/>
    <cellStyle name="style1655239252886" xfId="2850"/>
    <cellStyle name="style1655239252902" xfId="2853"/>
    <cellStyle name="style1655239252917" xfId="2854"/>
    <cellStyle name="style1655239252933" xfId="2857"/>
    <cellStyle name="style1655239252948" xfId="2858"/>
    <cellStyle name="style1655239253073" xfId="2845"/>
    <cellStyle name="style1655239253089" xfId="2846"/>
    <cellStyle name="style1655239253105" xfId="2847"/>
    <cellStyle name="style1655239253120" xfId="2848"/>
    <cellStyle name="style1655239253136" xfId="2851"/>
    <cellStyle name="style1655239253152" xfId="2852"/>
    <cellStyle name="style1655239253167" xfId="2855"/>
    <cellStyle name="style1655239253183" xfId="2856"/>
    <cellStyle name="style1655239253198" xfId="2859"/>
    <cellStyle name="style1655239253214" xfId="2860"/>
    <cellStyle name="style1655239253245" xfId="2861"/>
    <cellStyle name="style1655239253261" xfId="2862"/>
    <cellStyle name="style1655239253277" xfId="2863"/>
    <cellStyle name="style1655239253292" xfId="2865"/>
    <cellStyle name="style1655239253308" xfId="2864"/>
    <cellStyle name="style1655239253339" xfId="2866"/>
    <cellStyle name="style1655239259088" xfId="2867"/>
    <cellStyle name="style1655239259103" xfId="2872"/>
    <cellStyle name="style1655239259119" xfId="2873"/>
    <cellStyle name="style1655239259135" xfId="2876"/>
    <cellStyle name="style1655239259166" xfId="2877"/>
    <cellStyle name="style1655239259181" xfId="2880"/>
    <cellStyle name="style1655239259197" xfId="2881"/>
    <cellStyle name="style1655239259306" xfId="2868"/>
    <cellStyle name="style1655239259322" xfId="2869"/>
    <cellStyle name="style1655239259338" xfId="2870"/>
    <cellStyle name="style1655239259353" xfId="2871"/>
    <cellStyle name="style1655239259369" xfId="2874"/>
    <cellStyle name="style1655239259385" xfId="2875"/>
    <cellStyle name="style1655239259416" xfId="2878"/>
    <cellStyle name="style1655239259431" xfId="2879"/>
    <cellStyle name="style1655239259447" xfId="2882"/>
    <cellStyle name="style1655239259463" xfId="2883"/>
    <cellStyle name="style1655239259478" xfId="2884"/>
    <cellStyle name="style1655239259494" xfId="2885"/>
    <cellStyle name="style1655239259541" xfId="2886"/>
    <cellStyle name="style1655239259556" xfId="2887"/>
    <cellStyle name="style1655239264680" xfId="2888"/>
    <cellStyle name="style1655239264696" xfId="2893"/>
    <cellStyle name="style1655239264711" xfId="2894"/>
    <cellStyle name="style1655239264727" xfId="2897"/>
    <cellStyle name="style1655239264743" xfId="2898"/>
    <cellStyle name="style1655239264758" xfId="2902"/>
    <cellStyle name="style1655239264774" xfId="2903"/>
    <cellStyle name="style1655239264868" xfId="2889"/>
    <cellStyle name="style1655239264883" xfId="2890"/>
    <cellStyle name="style1655239264899" xfId="2891"/>
    <cellStyle name="style1655239264915" xfId="2892"/>
    <cellStyle name="style1655239264930" xfId="2895"/>
    <cellStyle name="style1655239264961" xfId="2896"/>
    <cellStyle name="style1655239264977" xfId="2899"/>
    <cellStyle name="style1655239264993" xfId="2900"/>
    <cellStyle name="style1655239265008" xfId="2901"/>
    <cellStyle name="style1655239265024" xfId="2904"/>
    <cellStyle name="style1655239265040" xfId="2905"/>
    <cellStyle name="style1655239265055" xfId="2906"/>
    <cellStyle name="style1655239265071" xfId="2907"/>
    <cellStyle name="style1655239265086" xfId="2908"/>
    <cellStyle name="style1655239265133" xfId="2909"/>
    <cellStyle name="style1655239271024" xfId="2910"/>
    <cellStyle name="style1655239271040" xfId="2915"/>
    <cellStyle name="style1655239271055" xfId="2916"/>
    <cellStyle name="style1655239271071" xfId="2919"/>
    <cellStyle name="style1655239271087" xfId="2920"/>
    <cellStyle name="style1655239271102" xfId="2924"/>
    <cellStyle name="style1655239271118" xfId="2925"/>
    <cellStyle name="style1655239271227" xfId="2911"/>
    <cellStyle name="style1655239271243" xfId="2912"/>
    <cellStyle name="style1655239271259" xfId="2913"/>
    <cellStyle name="style1655239271290" xfId="2914"/>
    <cellStyle name="style1655239271305" xfId="2917"/>
    <cellStyle name="style1655239271321" xfId="2918"/>
    <cellStyle name="style1655239271352" xfId="2921"/>
    <cellStyle name="style1655239271368" xfId="2922"/>
    <cellStyle name="style1655239271399" xfId="2923"/>
    <cellStyle name="style1655239271415" xfId="2926"/>
    <cellStyle name="style1655239271430" xfId="2927"/>
    <cellStyle name="style1655239271462" xfId="2928"/>
    <cellStyle name="style1655239271493" xfId="2929"/>
    <cellStyle name="style1655239271508" xfId="2930"/>
    <cellStyle name="style1655239271540" xfId="2931"/>
    <cellStyle name="style1655313113265" xfId="2936"/>
    <cellStyle name="style1655313113281" xfId="2937"/>
    <cellStyle name="style1655313113296" xfId="2940"/>
    <cellStyle name="style1655313113328" xfId="2941"/>
    <cellStyle name="style1655313113343" xfId="2944"/>
    <cellStyle name="style1655313113359" xfId="2945"/>
    <cellStyle name="style1655313113468" xfId="2932"/>
    <cellStyle name="style1655313113484" xfId="2933"/>
    <cellStyle name="style1655313113500" xfId="2934"/>
    <cellStyle name="style1655313113515" xfId="2935"/>
    <cellStyle name="style1655313113546" xfId="2938"/>
    <cellStyle name="style1655313113562" xfId="2939"/>
    <cellStyle name="style1655313113578" xfId="2942"/>
    <cellStyle name="style1655313113625" xfId="2943"/>
    <cellStyle name="style1655313113640" xfId="2946"/>
    <cellStyle name="style1655313113656" xfId="2947"/>
    <cellStyle name="style1655313115530" xfId="2948"/>
    <cellStyle name="style1655313115546" xfId="2954"/>
    <cellStyle name="style1655313115562" xfId="2956"/>
    <cellStyle name="style1655313115577" xfId="2959"/>
    <cellStyle name="style1655313115593" xfId="2961"/>
    <cellStyle name="style1655313115608" xfId="2964"/>
    <cellStyle name="style1655313115624" xfId="2966"/>
    <cellStyle name="style1655313115733" xfId="2949"/>
    <cellStyle name="style1655313115780" xfId="2950"/>
    <cellStyle name="style1655313115796" xfId="2951"/>
    <cellStyle name="style1655313115812" xfId="2952"/>
    <cellStyle name="style1655313115827" xfId="2953"/>
    <cellStyle name="style1655313115843" xfId="2955"/>
    <cellStyle name="style1655313115858" xfId="2960"/>
    <cellStyle name="style1655313115890" xfId="2965"/>
    <cellStyle name="style1655313115905" xfId="2957"/>
    <cellStyle name="style1655313115921" xfId="2958"/>
    <cellStyle name="style1655313115937" xfId="2962"/>
    <cellStyle name="style1655313115952" xfId="2963"/>
    <cellStyle name="style1655313115968" xfId="2967"/>
    <cellStyle name="style1655313115983" xfId="2968"/>
    <cellStyle name="style1655313118061" xfId="2969"/>
    <cellStyle name="style1655313118077" xfId="2975"/>
    <cellStyle name="style1655313118092" xfId="2977"/>
    <cellStyle name="style1655313118123" xfId="2980"/>
    <cellStyle name="style1655313118139" xfId="2982"/>
    <cellStyle name="style1655313118155" xfId="2985"/>
    <cellStyle name="style1655313118170" xfId="2987"/>
    <cellStyle name="style1655313118264" xfId="2970"/>
    <cellStyle name="style1655313118280" xfId="2971"/>
    <cellStyle name="style1655313118295" xfId="2972"/>
    <cellStyle name="style1655313118311" xfId="2973"/>
    <cellStyle name="style1655313118342" xfId="2974"/>
    <cellStyle name="style1655313118358" xfId="2976"/>
    <cellStyle name="style1655313118389" xfId="2981"/>
    <cellStyle name="style1655313118420" xfId="2986"/>
    <cellStyle name="style1655313118436" xfId="2978"/>
    <cellStyle name="style1655313118452" xfId="2979"/>
    <cellStyle name="style1655313118467" xfId="2983"/>
    <cellStyle name="style1655313118498" xfId="2984"/>
    <cellStyle name="style1655313118514" xfId="2988"/>
    <cellStyle name="style1655313118530" xfId="2989"/>
    <cellStyle name="style1655313120482" xfId="2990"/>
    <cellStyle name="style1655313120498" xfId="2996"/>
    <cellStyle name="style1655313120514" xfId="2998"/>
    <cellStyle name="style1655313120529" xfId="3001"/>
    <cellStyle name="style1655313120545" xfId="3003"/>
    <cellStyle name="style1655313120560" xfId="3006"/>
    <cellStyle name="style1655313120592" xfId="3008"/>
    <cellStyle name="style1655313120701" xfId="2991"/>
    <cellStyle name="style1655313120717" xfId="2992"/>
    <cellStyle name="style1655313120732" xfId="2993"/>
    <cellStyle name="style1655313120748" xfId="2994"/>
    <cellStyle name="style1655313120764" xfId="2995"/>
    <cellStyle name="style1655313120779" xfId="2997"/>
    <cellStyle name="style1655313120795" xfId="3002"/>
    <cellStyle name="style1655313120810" xfId="3007"/>
    <cellStyle name="style1655313120842" xfId="2999"/>
    <cellStyle name="style1655313120857" xfId="3000"/>
    <cellStyle name="style1655313120873" xfId="3004"/>
    <cellStyle name="style1655313120888" xfId="3005"/>
    <cellStyle name="style1655313120904" xfId="3009"/>
    <cellStyle name="style1655313120920" xfId="3010"/>
    <cellStyle name="style1655313123107" xfId="3011"/>
    <cellStyle name="style1655313123122" xfId="3016"/>
    <cellStyle name="style1655313123138" xfId="3018"/>
    <cellStyle name="style1655313123154" xfId="3021"/>
    <cellStyle name="style1655313123169" xfId="3023"/>
    <cellStyle name="style1655313123185" xfId="3027"/>
    <cellStyle name="style1655313123200" xfId="3029"/>
    <cellStyle name="style1655313123310" xfId="3012"/>
    <cellStyle name="style1655313123325" xfId="3013"/>
    <cellStyle name="style1655313123357" xfId="3014"/>
    <cellStyle name="style1655313123372" xfId="3015"/>
    <cellStyle name="style1655313123388" xfId="3017"/>
    <cellStyle name="style1655313123404" xfId="3022"/>
    <cellStyle name="style1655313123419" xfId="3026"/>
    <cellStyle name="style1655313123435" xfId="3028"/>
    <cellStyle name="style1655313123450" xfId="3019"/>
    <cellStyle name="style1655313123482" xfId="3020"/>
    <cellStyle name="style1655313123497" xfId="3024"/>
    <cellStyle name="style1655313123513" xfId="3025"/>
    <cellStyle name="style1655313123544" xfId="3030"/>
    <cellStyle name="style1655313123560" xfId="3031"/>
    <cellStyle name="style1655320762122" xfId="3032"/>
    <cellStyle name="style1655320762138" xfId="3037"/>
    <cellStyle name="style1655320762154" xfId="3038"/>
    <cellStyle name="style1655320762169" xfId="3041"/>
    <cellStyle name="style1655320762216" xfId="3045"/>
    <cellStyle name="style1655320762341" xfId="3033"/>
    <cellStyle name="style1655320762357" xfId="3034"/>
    <cellStyle name="style1655320762372" xfId="3035"/>
    <cellStyle name="style1655320762388" xfId="3036"/>
    <cellStyle name="style1655320762404" xfId="3042"/>
    <cellStyle name="style1655320762419" xfId="3046"/>
    <cellStyle name="style1655320762435" xfId="3039"/>
    <cellStyle name="style1655320762451" xfId="3040"/>
    <cellStyle name="style1655320762466" xfId="3043"/>
    <cellStyle name="style1655320762482" xfId="3044"/>
    <cellStyle name="style1655320762497" xfId="3047"/>
    <cellStyle name="style1655320762513" xfId="3048"/>
    <cellStyle name="style1655320764403" xfId="3049"/>
    <cellStyle name="style1655320764419" xfId="3055"/>
    <cellStyle name="style1655320764434" xfId="3057"/>
    <cellStyle name="style1655320764450" xfId="3060"/>
    <cellStyle name="style1655320764466" xfId="3066"/>
    <cellStyle name="style1655320764497" xfId="3067"/>
    <cellStyle name="style1655320764622" xfId="3050"/>
    <cellStyle name="style1655320764638" xfId="3051"/>
    <cellStyle name="style1655320764653" xfId="3052"/>
    <cellStyle name="style1655320764669" xfId="3053"/>
    <cellStyle name="style1655320764684" xfId="3054"/>
    <cellStyle name="style1655320764700" xfId="3056"/>
    <cellStyle name="style1655320764716" xfId="3061"/>
    <cellStyle name="style1655320764731" xfId="3062"/>
    <cellStyle name="style1655320764763" xfId="3068"/>
    <cellStyle name="style1655320764778" xfId="3069"/>
    <cellStyle name="style1655320764794" xfId="3058"/>
    <cellStyle name="style1655320764809" xfId="3059"/>
    <cellStyle name="style1655320764841" xfId="3063"/>
    <cellStyle name="style1655320764856" xfId="3064"/>
    <cellStyle name="style1655320764872" xfId="3065"/>
    <cellStyle name="style1655320764887" xfId="3070"/>
    <cellStyle name="style1655320764919" xfId="3071"/>
    <cellStyle name="style1655320766871" xfId="3072"/>
    <cellStyle name="style1655320766887" xfId="3078"/>
    <cellStyle name="style1655320766918" xfId="3080"/>
    <cellStyle name="style1655320766934" xfId="3083"/>
    <cellStyle name="style1655320766949" xfId="3089"/>
    <cellStyle name="style1655320766965" xfId="3090"/>
    <cellStyle name="style1655320767106" xfId="3073"/>
    <cellStyle name="style1655320767121" xfId="3074"/>
    <cellStyle name="style1655320767137" xfId="3075"/>
    <cellStyle name="style1655320767153" xfId="3076"/>
    <cellStyle name="style1655320767168" xfId="3077"/>
    <cellStyle name="style1655320767184" xfId="3079"/>
    <cellStyle name="style1655320767199" xfId="3084"/>
    <cellStyle name="style1655320767215" xfId="3085"/>
    <cellStyle name="style1655320767231" xfId="3091"/>
    <cellStyle name="style1655320767246" xfId="3092"/>
    <cellStyle name="style1655320767262" xfId="3081"/>
    <cellStyle name="style1655320767293" xfId="3082"/>
    <cellStyle name="style1655320767309" xfId="3086"/>
    <cellStyle name="style1655320767324" xfId="3087"/>
    <cellStyle name="style1655320767340" xfId="3088"/>
    <cellStyle name="style1655320767371" xfId="3093"/>
    <cellStyle name="style1655320767387" xfId="3094"/>
    <cellStyle name="style1655320769293" xfId="3095"/>
    <cellStyle name="style1655320769324" xfId="3101"/>
    <cellStyle name="style1655320769340" xfId="3103"/>
    <cellStyle name="style1655320769355" xfId="3105"/>
    <cellStyle name="style1655320769371" xfId="3111"/>
    <cellStyle name="style1655320769402" xfId="3112"/>
    <cellStyle name="style1655320769527" xfId="3096"/>
    <cellStyle name="style1655320769543" xfId="3097"/>
    <cellStyle name="style1655320769558" xfId="3098"/>
    <cellStyle name="style1655320769574" xfId="3099"/>
    <cellStyle name="style1655320769590" xfId="3100"/>
    <cellStyle name="style1655320769621" xfId="3102"/>
    <cellStyle name="style1655320769652" xfId="3106"/>
    <cellStyle name="style1655320769668" xfId="3107"/>
    <cellStyle name="style1655320769683" xfId="3113"/>
    <cellStyle name="style1655320769714" xfId="3104"/>
    <cellStyle name="style1655320769730" xfId="3108"/>
    <cellStyle name="style1655320769746" xfId="3109"/>
    <cellStyle name="style1655320769761" xfId="3110"/>
    <cellStyle name="style1655320769777" xfId="3114"/>
    <cellStyle name="style1655320769808" xfId="3115"/>
    <cellStyle name="style1655320771948" xfId="3116"/>
    <cellStyle name="style1655320771964" xfId="3122"/>
    <cellStyle name="style1655320771980" xfId="3124"/>
    <cellStyle name="style1655320771995" xfId="3127"/>
    <cellStyle name="style1655320772011" xfId="3134"/>
    <cellStyle name="style1655320772026" xfId="3135"/>
    <cellStyle name="style1655320772167" xfId="3117"/>
    <cellStyle name="style1655320772183" xfId="3118"/>
    <cellStyle name="style1655320772198" xfId="3119"/>
    <cellStyle name="style1655320772214" xfId="3120"/>
    <cellStyle name="style1655320772230" xfId="3121"/>
    <cellStyle name="style1655320772245" xfId="3123"/>
    <cellStyle name="style1655320772276" xfId="3128"/>
    <cellStyle name="style1655320772308" xfId="3129"/>
    <cellStyle name="style1655320772323" xfId="3133"/>
    <cellStyle name="style1655320772339" xfId="3136"/>
    <cellStyle name="style1655320772370" xfId="3137"/>
    <cellStyle name="style1655320772386" xfId="3125"/>
    <cellStyle name="style1655320772401" xfId="3126"/>
    <cellStyle name="style1655320772417" xfId="3130"/>
    <cellStyle name="style1655320772433" xfId="3131"/>
    <cellStyle name="style1655320772448" xfId="3132"/>
    <cellStyle name="style1655320772464" xfId="3138"/>
    <cellStyle name="style1655320772495" xfId="3139"/>
    <cellStyle name="style1659553917580" xfId="3146"/>
    <cellStyle name="style1659553917610" xfId="3142"/>
    <cellStyle name="style1659553917630" xfId="3145"/>
    <cellStyle name="style1659553917930" xfId="3143"/>
    <cellStyle name="style1659553917950" xfId="3149"/>
    <cellStyle name="style1659553918000" xfId="3141"/>
    <cellStyle name="style1659553918010" xfId="3144"/>
    <cellStyle name="style1659553918030" xfId="3147"/>
    <cellStyle name="style1659553918050" xfId="3148"/>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vergara.IQUIQUE\AppData\Local\Microsoft\Windows\INetCache\Content.Outlook\D5GN2UXY\Indicadores%20ENPOVE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do de indicadores"/>
      <sheetName val="2.1.1"/>
      <sheetName val="2.1.2"/>
      <sheetName val="2.1.3"/>
      <sheetName val="2.1.4"/>
      <sheetName val="2.1.5"/>
      <sheetName val="2.1.6"/>
      <sheetName val="3.1.1"/>
      <sheetName val="3.1.2"/>
      <sheetName val="3.1.3"/>
      <sheetName val="3.1.4"/>
      <sheetName val="3.1.5"/>
      <sheetName val="3.1.6"/>
      <sheetName val="3.1.7"/>
      <sheetName val="3.1.8"/>
      <sheetName val="3.1.9"/>
      <sheetName val="3.1.10"/>
      <sheetName val="3.1.11"/>
      <sheetName val="3.1.12"/>
      <sheetName val="3.1.13"/>
      <sheetName val="3.1.14"/>
      <sheetName val="3.1.14.1"/>
      <sheetName val="4.1.1"/>
      <sheetName val="4.1.2"/>
      <sheetName val="4.1.3"/>
      <sheetName val="4.1.4"/>
      <sheetName val="4.2.1"/>
      <sheetName val="4.2.2"/>
      <sheetName val="4.2.3"/>
      <sheetName val="4.3.1"/>
      <sheetName val="4.3.2"/>
      <sheetName val="4.4.1"/>
      <sheetName val="4.4.2"/>
      <sheetName val="4.4.3"/>
      <sheetName val="4.4.4"/>
      <sheetName val="5.1"/>
      <sheetName val="5.2"/>
      <sheetName val="5.3"/>
      <sheetName val="5.4"/>
      <sheetName val="5.5"/>
      <sheetName val="5.6"/>
      <sheetName val="5.7"/>
      <sheetName val="5.8"/>
      <sheetName val="6.1"/>
      <sheetName val="6.2"/>
      <sheetName val="6.3"/>
      <sheetName val="6.4"/>
      <sheetName val="6.5"/>
      <sheetName val="6.6"/>
      <sheetName val="6.7"/>
      <sheetName val="6.8"/>
      <sheetName val="6.9"/>
      <sheetName val="6.10"/>
      <sheetName val="6.11"/>
    </sheetNames>
    <sheetDataSet>
      <sheetData sheetId="0">
        <row r="54">
          <cell r="A54">
            <v>5.0999999999999996</v>
          </cell>
        </row>
        <row r="55">
          <cell r="A55">
            <v>5.2</v>
          </cell>
          <cell r="B55" t="str">
            <v>Relación de dependencia demográfica de niños según hogar</v>
          </cell>
        </row>
        <row r="56">
          <cell r="A56">
            <v>5.3</v>
          </cell>
          <cell r="B56" t="str">
            <v>Relación de dependencia demográfica de adultos mayores según hogar</v>
          </cell>
        </row>
        <row r="57">
          <cell r="A57">
            <v>5.4</v>
          </cell>
          <cell r="B57" t="str">
            <v>Distribución porcentual de los hogares de migrantes y refugiados de Venezuela en el Perú según tipo de hogar (total, según ciudades de residencia)</v>
          </cell>
        </row>
        <row r="58">
          <cell r="A58">
            <v>5.5</v>
          </cell>
          <cell r="B58" t="str">
            <v xml:space="preserve">Distribución porcentual de hogares de migrantes y refugiados de Venezuela en el Perú según si cuenta con menores de edad (total y según ciudades de estudio) </v>
          </cell>
        </row>
        <row r="59">
          <cell r="A59">
            <v>5.6</v>
          </cell>
          <cell r="B59" t="str">
            <v>Características de los jefes de los hogares de migrantes y refugiados de Venezuela en el Perú (según sexo, grupos de edades quinquenales)</v>
          </cell>
        </row>
        <row r="60">
          <cell r="A60">
            <v>5.7</v>
          </cell>
          <cell r="B60" t="str">
            <v>Distribución porcentual de los hogares según composición por nacionalidad de nacimiento (total, según ciudades de estudio)</v>
          </cell>
        </row>
        <row r="61">
          <cell r="A61">
            <v>5.8</v>
          </cell>
          <cell r="B61" t="str">
            <v>Distribución porcentual de los hogares de migrantes y refugiados de Venezuela en el Perú en el que residen menores no acompañados (total y según ciudades de estudio)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90" zoomScaleNormal="90" workbookViewId="0">
      <selection activeCell="I2" sqref="I1:I1048576"/>
    </sheetView>
  </sheetViews>
  <sheetFormatPr baseColWidth="10" defaultColWidth="11.42578125" defaultRowHeight="16.5"/>
  <cols>
    <col min="1" max="1" width="11.42578125" style="68"/>
    <col min="2" max="3" width="11.42578125" style="67"/>
    <col min="4" max="4" width="27.7109375" style="67" customWidth="1"/>
    <col min="5" max="5" width="16.85546875" style="67" customWidth="1"/>
    <col min="6" max="6" width="16.5703125" style="67" customWidth="1"/>
    <col min="7" max="7" width="17.140625" style="67" customWidth="1"/>
    <col min="8" max="16384" width="11.42578125" style="67"/>
  </cols>
  <sheetData>
    <row r="1" spans="1:7" s="66" customFormat="1" ht="129.75" customHeight="1">
      <c r="A1" s="65" t="s">
        <v>9</v>
      </c>
      <c r="B1" s="1009" t="s">
        <v>14</v>
      </c>
      <c r="C1" s="1009"/>
      <c r="D1" s="1009"/>
      <c r="E1" s="1009"/>
      <c r="F1" s="1009"/>
    </row>
    <row r="3" spans="1:7" ht="17.25" thickBot="1">
      <c r="A3" s="1010" t="s">
        <v>15</v>
      </c>
      <c r="B3" s="1011"/>
      <c r="C3" s="1011"/>
      <c r="D3" s="1011"/>
      <c r="E3" s="1011"/>
      <c r="F3" s="1011"/>
    </row>
    <row r="4" spans="1:7" ht="17.25" thickBot="1">
      <c r="A4" s="1012"/>
      <c r="B4" s="1013"/>
      <c r="C4" s="1013"/>
      <c r="D4" s="1014"/>
      <c r="E4" s="1029" t="s">
        <v>16</v>
      </c>
      <c r="F4" s="1030"/>
      <c r="G4" s="1031"/>
    </row>
    <row r="5" spans="1:7" ht="17.25" thickBot="1">
      <c r="A5" s="1015"/>
      <c r="B5" s="1016"/>
      <c r="C5" s="1016"/>
      <c r="D5" s="1017"/>
      <c r="E5" s="69" t="s">
        <v>91</v>
      </c>
      <c r="F5" s="1027" t="s">
        <v>92</v>
      </c>
      <c r="G5" s="1028"/>
    </row>
    <row r="6" spans="1:7" ht="33.75" thickBot="1">
      <c r="A6" s="1018"/>
      <c r="B6" s="1019"/>
      <c r="C6" s="1019"/>
      <c r="D6" s="1020"/>
      <c r="E6" s="70" t="s">
        <v>17</v>
      </c>
      <c r="F6" s="341" t="s">
        <v>17</v>
      </c>
      <c r="G6" s="340" t="s">
        <v>370</v>
      </c>
    </row>
    <row r="7" spans="1:7" ht="15" customHeight="1">
      <c r="A7" s="1021" t="s">
        <v>19</v>
      </c>
      <c r="B7" s="1024" t="s">
        <v>20</v>
      </c>
      <c r="C7" s="1024" t="s">
        <v>321</v>
      </c>
      <c r="D7" s="71" t="s">
        <v>22</v>
      </c>
      <c r="E7" s="312">
        <v>630715.41396583454</v>
      </c>
      <c r="F7" s="313">
        <v>1078853.5160013021</v>
      </c>
      <c r="G7" s="338">
        <v>2.2969660539776902</v>
      </c>
    </row>
    <row r="8" spans="1:7" ht="15" customHeight="1">
      <c r="A8" s="1022"/>
      <c r="B8" s="1025"/>
      <c r="C8" s="1025"/>
      <c r="D8" s="72" t="s">
        <v>32</v>
      </c>
      <c r="E8" s="314">
        <v>87.992603565714276</v>
      </c>
      <c r="F8" s="315">
        <v>79.8184115118666</v>
      </c>
      <c r="G8" s="339">
        <v>100</v>
      </c>
    </row>
    <row r="9" spans="1:7" ht="15" customHeight="1">
      <c r="A9" s="1022"/>
      <c r="B9" s="1025"/>
      <c r="C9" s="1025"/>
      <c r="D9" s="72" t="s">
        <v>33</v>
      </c>
      <c r="E9" s="314">
        <v>0</v>
      </c>
      <c r="F9" s="315">
        <v>446.14439388034612</v>
      </c>
      <c r="G9" s="339">
        <v>90.06201431779202</v>
      </c>
    </row>
    <row r="10" spans="1:7" ht="15" customHeight="1">
      <c r="A10" s="1022"/>
      <c r="B10" s="1025"/>
      <c r="C10" s="1025"/>
      <c r="D10" s="72" t="s">
        <v>34</v>
      </c>
      <c r="E10" s="314">
        <v>4.5068181815999999</v>
      </c>
      <c r="F10" s="315">
        <v>44.209219284215202</v>
      </c>
      <c r="G10" s="339">
        <v>100.00000000000003</v>
      </c>
    </row>
    <row r="11" spans="1:7" ht="15" customHeight="1">
      <c r="A11" s="1022"/>
      <c r="B11" s="1025"/>
      <c r="C11" s="1025"/>
      <c r="D11" s="72" t="s">
        <v>35</v>
      </c>
      <c r="E11" s="314">
        <v>1101.4865549696692</v>
      </c>
      <c r="F11" s="315">
        <v>3232.4115001051355</v>
      </c>
      <c r="G11" s="339">
        <v>21.294449449840634</v>
      </c>
    </row>
    <row r="12" spans="1:7" ht="15" customHeight="1">
      <c r="A12" s="1022"/>
      <c r="B12" s="1025"/>
      <c r="C12" s="1025"/>
      <c r="D12" s="72" t="s">
        <v>36</v>
      </c>
      <c r="E12" s="314">
        <v>2.4210526319999999</v>
      </c>
      <c r="F12" s="315">
        <v>0</v>
      </c>
      <c r="G12" s="339" t="s">
        <v>123</v>
      </c>
    </row>
    <row r="13" spans="1:7" ht="15" customHeight="1">
      <c r="A13" s="1022"/>
      <c r="B13" s="1025"/>
      <c r="C13" s="1025"/>
      <c r="D13" s="72" t="s">
        <v>37</v>
      </c>
      <c r="E13" s="314">
        <v>222.57432911111113</v>
      </c>
      <c r="F13" s="315">
        <v>1654.3216978157182</v>
      </c>
      <c r="G13" s="339">
        <v>38.596383039971656</v>
      </c>
    </row>
    <row r="14" spans="1:7" ht="15" customHeight="1">
      <c r="A14" s="1022"/>
      <c r="B14" s="1025"/>
      <c r="C14" s="1025"/>
      <c r="D14" s="72" t="s">
        <v>38</v>
      </c>
      <c r="E14" s="314">
        <v>271.9710845803333</v>
      </c>
      <c r="F14" s="315">
        <v>0</v>
      </c>
      <c r="G14" s="339" t="s">
        <v>123</v>
      </c>
    </row>
    <row r="15" spans="1:7" ht="15" customHeight="1">
      <c r="A15" s="1022"/>
      <c r="B15" s="1025"/>
      <c r="C15" s="1025"/>
      <c r="D15" s="72" t="s">
        <v>39</v>
      </c>
      <c r="E15" s="314">
        <v>0</v>
      </c>
      <c r="F15" s="315">
        <v>266.06137170622202</v>
      </c>
      <c r="G15" s="339">
        <v>100</v>
      </c>
    </row>
    <row r="16" spans="1:7" ht="15" customHeight="1">
      <c r="A16" s="1022"/>
      <c r="B16" s="1025"/>
      <c r="C16" s="1025"/>
      <c r="D16" s="72" t="s">
        <v>40</v>
      </c>
      <c r="E16" s="314">
        <v>53.882230739999997</v>
      </c>
      <c r="F16" s="315">
        <v>0</v>
      </c>
      <c r="G16" s="339" t="s">
        <v>123</v>
      </c>
    </row>
    <row r="17" spans="1:7" ht="15" customHeight="1">
      <c r="A17" s="1022"/>
      <c r="B17" s="1025"/>
      <c r="C17" s="1025"/>
      <c r="D17" s="72" t="s">
        <v>41</v>
      </c>
      <c r="E17" s="314">
        <v>420.66548202000001</v>
      </c>
      <c r="F17" s="315">
        <v>0</v>
      </c>
      <c r="G17" s="339" t="s">
        <v>123</v>
      </c>
    </row>
    <row r="18" spans="1:7" ht="15" customHeight="1">
      <c r="A18" s="1022"/>
      <c r="B18" s="1025"/>
      <c r="C18" s="1025"/>
      <c r="D18" s="72" t="s">
        <v>42</v>
      </c>
      <c r="E18" s="314">
        <v>0</v>
      </c>
      <c r="F18" s="315">
        <v>133.03068585311101</v>
      </c>
      <c r="G18" s="339">
        <v>100</v>
      </c>
    </row>
    <row r="19" spans="1:7" ht="15" customHeight="1">
      <c r="A19" s="1022"/>
      <c r="B19" s="1025"/>
      <c r="C19" s="1025"/>
      <c r="D19" s="72" t="s">
        <v>43</v>
      </c>
      <c r="E19" s="314">
        <v>0</v>
      </c>
      <c r="F19" s="315">
        <v>133.03068585311101</v>
      </c>
      <c r="G19" s="339">
        <v>100</v>
      </c>
    </row>
    <row r="20" spans="1:7" ht="15" customHeight="1">
      <c r="A20" s="1022"/>
      <c r="B20" s="1025"/>
      <c r="C20" s="1025"/>
      <c r="D20" s="72" t="s">
        <v>44</v>
      </c>
      <c r="E20" s="314">
        <v>11344.827770871778</v>
      </c>
      <c r="F20" s="315">
        <v>68132.88690298819</v>
      </c>
      <c r="G20" s="339">
        <v>5.0594283335324368</v>
      </c>
    </row>
    <row r="21" spans="1:7" ht="15" customHeight="1">
      <c r="A21" s="1022"/>
      <c r="B21" s="1025"/>
      <c r="C21" s="1025"/>
      <c r="D21" s="72" t="s">
        <v>45</v>
      </c>
      <c r="E21" s="314">
        <v>3.7556818179999998</v>
      </c>
      <c r="F21" s="315">
        <v>133.03068585311101</v>
      </c>
      <c r="G21" s="339">
        <v>100</v>
      </c>
    </row>
    <row r="22" spans="1:7" ht="15" customHeight="1">
      <c r="A22" s="1022"/>
      <c r="B22" s="1025"/>
      <c r="C22" s="1025"/>
      <c r="D22" s="72" t="s">
        <v>46</v>
      </c>
      <c r="E22" s="314">
        <v>0</v>
      </c>
      <c r="F22" s="315">
        <v>25.290866986349499</v>
      </c>
      <c r="G22" s="339">
        <v>100</v>
      </c>
    </row>
    <row r="23" spans="1:7" ht="15" customHeight="1">
      <c r="A23" s="1022"/>
      <c r="B23" s="1025"/>
      <c r="C23" s="1025"/>
      <c r="D23" s="72" t="s">
        <v>47</v>
      </c>
      <c r="E23" s="314">
        <v>144.72864552160001</v>
      </c>
      <c r="F23" s="315">
        <v>0</v>
      </c>
      <c r="G23" s="339" t="s">
        <v>123</v>
      </c>
    </row>
    <row r="24" spans="1:7" ht="15" customHeight="1">
      <c r="A24" s="1022"/>
      <c r="B24" s="1025"/>
      <c r="C24" s="1025"/>
      <c r="D24" s="72" t="s">
        <v>48</v>
      </c>
      <c r="E24" s="314">
        <v>4.2922077919999992</v>
      </c>
      <c r="F24" s="315">
        <v>230.91425299367506</v>
      </c>
      <c r="G24" s="339">
        <v>87.462608621079468</v>
      </c>
    </row>
    <row r="25" spans="1:7" ht="15" customHeight="1">
      <c r="A25" s="1022"/>
      <c r="B25" s="1025"/>
      <c r="C25" s="1025"/>
      <c r="D25" s="72" t="s">
        <v>49</v>
      </c>
      <c r="E25" s="314">
        <v>0</v>
      </c>
      <c r="F25" s="315">
        <v>350.99887267950839</v>
      </c>
      <c r="G25" s="339">
        <v>68.486516456889419</v>
      </c>
    </row>
    <row r="26" spans="1:7" ht="15" customHeight="1">
      <c r="A26" s="1022"/>
      <c r="B26" s="1025"/>
      <c r="C26" s="1025"/>
      <c r="D26" s="72" t="s">
        <v>50</v>
      </c>
      <c r="E26" s="314">
        <v>457.99743257700004</v>
      </c>
      <c r="F26" s="315">
        <v>289.58753986672866</v>
      </c>
      <c r="G26" s="339">
        <v>65.425823009004461</v>
      </c>
    </row>
    <row r="27" spans="1:7" ht="15" customHeight="1">
      <c r="A27" s="1022"/>
      <c r="B27" s="1025"/>
      <c r="C27" s="1025"/>
      <c r="D27" s="72" t="s">
        <v>51</v>
      </c>
      <c r="E27" s="314">
        <v>177.75415000666666</v>
      </c>
      <c r="F27" s="315">
        <v>231.8475114892567</v>
      </c>
      <c r="G27" s="339">
        <v>63.007020183258213</v>
      </c>
    </row>
    <row r="28" spans="1:7" ht="15" customHeight="1">
      <c r="A28" s="1022"/>
      <c r="B28" s="1025"/>
      <c r="C28" s="1025"/>
      <c r="D28" s="72" t="s">
        <v>52</v>
      </c>
      <c r="E28" s="314">
        <v>615744.50373057649</v>
      </c>
      <c r="F28" s="315">
        <v>1001578.330648578</v>
      </c>
      <c r="G28" s="339">
        <v>2.3337409441739103</v>
      </c>
    </row>
    <row r="29" spans="1:7" ht="15" customHeight="1" thickBot="1">
      <c r="A29" s="1023"/>
      <c r="B29" s="1026"/>
      <c r="C29" s="1026"/>
      <c r="D29" s="73" t="s">
        <v>53</v>
      </c>
      <c r="E29" s="316">
        <v>672.05419086666654</v>
      </c>
      <c r="F29" s="317">
        <v>0</v>
      </c>
      <c r="G29" s="342" t="s">
        <v>123</v>
      </c>
    </row>
    <row r="30" spans="1:7" ht="16.5" customHeight="1"/>
    <row r="32" spans="1:7" ht="16.5" customHeight="1"/>
    <row r="34" ht="16.5" customHeight="1"/>
    <row r="36" ht="16.5" customHeight="1"/>
    <row r="38" ht="16.5" customHeight="1"/>
  </sheetData>
  <mergeCells count="8">
    <mergeCell ref="B1:F1"/>
    <mergeCell ref="A3:F3"/>
    <mergeCell ref="A4:D6"/>
    <mergeCell ref="A7:A29"/>
    <mergeCell ref="B7:B29"/>
    <mergeCell ref="C7:C29"/>
    <mergeCell ref="F5:G5"/>
    <mergeCell ref="E4:G4"/>
  </mergeCells>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30" zoomScaleNormal="130" workbookViewId="0">
      <selection activeCell="I2" sqref="I1:I1048576"/>
    </sheetView>
  </sheetViews>
  <sheetFormatPr baseColWidth="10" defaultColWidth="11.42578125" defaultRowHeight="14.25"/>
  <cols>
    <col min="1" max="1" width="11.42578125" style="113"/>
    <col min="2" max="2" width="15.7109375" style="113" customWidth="1"/>
    <col min="3" max="6" width="11.42578125" style="113"/>
    <col min="7" max="8" width="15.7109375" style="376" customWidth="1"/>
    <col min="9" max="16384" width="11.42578125" style="113"/>
  </cols>
  <sheetData>
    <row r="1" spans="1:9">
      <c r="A1" s="113" t="s">
        <v>66</v>
      </c>
      <c r="B1" s="1115" t="s">
        <v>332</v>
      </c>
      <c r="C1" s="1115"/>
      <c r="D1" s="1115"/>
      <c r="E1" s="1115"/>
      <c r="F1" s="1115"/>
      <c r="G1" s="1115"/>
      <c r="H1" s="1115"/>
      <c r="I1" s="1115"/>
    </row>
    <row r="2" spans="1:9">
      <c r="B2" s="1115"/>
      <c r="C2" s="1115"/>
      <c r="D2" s="1115"/>
      <c r="E2" s="1115"/>
      <c r="F2" s="1115"/>
      <c r="G2" s="1115"/>
      <c r="H2" s="1115"/>
      <c r="I2" s="1115"/>
    </row>
    <row r="4" spans="1:9" ht="31.5" customHeight="1">
      <c r="A4" s="1115" t="s">
        <v>120</v>
      </c>
      <c r="B4" s="1115"/>
      <c r="C4" s="1115"/>
      <c r="D4" s="1115"/>
      <c r="E4" s="1115"/>
      <c r="F4" s="1115"/>
      <c r="G4" s="371"/>
      <c r="H4" s="371"/>
    </row>
    <row r="5" spans="1:9" ht="15" thickBot="1"/>
    <row r="6" spans="1:9" ht="15.75" customHeight="1" thickBot="1">
      <c r="C6" s="1082" t="s">
        <v>91</v>
      </c>
      <c r="D6" s="1084"/>
      <c r="E6" s="1082" t="s">
        <v>92</v>
      </c>
      <c r="F6" s="1083"/>
      <c r="G6" s="1083"/>
      <c r="H6" s="1084"/>
    </row>
    <row r="7" spans="1:9" ht="15" thickBot="1">
      <c r="C7" s="1082" t="s">
        <v>98</v>
      </c>
      <c r="D7" s="1084"/>
      <c r="E7" s="1082" t="s">
        <v>98</v>
      </c>
      <c r="F7" s="1084"/>
      <c r="G7" s="1082" t="s">
        <v>98</v>
      </c>
      <c r="H7" s="1084"/>
    </row>
    <row r="8" spans="1:9" ht="15" thickBot="1">
      <c r="C8" s="93" t="s">
        <v>95</v>
      </c>
      <c r="D8" s="93" t="s">
        <v>96</v>
      </c>
      <c r="E8" s="93" t="s">
        <v>95</v>
      </c>
      <c r="F8" s="93" t="s">
        <v>96</v>
      </c>
      <c r="G8" s="373" t="s">
        <v>95</v>
      </c>
      <c r="H8" s="373" t="s">
        <v>96</v>
      </c>
    </row>
    <row r="9" spans="1:9" ht="27.75" thickBot="1">
      <c r="C9" s="93" t="s">
        <v>99</v>
      </c>
      <c r="D9" s="93" t="s">
        <v>99</v>
      </c>
      <c r="E9" s="93" t="s">
        <v>99</v>
      </c>
      <c r="F9" s="93" t="s">
        <v>99</v>
      </c>
      <c r="G9" s="372" t="s">
        <v>370</v>
      </c>
      <c r="H9" s="464" t="s">
        <v>370</v>
      </c>
    </row>
    <row r="10" spans="1:9" ht="15" thickBot="1">
      <c r="A10" s="1116" t="s">
        <v>102</v>
      </c>
      <c r="B10" s="93" t="s">
        <v>22</v>
      </c>
      <c r="C10" s="93">
        <v>100</v>
      </c>
      <c r="D10" s="93">
        <v>100</v>
      </c>
      <c r="E10" s="93">
        <v>100</v>
      </c>
      <c r="F10" s="93">
        <v>100</v>
      </c>
      <c r="G10" s="366"/>
      <c r="H10" s="373"/>
      <c r="I10" s="359"/>
    </row>
    <row r="11" spans="1:9" ht="15" thickBot="1">
      <c r="A11" s="1116"/>
      <c r="B11" s="119" t="s">
        <v>103</v>
      </c>
      <c r="C11" s="139">
        <v>6.4333590852200873</v>
      </c>
      <c r="D11" s="138">
        <v>6.5639660286267736</v>
      </c>
      <c r="E11" s="138">
        <v>11.758618886637684</v>
      </c>
      <c r="F11" s="140">
        <v>10.670017652562482</v>
      </c>
      <c r="G11" s="386">
        <v>4.8593382193409367</v>
      </c>
      <c r="H11" s="140">
        <v>4.7643117530318042</v>
      </c>
      <c r="I11" s="359"/>
    </row>
    <row r="12" spans="1:9" ht="15" thickBot="1">
      <c r="A12" s="1116"/>
      <c r="B12" s="120" t="s">
        <v>104</v>
      </c>
      <c r="C12" s="139">
        <v>5.9187945220037719</v>
      </c>
      <c r="D12" s="141">
        <v>6.2549877526026529</v>
      </c>
      <c r="E12" s="141">
        <v>10.295172208456808</v>
      </c>
      <c r="F12" s="140">
        <v>9.5922255536929519</v>
      </c>
      <c r="G12" s="386">
        <v>5.1009947681033267</v>
      </c>
      <c r="H12" s="140">
        <v>5.1352878705648637</v>
      </c>
      <c r="I12" s="359"/>
    </row>
    <row r="13" spans="1:9" ht="15" thickBot="1">
      <c r="A13" s="1116"/>
      <c r="B13" s="120" t="s">
        <v>105</v>
      </c>
      <c r="C13" s="139">
        <v>3.7714022157365599</v>
      </c>
      <c r="D13" s="141">
        <v>3.7224448029095356</v>
      </c>
      <c r="E13" s="141">
        <v>7.407870853329614</v>
      </c>
      <c r="F13" s="140">
        <v>7.0268388145032601</v>
      </c>
      <c r="G13" s="386">
        <v>6.0289171163314972</v>
      </c>
      <c r="H13" s="140">
        <v>6.2462279768592035</v>
      </c>
      <c r="I13" s="359"/>
    </row>
    <row r="14" spans="1:9" ht="15" thickBot="1">
      <c r="A14" s="1116"/>
      <c r="B14" s="120" t="s">
        <v>106</v>
      </c>
      <c r="C14" s="139">
        <v>5.7206985910310006</v>
      </c>
      <c r="D14" s="141">
        <v>7.0060018723235808</v>
      </c>
      <c r="E14" s="141">
        <v>7.0038527955086565</v>
      </c>
      <c r="F14" s="140">
        <v>5.8986679880099837</v>
      </c>
      <c r="G14" s="386">
        <v>6.1698476282942751</v>
      </c>
      <c r="H14" s="140">
        <v>6.816029528561744</v>
      </c>
    </row>
    <row r="15" spans="1:9" ht="15" thickBot="1">
      <c r="A15" s="1116"/>
      <c r="B15" s="120" t="s">
        <v>107</v>
      </c>
      <c r="C15" s="139">
        <v>17.356879613572257</v>
      </c>
      <c r="D15" s="141">
        <v>17.016116251667892</v>
      </c>
      <c r="E15" s="141">
        <v>9.9531180885557617</v>
      </c>
      <c r="F15" s="140">
        <v>11.211562858923058</v>
      </c>
      <c r="G15" s="386">
        <v>5.7482318948048272</v>
      </c>
      <c r="H15" s="140">
        <v>5.2070558160975109</v>
      </c>
    </row>
    <row r="16" spans="1:9" ht="15" thickBot="1">
      <c r="A16" s="1116"/>
      <c r="B16" s="120" t="s">
        <v>108</v>
      </c>
      <c r="C16" s="139">
        <v>20.84982712853154</v>
      </c>
      <c r="D16" s="141">
        <v>20.655599282212759</v>
      </c>
      <c r="E16" s="141">
        <v>15.593211148153973</v>
      </c>
      <c r="F16" s="140">
        <v>14.272767667146949</v>
      </c>
      <c r="G16" s="386">
        <v>4.159945283927466</v>
      </c>
      <c r="H16" s="140">
        <v>4.0712027473920926</v>
      </c>
    </row>
    <row r="17" spans="1:8" ht="15" thickBot="1">
      <c r="A17" s="1116"/>
      <c r="B17" s="120" t="s">
        <v>109</v>
      </c>
      <c r="C17" s="139">
        <v>15.87179456515398</v>
      </c>
      <c r="D17" s="141">
        <v>11.950422420888925</v>
      </c>
      <c r="E17" s="141">
        <v>14.163039695822894</v>
      </c>
      <c r="F17" s="140">
        <v>12.374425712290295</v>
      </c>
      <c r="G17" s="386">
        <v>4.329332795376466</v>
      </c>
      <c r="H17" s="140">
        <v>4.4905969081720283</v>
      </c>
    </row>
    <row r="18" spans="1:8" ht="15" thickBot="1">
      <c r="A18" s="1116"/>
      <c r="B18" s="120" t="s">
        <v>110</v>
      </c>
      <c r="C18" s="139">
        <v>10.676287037045018</v>
      </c>
      <c r="D18" s="141">
        <v>9.3215111825857768</v>
      </c>
      <c r="E18" s="141">
        <v>9.1652571939084844</v>
      </c>
      <c r="F18" s="140">
        <v>8.188315145179196</v>
      </c>
      <c r="G18" s="386">
        <v>5.4951362136605804</v>
      </c>
      <c r="H18" s="140">
        <v>5.8934116126167817</v>
      </c>
    </row>
    <row r="19" spans="1:8" ht="15" thickBot="1">
      <c r="A19" s="1116"/>
      <c r="B19" s="120" t="s">
        <v>111</v>
      </c>
      <c r="C19" s="139">
        <v>5.7723051321246643</v>
      </c>
      <c r="D19" s="141">
        <v>5.6900416693145965</v>
      </c>
      <c r="E19" s="141">
        <v>5.4245828418000599</v>
      </c>
      <c r="F19" s="140">
        <v>6.5493829848614631</v>
      </c>
      <c r="G19" s="386">
        <v>7.0309409551525048</v>
      </c>
      <c r="H19" s="140">
        <v>6.446231770402516</v>
      </c>
    </row>
    <row r="20" spans="1:8" ht="15" thickBot="1">
      <c r="A20" s="1116"/>
      <c r="B20" s="120" t="s">
        <v>112</v>
      </c>
      <c r="C20" s="139">
        <v>3.5824167635677471</v>
      </c>
      <c r="D20" s="141">
        <v>4.6534309320133334</v>
      </c>
      <c r="E20" s="141">
        <v>3.4615990365734635</v>
      </c>
      <c r="F20" s="140">
        <v>4.4135534504942582</v>
      </c>
      <c r="G20" s="386">
        <v>8.5029651704240869</v>
      </c>
      <c r="H20" s="140">
        <v>7.2325925795940567</v>
      </c>
    </row>
    <row r="21" spans="1:8" ht="15" thickBot="1">
      <c r="A21" s="1116"/>
      <c r="B21" s="120" t="s">
        <v>113</v>
      </c>
      <c r="C21" s="139">
        <v>2.0954356716538642</v>
      </c>
      <c r="D21" s="141">
        <v>3.8028686878850881</v>
      </c>
      <c r="E21" s="141">
        <v>2.6625279475007315</v>
      </c>
      <c r="F21" s="140">
        <v>3.8790332279206772</v>
      </c>
      <c r="G21" s="386">
        <v>10.23010550036352</v>
      </c>
      <c r="H21" s="140">
        <v>8.1419018246500467</v>
      </c>
    </row>
    <row r="22" spans="1:8" ht="15" thickBot="1">
      <c r="A22" s="1116"/>
      <c r="B22" s="120" t="s">
        <v>114</v>
      </c>
      <c r="C22" s="139">
        <v>0.80700108359044764</v>
      </c>
      <c r="D22" s="141">
        <v>1.200036260094274</v>
      </c>
      <c r="E22" s="141">
        <v>1.4282622127074314</v>
      </c>
      <c r="F22" s="140">
        <v>2.5383307665248829</v>
      </c>
      <c r="G22" s="386">
        <v>12.752934184761555</v>
      </c>
      <c r="H22" s="140">
        <v>10.351135676747953</v>
      </c>
    </row>
    <row r="23" spans="1:8" ht="15" thickBot="1">
      <c r="A23" s="1116"/>
      <c r="B23" s="120" t="s">
        <v>115</v>
      </c>
      <c r="C23" s="139">
        <v>0.47386648764535272</v>
      </c>
      <c r="D23" s="141">
        <v>1.0021641585769716</v>
      </c>
      <c r="E23" s="141">
        <v>0.83002697918134805</v>
      </c>
      <c r="F23" s="140">
        <v>1.7534949566189648</v>
      </c>
      <c r="G23" s="386">
        <v>17.739934187709576</v>
      </c>
      <c r="H23" s="140">
        <v>12.599038166947876</v>
      </c>
    </row>
    <row r="24" spans="1:8" ht="15" thickBot="1">
      <c r="A24" s="1116"/>
      <c r="B24" s="120" t="s">
        <v>116</v>
      </c>
      <c r="C24" s="139">
        <v>0.57639674419515552</v>
      </c>
      <c r="D24" s="141">
        <v>0.62989317834828895</v>
      </c>
      <c r="E24" s="141">
        <v>0.55120804294043735</v>
      </c>
      <c r="F24" s="140">
        <v>0.92800121737204777</v>
      </c>
      <c r="G24" s="386">
        <v>19.055728248119618</v>
      </c>
      <c r="H24" s="140">
        <v>15.215205238786586</v>
      </c>
    </row>
    <row r="25" spans="1:8" ht="15" thickBot="1">
      <c r="A25" s="1116"/>
      <c r="B25" s="120" t="s">
        <v>117</v>
      </c>
      <c r="C25" s="139">
        <v>9.2396605309909174E-2</v>
      </c>
      <c r="D25" s="141">
        <v>0.11651474213013113</v>
      </c>
      <c r="E25" s="141">
        <v>0.19119110016114566</v>
      </c>
      <c r="F25" s="140">
        <v>0.46577231713543865</v>
      </c>
      <c r="G25" s="386">
        <v>34.566338455308824</v>
      </c>
      <c r="H25" s="140">
        <v>22.172480387433303</v>
      </c>
    </row>
    <row r="26" spans="1:8" ht="15" thickBot="1">
      <c r="A26" s="1116"/>
      <c r="B26" s="120" t="s">
        <v>118</v>
      </c>
      <c r="C26" s="139">
        <v>0</v>
      </c>
      <c r="D26" s="141">
        <v>0.26207561420659375</v>
      </c>
      <c r="E26" s="141">
        <v>6.2344211393771713E-2</v>
      </c>
      <c r="F26" s="140">
        <v>0.1886587207069336</v>
      </c>
      <c r="G26" s="386">
        <v>58.216640837475417</v>
      </c>
      <c r="H26" s="140">
        <v>31.462742438503781</v>
      </c>
    </row>
    <row r="27" spans="1:8" ht="15" thickBot="1">
      <c r="A27" s="1116"/>
      <c r="B27" s="121" t="s">
        <v>119</v>
      </c>
      <c r="C27" s="142">
        <v>1.1387536179765744E-3</v>
      </c>
      <c r="D27" s="143">
        <v>0.15192516361229172</v>
      </c>
      <c r="E27" s="143">
        <v>4.8116757369957443E-2</v>
      </c>
      <c r="F27" s="144">
        <v>4.8950966059478164E-2</v>
      </c>
      <c r="G27" s="387">
        <v>58.143523405128271</v>
      </c>
      <c r="H27" s="144">
        <v>82.141548217902027</v>
      </c>
    </row>
  </sheetData>
  <mergeCells count="8">
    <mergeCell ref="B1:I2"/>
    <mergeCell ref="A10:A27"/>
    <mergeCell ref="C6:D6"/>
    <mergeCell ref="E7:F7"/>
    <mergeCell ref="C7:D7"/>
    <mergeCell ref="A4:F4"/>
    <mergeCell ref="G7:H7"/>
    <mergeCell ref="E6:H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0"/>
  <sheetViews>
    <sheetView workbookViewId="0">
      <selection activeCell="I2" sqref="I1:I1048576"/>
    </sheetView>
  </sheetViews>
  <sheetFormatPr baseColWidth="10" defaultColWidth="11.42578125" defaultRowHeight="14.25"/>
  <cols>
    <col min="1" max="3" width="11.42578125" style="146"/>
    <col min="4" max="4" width="16.42578125" style="146" customWidth="1"/>
    <col min="5" max="10" width="9.7109375" style="166" customWidth="1"/>
    <col min="11" max="13" width="9.7109375" style="377" customWidth="1"/>
    <col min="14" max="16384" width="11.42578125" style="146"/>
  </cols>
  <sheetData>
    <row r="1" spans="1:14" s="182" customFormat="1" ht="13.5">
      <c r="A1" s="182" t="s">
        <v>67</v>
      </c>
      <c r="B1" s="1115" t="s">
        <v>331</v>
      </c>
      <c r="C1" s="1115"/>
      <c r="D1" s="1115"/>
      <c r="E1" s="1115"/>
      <c r="F1" s="1115"/>
      <c r="G1" s="1115"/>
      <c r="H1" s="1115"/>
      <c r="I1" s="1115"/>
      <c r="J1" s="1115"/>
      <c r="K1" s="1115"/>
      <c r="L1" s="1115"/>
      <c r="M1" s="1115"/>
      <c r="N1" s="1115"/>
    </row>
    <row r="3" spans="1:14" ht="15" thickBot="1">
      <c r="A3" s="146" t="s">
        <v>121</v>
      </c>
    </row>
    <row r="4" spans="1:14" ht="15" customHeight="1" thickBot="1">
      <c r="E4" s="1116" t="s">
        <v>91</v>
      </c>
      <c r="F4" s="1116"/>
      <c r="G4" s="1116"/>
      <c r="H4" s="1120" t="s">
        <v>92</v>
      </c>
      <c r="I4" s="1121"/>
      <c r="J4" s="1121"/>
      <c r="K4" s="1121"/>
      <c r="L4" s="1121"/>
      <c r="M4" s="1121"/>
    </row>
    <row r="5" spans="1:14" ht="15" thickBot="1">
      <c r="E5" s="1116" t="s">
        <v>324</v>
      </c>
      <c r="F5" s="1116" t="s">
        <v>98</v>
      </c>
      <c r="G5" s="1116"/>
      <c r="H5" s="1116" t="s">
        <v>324</v>
      </c>
      <c r="I5" s="1116" t="s">
        <v>98</v>
      </c>
      <c r="J5" s="1085"/>
      <c r="K5" s="1118" t="s">
        <v>324</v>
      </c>
      <c r="L5" s="1085" t="s">
        <v>98</v>
      </c>
      <c r="M5" s="1087"/>
    </row>
    <row r="6" spans="1:14" ht="15" thickBot="1">
      <c r="E6" s="1116"/>
      <c r="F6" s="94" t="s">
        <v>95</v>
      </c>
      <c r="G6" s="94" t="s">
        <v>96</v>
      </c>
      <c r="H6" s="1116"/>
      <c r="I6" s="94" t="s">
        <v>95</v>
      </c>
      <c r="J6" s="367" t="s">
        <v>96</v>
      </c>
      <c r="K6" s="1119"/>
      <c r="L6" s="385" t="s">
        <v>95</v>
      </c>
      <c r="M6" s="467" t="s">
        <v>96</v>
      </c>
    </row>
    <row r="7" spans="1:14" ht="41.25" thickBot="1">
      <c r="E7" s="94" t="s">
        <v>99</v>
      </c>
      <c r="F7" s="94" t="s">
        <v>99</v>
      </c>
      <c r="G7" s="94" t="s">
        <v>99</v>
      </c>
      <c r="H7" s="94" t="s">
        <v>99</v>
      </c>
      <c r="I7" s="94" t="s">
        <v>99</v>
      </c>
      <c r="J7" s="367" t="s">
        <v>99</v>
      </c>
      <c r="K7" s="367" t="s">
        <v>370</v>
      </c>
      <c r="L7" s="372" t="s">
        <v>370</v>
      </c>
      <c r="M7" s="368" t="s">
        <v>370</v>
      </c>
    </row>
    <row r="8" spans="1:14" ht="15" thickBot="1">
      <c r="A8" s="1089" t="s">
        <v>122</v>
      </c>
      <c r="B8" s="1116" t="s">
        <v>23</v>
      </c>
      <c r="C8" s="1117" t="s">
        <v>102</v>
      </c>
      <c r="D8" s="176" t="s">
        <v>22</v>
      </c>
      <c r="E8" s="94">
        <v>100</v>
      </c>
      <c r="F8" s="94">
        <v>100</v>
      </c>
      <c r="G8" s="94">
        <v>100</v>
      </c>
      <c r="H8" s="94">
        <v>100</v>
      </c>
      <c r="I8" s="94">
        <v>100</v>
      </c>
      <c r="J8" s="676">
        <v>100</v>
      </c>
      <c r="K8" s="676" t="s">
        <v>123</v>
      </c>
      <c r="L8" s="676" t="s">
        <v>123</v>
      </c>
      <c r="M8" s="676" t="s">
        <v>123</v>
      </c>
    </row>
    <row r="9" spans="1:14" ht="16.5" customHeight="1" thickBot="1">
      <c r="A9" s="1081"/>
      <c r="B9" s="1116"/>
      <c r="C9" s="1117"/>
      <c r="D9" s="177" t="s">
        <v>103</v>
      </c>
      <c r="E9" s="167">
        <v>6.4316907031345458</v>
      </c>
      <c r="F9" s="168">
        <v>5.4715292010368399</v>
      </c>
      <c r="G9" s="169">
        <v>7.4843994394207982</v>
      </c>
      <c r="H9" s="168">
        <v>10.164971471099008</v>
      </c>
      <c r="I9" s="169">
        <v>9.7488921713441776</v>
      </c>
      <c r="J9" s="465">
        <v>10.587500000000009</v>
      </c>
      <c r="K9" s="465">
        <v>11.321343087442502</v>
      </c>
      <c r="L9" s="382">
        <v>17.022509611574911</v>
      </c>
      <c r="M9" s="384">
        <v>16.194686014071277</v>
      </c>
    </row>
    <row r="10" spans="1:14" ht="16.5" customHeight="1" thickBot="1">
      <c r="A10" s="1081"/>
      <c r="B10" s="1116"/>
      <c r="C10" s="1117"/>
      <c r="D10" s="177" t="s">
        <v>104</v>
      </c>
      <c r="E10" s="167">
        <v>7.4800528605839602</v>
      </c>
      <c r="F10" s="167">
        <v>7.4732918886195208</v>
      </c>
      <c r="G10" s="169">
        <v>7.4874655033917046</v>
      </c>
      <c r="H10" s="167">
        <v>9.6874224758124718</v>
      </c>
      <c r="I10" s="169">
        <v>9.6627277203348161</v>
      </c>
      <c r="J10" s="465">
        <v>9.7125000000000039</v>
      </c>
      <c r="K10" s="465">
        <v>13.097493208469968</v>
      </c>
      <c r="L10" s="382">
        <v>19.292655149982323</v>
      </c>
      <c r="M10" s="384">
        <v>21.314751479155195</v>
      </c>
    </row>
    <row r="11" spans="1:14" ht="16.5" customHeight="1" thickBot="1">
      <c r="A11" s="1081"/>
      <c r="B11" s="1116"/>
      <c r="C11" s="1117"/>
      <c r="D11" s="177" t="s">
        <v>105</v>
      </c>
      <c r="E11" s="167">
        <v>4.6310775085830462</v>
      </c>
      <c r="F11" s="167">
        <v>5.4906874210497776</v>
      </c>
      <c r="G11" s="169">
        <v>3.6886122434428259</v>
      </c>
      <c r="H11" s="167">
        <v>6.6918878690151455</v>
      </c>
      <c r="I11" s="169">
        <v>6.6469719350073886</v>
      </c>
      <c r="J11" s="465">
        <v>6.7375000000000016</v>
      </c>
      <c r="K11" s="465">
        <v>16.855645925066394</v>
      </c>
      <c r="L11" s="382">
        <v>24.246307667079769</v>
      </c>
      <c r="M11" s="384">
        <v>21.875902770579213</v>
      </c>
    </row>
    <row r="12" spans="1:14" ht="16.5" customHeight="1" thickBot="1">
      <c r="A12" s="1081"/>
      <c r="B12" s="1116"/>
      <c r="C12" s="1117"/>
      <c r="D12" s="177" t="s">
        <v>106</v>
      </c>
      <c r="E12" s="167">
        <v>4.6501738756397408</v>
      </c>
      <c r="F12" s="167">
        <v>4.0776956517731788</v>
      </c>
      <c r="G12" s="169">
        <v>5.2778316460057999</v>
      </c>
      <c r="H12" s="167">
        <v>6.0406846936244198</v>
      </c>
      <c r="I12" s="169">
        <v>6.6346627277203378</v>
      </c>
      <c r="J12" s="465">
        <v>5.4375000000000044</v>
      </c>
      <c r="K12" s="465">
        <v>17.338600456550495</v>
      </c>
      <c r="L12" s="382">
        <v>24.242927929252314</v>
      </c>
      <c r="M12" s="384">
        <v>26.222055003118594</v>
      </c>
    </row>
    <row r="13" spans="1:14" ht="16.5" customHeight="1" thickBot="1">
      <c r="A13" s="1081"/>
      <c r="B13" s="1116"/>
      <c r="C13" s="1117"/>
      <c r="D13" s="177" t="s">
        <v>107</v>
      </c>
      <c r="E13" s="167">
        <v>14.746391169707538</v>
      </c>
      <c r="F13" s="167">
        <v>14.891230054082177</v>
      </c>
      <c r="G13" s="169">
        <v>14.587591677536773</v>
      </c>
      <c r="H13" s="167">
        <v>9.9106921359464319</v>
      </c>
      <c r="I13" s="169">
        <v>8.8626292466765193</v>
      </c>
      <c r="J13" s="465">
        <v>10.975000000000003</v>
      </c>
      <c r="K13" s="465">
        <v>14.080566257447369</v>
      </c>
      <c r="L13" s="382">
        <v>19.615240934403982</v>
      </c>
      <c r="M13" s="384">
        <v>18.181674788725882</v>
      </c>
    </row>
    <row r="14" spans="1:14" ht="16.5" customHeight="1" thickBot="1">
      <c r="A14" s="1081"/>
      <c r="B14" s="1116"/>
      <c r="C14" s="1117"/>
      <c r="D14" s="177" t="s">
        <v>108</v>
      </c>
      <c r="E14" s="167">
        <v>20.970858661234523</v>
      </c>
      <c r="F14" s="167">
        <v>21.342507528660473</v>
      </c>
      <c r="G14" s="169">
        <v>20.563387617336787</v>
      </c>
      <c r="H14" s="167">
        <v>15.833540064500138</v>
      </c>
      <c r="I14" s="169">
        <v>15.952732644017727</v>
      </c>
      <c r="J14" s="465">
        <v>15.712499999999999</v>
      </c>
      <c r="K14" s="465">
        <v>11.999008489326883</v>
      </c>
      <c r="L14" s="382">
        <v>15.984160300665412</v>
      </c>
      <c r="M14" s="384">
        <v>15.978759068557761</v>
      </c>
    </row>
    <row r="15" spans="1:14" ht="16.5" customHeight="1" thickBot="1">
      <c r="A15" s="1081"/>
      <c r="B15" s="1116"/>
      <c r="C15" s="1117"/>
      <c r="D15" s="177" t="s">
        <v>109</v>
      </c>
      <c r="E15" s="167">
        <v>15.302446722953963</v>
      </c>
      <c r="F15" s="167">
        <v>17.355878711040617</v>
      </c>
      <c r="G15" s="169">
        <v>13.051090270413802</v>
      </c>
      <c r="H15" s="167">
        <v>15.231952369139199</v>
      </c>
      <c r="I15" s="169">
        <v>16.592811422944372</v>
      </c>
      <c r="J15" s="465">
        <v>13.850000000000017</v>
      </c>
      <c r="K15" s="465">
        <v>11.726578890208174</v>
      </c>
      <c r="L15" s="382">
        <v>16.068673177819882</v>
      </c>
      <c r="M15" s="384">
        <v>13.656667242813494</v>
      </c>
    </row>
    <row r="16" spans="1:14" ht="16.5" customHeight="1" thickBot="1">
      <c r="A16" s="1081"/>
      <c r="B16" s="1116"/>
      <c r="C16" s="1117"/>
      <c r="D16" s="177" t="s">
        <v>110</v>
      </c>
      <c r="E16" s="167">
        <v>9.6649883835420383</v>
      </c>
      <c r="F16" s="167">
        <v>10.022462104458562</v>
      </c>
      <c r="G16" s="169">
        <v>9.2730587881777673</v>
      </c>
      <c r="H16" s="167">
        <v>8.7819399652691796</v>
      </c>
      <c r="I16" s="169">
        <v>11.570654849827678</v>
      </c>
      <c r="J16" s="465">
        <v>5.9500000000000099</v>
      </c>
      <c r="K16" s="465">
        <v>13.903919459912824</v>
      </c>
      <c r="L16" s="382">
        <v>17.397465329104072</v>
      </c>
      <c r="M16" s="384">
        <v>22.48774521164799</v>
      </c>
    </row>
    <row r="17" spans="1:13" ht="16.5" customHeight="1" thickBot="1">
      <c r="A17" s="1081"/>
      <c r="B17" s="1116"/>
      <c r="C17" s="1117"/>
      <c r="D17" s="177" t="s">
        <v>111</v>
      </c>
      <c r="E17" s="167">
        <v>6.7707177440571042</v>
      </c>
      <c r="F17" s="167">
        <v>7.9115935625974148</v>
      </c>
      <c r="G17" s="169">
        <v>5.5198761527506948</v>
      </c>
      <c r="H17" s="167">
        <v>4.9677499379806589</v>
      </c>
      <c r="I17" s="169">
        <v>3.6558345642540671</v>
      </c>
      <c r="J17" s="465">
        <v>6.3000000000000016</v>
      </c>
      <c r="K17" s="465">
        <v>18.880145002903387</v>
      </c>
      <c r="L17" s="382">
        <v>28.260031814771352</v>
      </c>
      <c r="M17" s="384">
        <v>25.745678221491904</v>
      </c>
    </row>
    <row r="18" spans="1:13" ht="16.5" customHeight="1" thickBot="1">
      <c r="A18" s="1081"/>
      <c r="B18" s="1116"/>
      <c r="C18" s="1117"/>
      <c r="D18" s="177" t="s">
        <v>112</v>
      </c>
      <c r="E18" s="167">
        <v>3.6507742867814783</v>
      </c>
      <c r="F18" s="167">
        <v>3.7048330405151848</v>
      </c>
      <c r="G18" s="169">
        <v>3.5915049636479561</v>
      </c>
      <c r="H18" s="167">
        <v>4.5088067477052869</v>
      </c>
      <c r="I18" s="169">
        <v>3.8158542589857207</v>
      </c>
      <c r="J18" s="465">
        <v>5.2124999999999968</v>
      </c>
      <c r="K18" s="465">
        <v>25.208242488852679</v>
      </c>
      <c r="L18" s="382">
        <v>35.051633086413887</v>
      </c>
      <c r="M18" s="384">
        <v>30.511810201650892</v>
      </c>
    </row>
    <row r="19" spans="1:13" ht="16.5" customHeight="1" thickBot="1">
      <c r="A19" s="1081"/>
      <c r="B19" s="1116"/>
      <c r="C19" s="1117"/>
      <c r="D19" s="177" t="s">
        <v>113</v>
      </c>
      <c r="E19" s="167">
        <v>2.1468834260951768</v>
      </c>
      <c r="F19" s="167">
        <v>0.71373760832510713</v>
      </c>
      <c r="G19" s="169">
        <v>3.7181660899413571</v>
      </c>
      <c r="H19" s="167">
        <v>3.5040932771024629</v>
      </c>
      <c r="I19" s="169">
        <v>4.1235844411619915</v>
      </c>
      <c r="J19" s="465">
        <v>2.8750000000000044</v>
      </c>
      <c r="K19" s="465">
        <v>24.388145790168092</v>
      </c>
      <c r="L19" s="382">
        <v>31.790721601454653</v>
      </c>
      <c r="M19" s="384">
        <v>30.29691362367836</v>
      </c>
    </row>
    <row r="20" spans="1:13" ht="16.5" customHeight="1" thickBot="1">
      <c r="A20" s="1081"/>
      <c r="B20" s="1116"/>
      <c r="C20" s="1117"/>
      <c r="D20" s="177" t="s">
        <v>114</v>
      </c>
      <c r="E20" s="167">
        <v>1.5769308760701712</v>
      </c>
      <c r="F20" s="167">
        <v>1.0036152510045144</v>
      </c>
      <c r="G20" s="169">
        <v>2.2055067623533193</v>
      </c>
      <c r="H20" s="167">
        <v>1.6869263210121592</v>
      </c>
      <c r="I20" s="169">
        <v>0.39389463318562373</v>
      </c>
      <c r="J20" s="465">
        <v>3.0000000000000018</v>
      </c>
      <c r="K20" s="465">
        <v>32.028945899016684</v>
      </c>
      <c r="L20" s="382">
        <v>72.039753437962219</v>
      </c>
      <c r="M20" s="384">
        <v>35.144699170944499</v>
      </c>
    </row>
    <row r="21" spans="1:13" ht="16.5" customHeight="1" thickBot="1">
      <c r="A21" s="1081"/>
      <c r="B21" s="1116"/>
      <c r="C21" s="1117"/>
      <c r="D21" s="177" t="s">
        <v>115</v>
      </c>
      <c r="E21" s="167">
        <v>0.89616999150311205</v>
      </c>
      <c r="F21" s="167">
        <v>0.12020843929686012</v>
      </c>
      <c r="G21" s="169">
        <v>1.7469242690336264</v>
      </c>
      <c r="H21" s="167">
        <v>2.1520714462912469</v>
      </c>
      <c r="I21" s="169">
        <v>2.3387493845396348</v>
      </c>
      <c r="J21" s="465">
        <v>1.9625000000000028</v>
      </c>
      <c r="K21" s="465">
        <v>29.498573511889031</v>
      </c>
      <c r="L21" s="382">
        <v>46.897330778935142</v>
      </c>
      <c r="M21" s="384">
        <v>37.607329698032125</v>
      </c>
    </row>
    <row r="22" spans="1:13" ht="16.5" customHeight="1" thickBot="1">
      <c r="A22" s="1081"/>
      <c r="B22" s="1116"/>
      <c r="C22" s="1117"/>
      <c r="D22" s="177" t="s">
        <v>116</v>
      </c>
      <c r="E22" s="167">
        <v>0.60226360563089731</v>
      </c>
      <c r="F22" s="167">
        <v>0.31554715315425785</v>
      </c>
      <c r="G22" s="169">
        <v>0.91661584085355308</v>
      </c>
      <c r="H22" s="167">
        <v>0.43413545026048261</v>
      </c>
      <c r="I22" s="169">
        <v>0</v>
      </c>
      <c r="J22" s="465">
        <v>0.87500000000000144</v>
      </c>
      <c r="K22" s="465">
        <v>57.557239371489324</v>
      </c>
      <c r="L22" s="382">
        <v>0</v>
      </c>
      <c r="M22" s="384">
        <v>57.158610885155348</v>
      </c>
    </row>
    <row r="23" spans="1:13" ht="16.5" customHeight="1" thickBot="1">
      <c r="A23" s="1081"/>
      <c r="B23" s="1116"/>
      <c r="C23" s="1117"/>
      <c r="D23" s="177" t="s">
        <v>117</v>
      </c>
      <c r="E23" s="167">
        <v>7.3345622142798661E-2</v>
      </c>
      <c r="F23" s="167">
        <v>0</v>
      </c>
      <c r="G23" s="169">
        <v>0.15376082003334687</v>
      </c>
      <c r="H23" s="167">
        <v>0.40312577524187659</v>
      </c>
      <c r="I23" s="169">
        <v>0</v>
      </c>
      <c r="J23" s="465">
        <v>0.81250000000000122</v>
      </c>
      <c r="K23" s="465">
        <v>58.941305347524299</v>
      </c>
      <c r="L23" s="382">
        <v>0</v>
      </c>
      <c r="M23" s="384">
        <v>58.198980447944635</v>
      </c>
    </row>
    <row r="24" spans="1:13" ht="16.5" customHeight="1" thickBot="1">
      <c r="A24" s="1081"/>
      <c r="B24" s="1116"/>
      <c r="C24" s="1117"/>
      <c r="D24" s="177" t="s">
        <v>118</v>
      </c>
      <c r="E24" s="167">
        <v>0.2402069125176656</v>
      </c>
      <c r="F24" s="167">
        <v>0</v>
      </c>
      <c r="G24" s="169">
        <v>0.50356668560921103</v>
      </c>
      <c r="H24" s="167">
        <v>0</v>
      </c>
      <c r="I24" s="169">
        <v>0</v>
      </c>
      <c r="J24" s="465">
        <v>0</v>
      </c>
      <c r="K24" s="465">
        <v>0</v>
      </c>
      <c r="L24" s="382">
        <v>0</v>
      </c>
      <c r="M24" s="384">
        <v>0</v>
      </c>
    </row>
    <row r="25" spans="1:13" ht="16.5" customHeight="1" thickBot="1">
      <c r="A25" s="1081"/>
      <c r="B25" s="1116"/>
      <c r="C25" s="1117"/>
      <c r="D25" s="178" t="s">
        <v>119</v>
      </c>
      <c r="E25" s="170">
        <v>0.165027649821297</v>
      </c>
      <c r="F25" s="170">
        <v>0.10518238438475262</v>
      </c>
      <c r="G25" s="171">
        <v>0.23064123005002032</v>
      </c>
      <c r="H25" s="678">
        <v>0</v>
      </c>
      <c r="I25" s="169">
        <v>0</v>
      </c>
      <c r="J25" s="465">
        <v>0</v>
      </c>
      <c r="K25" s="465">
        <v>0</v>
      </c>
      <c r="L25" s="382">
        <v>0</v>
      </c>
      <c r="M25" s="384">
        <v>0</v>
      </c>
    </row>
    <row r="26" spans="1:13" ht="16.5" customHeight="1" thickBot="1">
      <c r="A26" s="1081"/>
      <c r="B26" s="1116" t="s">
        <v>24</v>
      </c>
      <c r="C26" s="1117" t="s">
        <v>102</v>
      </c>
      <c r="D26" s="117" t="s">
        <v>22</v>
      </c>
      <c r="E26" s="172" t="s">
        <v>123</v>
      </c>
      <c r="F26" s="173" t="s">
        <v>123</v>
      </c>
      <c r="G26" s="172" t="s">
        <v>123</v>
      </c>
      <c r="H26" s="724">
        <v>100</v>
      </c>
      <c r="I26" s="173">
        <v>100</v>
      </c>
      <c r="J26" s="725">
        <v>100</v>
      </c>
      <c r="K26" s="676" t="s">
        <v>123</v>
      </c>
      <c r="L26" s="676" t="s">
        <v>123</v>
      </c>
      <c r="M26" s="676" t="s">
        <v>123</v>
      </c>
    </row>
    <row r="27" spans="1:13" ht="16.5" customHeight="1" thickBot="1">
      <c r="A27" s="1081"/>
      <c r="B27" s="1116"/>
      <c r="C27" s="1117"/>
      <c r="D27" s="179" t="s">
        <v>103</v>
      </c>
      <c r="E27" s="168" t="s">
        <v>123</v>
      </c>
      <c r="F27" s="174" t="s">
        <v>123</v>
      </c>
      <c r="G27" s="168" t="s">
        <v>123</v>
      </c>
      <c r="H27" s="169">
        <v>13.366807610993684</v>
      </c>
      <c r="I27" s="678">
        <v>16.336518294103968</v>
      </c>
      <c r="J27" s="169">
        <v>10.901528342039111</v>
      </c>
      <c r="K27" s="465">
        <v>9.8697715711482772</v>
      </c>
      <c r="L27" s="382">
        <v>12.19960950137393</v>
      </c>
      <c r="M27" s="384">
        <v>16.9782036813201</v>
      </c>
    </row>
    <row r="28" spans="1:13" ht="16.5" customHeight="1" thickBot="1">
      <c r="A28" s="1081"/>
      <c r="B28" s="1116"/>
      <c r="C28" s="1117"/>
      <c r="D28" s="180" t="s">
        <v>104</v>
      </c>
      <c r="E28" s="167" t="s">
        <v>123</v>
      </c>
      <c r="F28" s="169" t="s">
        <v>123</v>
      </c>
      <c r="G28" s="167" t="s">
        <v>123</v>
      </c>
      <c r="H28" s="169">
        <v>12.050739957716724</v>
      </c>
      <c r="I28" s="167">
        <v>9.8112328128641479</v>
      </c>
      <c r="J28" s="169">
        <v>13.909847165796135</v>
      </c>
      <c r="K28" s="465">
        <v>10.702003294753</v>
      </c>
      <c r="L28" s="382">
        <v>16.000459776804405</v>
      </c>
      <c r="M28" s="384">
        <v>15.322087449475841</v>
      </c>
    </row>
    <row r="29" spans="1:13" ht="16.5" customHeight="1" thickBot="1">
      <c r="A29" s="1081"/>
      <c r="B29" s="1116"/>
      <c r="C29" s="1117"/>
      <c r="D29" s="180" t="s">
        <v>105</v>
      </c>
      <c r="E29" s="167" t="s">
        <v>123</v>
      </c>
      <c r="F29" s="169" t="s">
        <v>123</v>
      </c>
      <c r="G29" s="167" t="s">
        <v>123</v>
      </c>
      <c r="H29" s="169">
        <v>7.124735729386904</v>
      </c>
      <c r="I29" s="167">
        <v>8.0866930785364826</v>
      </c>
      <c r="J29" s="169">
        <v>6.3261752756819654</v>
      </c>
      <c r="K29" s="465">
        <v>14.998794407535751</v>
      </c>
      <c r="L29" s="382">
        <v>18.048870644200129</v>
      </c>
      <c r="M29" s="384">
        <v>25.366148232411923</v>
      </c>
    </row>
    <row r="30" spans="1:13" ht="16.5" customHeight="1" thickBot="1">
      <c r="A30" s="1081"/>
      <c r="B30" s="1116"/>
      <c r="C30" s="1117"/>
      <c r="D30" s="180" t="s">
        <v>106</v>
      </c>
      <c r="E30" s="167" t="s">
        <v>123</v>
      </c>
      <c r="F30" s="169" t="s">
        <v>123</v>
      </c>
      <c r="G30" s="167" t="s">
        <v>123</v>
      </c>
      <c r="H30" s="169">
        <v>5.1955602536997958</v>
      </c>
      <c r="I30" s="167">
        <v>3.7869960382195327</v>
      </c>
      <c r="J30" s="169">
        <v>6.3648674792029558</v>
      </c>
      <c r="K30" s="465">
        <v>19.356268690264194</v>
      </c>
      <c r="L30" s="382">
        <v>25.572119400321093</v>
      </c>
      <c r="M30" s="384">
        <v>25.519139458896973</v>
      </c>
    </row>
    <row r="31" spans="1:13" ht="16.5" customHeight="1" thickBot="1">
      <c r="A31" s="1081"/>
      <c r="B31" s="1116"/>
      <c r="C31" s="1117"/>
      <c r="D31" s="180" t="s">
        <v>107</v>
      </c>
      <c r="E31" s="167" t="s">
        <v>123</v>
      </c>
      <c r="F31" s="169" t="s">
        <v>123</v>
      </c>
      <c r="G31" s="167" t="s">
        <v>123</v>
      </c>
      <c r="H31" s="169">
        <v>11.76004228329812</v>
      </c>
      <c r="I31" s="167">
        <v>12.37473782335122</v>
      </c>
      <c r="J31" s="169">
        <v>11.249758173728022</v>
      </c>
      <c r="K31" s="465">
        <v>11.512511969817416</v>
      </c>
      <c r="L31" s="382">
        <v>16.18940753234293</v>
      </c>
      <c r="M31" s="384">
        <v>15.942836020820527</v>
      </c>
    </row>
    <row r="32" spans="1:13" ht="16.5" customHeight="1" thickBot="1">
      <c r="A32" s="1081"/>
      <c r="B32" s="1116"/>
      <c r="C32" s="1117"/>
      <c r="D32" s="180" t="s">
        <v>108</v>
      </c>
      <c r="E32" s="167" t="s">
        <v>123</v>
      </c>
      <c r="F32" s="169" t="s">
        <v>123</v>
      </c>
      <c r="G32" s="167" t="s">
        <v>123</v>
      </c>
      <c r="H32" s="169">
        <v>11.622621564482047</v>
      </c>
      <c r="I32" s="167">
        <v>11.745513866231663</v>
      </c>
      <c r="J32" s="169">
        <v>11.520603598374954</v>
      </c>
      <c r="K32" s="465">
        <v>11.711064852106139</v>
      </c>
      <c r="L32" s="382">
        <v>15.511926313894801</v>
      </c>
      <c r="M32" s="384">
        <v>15.128063740544857</v>
      </c>
    </row>
    <row r="33" spans="1:13" ht="16.5" customHeight="1" thickBot="1">
      <c r="A33" s="1081"/>
      <c r="B33" s="1116"/>
      <c r="C33" s="1117"/>
      <c r="D33" s="180" t="s">
        <v>109</v>
      </c>
      <c r="E33" s="167" t="s">
        <v>123</v>
      </c>
      <c r="F33" s="169" t="s">
        <v>123</v>
      </c>
      <c r="G33" s="167" t="s">
        <v>123</v>
      </c>
      <c r="H33" s="169">
        <v>12.13530655391123</v>
      </c>
      <c r="I33" s="167">
        <v>14.309018876718744</v>
      </c>
      <c r="J33" s="169">
        <v>10.330818340104496</v>
      </c>
      <c r="K33" s="465">
        <v>11.664179079039259</v>
      </c>
      <c r="L33" s="382">
        <v>15.196555287624038</v>
      </c>
      <c r="M33" s="384">
        <v>16.163223278423601</v>
      </c>
    </row>
    <row r="34" spans="1:13" ht="16.5" customHeight="1" thickBot="1">
      <c r="A34" s="1081"/>
      <c r="B34" s="1116"/>
      <c r="C34" s="1117"/>
      <c r="D34" s="180" t="s">
        <v>110</v>
      </c>
      <c r="E34" s="167" t="s">
        <v>123</v>
      </c>
      <c r="F34" s="169" t="s">
        <v>123</v>
      </c>
      <c r="G34" s="167" t="s">
        <v>123</v>
      </c>
      <c r="H34" s="169">
        <v>9.376321353065558</v>
      </c>
      <c r="I34" s="167">
        <v>10.568632020508058</v>
      </c>
      <c r="J34" s="169">
        <v>8.3865351131747161</v>
      </c>
      <c r="K34" s="465">
        <v>14.212287265669046</v>
      </c>
      <c r="L34" s="382">
        <v>19.066280164612479</v>
      </c>
      <c r="M34" s="384">
        <v>20.136611732715028</v>
      </c>
    </row>
    <row r="35" spans="1:13" ht="16.5" customHeight="1" thickBot="1">
      <c r="A35" s="1081"/>
      <c r="B35" s="1116"/>
      <c r="C35" s="1117"/>
      <c r="D35" s="180" t="s">
        <v>111</v>
      </c>
      <c r="E35" s="167" t="s">
        <v>123</v>
      </c>
      <c r="F35" s="169" t="s">
        <v>123</v>
      </c>
      <c r="G35" s="167" t="s">
        <v>123</v>
      </c>
      <c r="H35" s="169">
        <v>4.0221987315010619</v>
      </c>
      <c r="I35" s="167">
        <v>3.8918666977394616</v>
      </c>
      <c r="J35" s="169">
        <v>4.1303927258657467</v>
      </c>
      <c r="K35" s="465">
        <v>21.216615112989292</v>
      </c>
      <c r="L35" s="382">
        <v>32.983462415725995</v>
      </c>
      <c r="M35" s="384">
        <v>27.581319455202951</v>
      </c>
    </row>
    <row r="36" spans="1:13" ht="16.5" customHeight="1" thickBot="1">
      <c r="A36" s="1081"/>
      <c r="B36" s="1116"/>
      <c r="C36" s="1117"/>
      <c r="D36" s="180" t="s">
        <v>112</v>
      </c>
      <c r="E36" s="167" t="s">
        <v>123</v>
      </c>
      <c r="F36" s="169" t="s">
        <v>123</v>
      </c>
      <c r="G36" s="167" t="s">
        <v>123</v>
      </c>
      <c r="H36" s="169">
        <v>2.6162790697674452</v>
      </c>
      <c r="I36" s="167">
        <v>1.9808902353763727</v>
      </c>
      <c r="J36" s="169">
        <v>3.1437415360804883</v>
      </c>
      <c r="K36" s="465">
        <v>28.850563906084204</v>
      </c>
      <c r="L36" s="382">
        <v>47.054582492336031</v>
      </c>
      <c r="M36" s="384">
        <v>32.33375106875522</v>
      </c>
    </row>
    <row r="37" spans="1:13" ht="16.5" customHeight="1" thickBot="1">
      <c r="A37" s="1081"/>
      <c r="B37" s="1116"/>
      <c r="C37" s="1117"/>
      <c r="D37" s="180" t="s">
        <v>113</v>
      </c>
      <c r="E37" s="167" t="s">
        <v>123</v>
      </c>
      <c r="F37" s="169" t="s">
        <v>123</v>
      </c>
      <c r="G37" s="167" t="s">
        <v>123</v>
      </c>
      <c r="H37" s="169">
        <v>5.0739957716701971</v>
      </c>
      <c r="I37" s="167">
        <v>2.9130738755534886</v>
      </c>
      <c r="J37" s="169">
        <v>6.8678661249758344</v>
      </c>
      <c r="K37" s="465">
        <v>20.970490065518703</v>
      </c>
      <c r="L37" s="382">
        <v>39.899203332357914</v>
      </c>
      <c r="M37" s="384">
        <v>24.842534314095577</v>
      </c>
    </row>
    <row r="38" spans="1:13" ht="16.5" customHeight="1" thickBot="1">
      <c r="A38" s="1081"/>
      <c r="B38" s="1116"/>
      <c r="C38" s="1117"/>
      <c r="D38" s="180" t="s">
        <v>114</v>
      </c>
      <c r="E38" s="167" t="s">
        <v>123</v>
      </c>
      <c r="F38" s="169" t="s">
        <v>123</v>
      </c>
      <c r="G38" s="167" t="s">
        <v>123</v>
      </c>
      <c r="H38" s="169">
        <v>2.8541226215644837</v>
      </c>
      <c r="I38" s="167">
        <v>2.680027965509209</v>
      </c>
      <c r="J38" s="169">
        <v>2.9986457728767713</v>
      </c>
      <c r="K38" s="465">
        <v>28.267328947103522</v>
      </c>
      <c r="L38" s="382">
        <v>36.524887385699607</v>
      </c>
      <c r="M38" s="384">
        <v>33.347039549569075</v>
      </c>
    </row>
    <row r="39" spans="1:13" ht="16.5" customHeight="1" thickBot="1">
      <c r="A39" s="1081"/>
      <c r="B39" s="1116"/>
      <c r="C39" s="1117"/>
      <c r="D39" s="180" t="s">
        <v>115</v>
      </c>
      <c r="E39" s="167" t="s">
        <v>123</v>
      </c>
      <c r="F39" s="169" t="s">
        <v>123</v>
      </c>
      <c r="G39" s="167" t="s">
        <v>123</v>
      </c>
      <c r="H39" s="169">
        <v>1.2156448202959835</v>
      </c>
      <c r="I39" s="167">
        <v>0.34956886506641877</v>
      </c>
      <c r="J39" s="169">
        <v>1.9346101760495289</v>
      </c>
      <c r="K39" s="465">
        <v>31.756707325326104</v>
      </c>
      <c r="L39" s="382">
        <v>97.933924028852175</v>
      </c>
      <c r="M39" s="384">
        <v>34.216666847823149</v>
      </c>
    </row>
    <row r="40" spans="1:13" ht="16.5" customHeight="1" thickBot="1">
      <c r="A40" s="1081"/>
      <c r="B40" s="1116"/>
      <c r="C40" s="1117"/>
      <c r="D40" s="180" t="s">
        <v>116</v>
      </c>
      <c r="E40" s="167" t="s">
        <v>123</v>
      </c>
      <c r="F40" s="169" t="s">
        <v>123</v>
      </c>
      <c r="G40" s="167" t="s">
        <v>123</v>
      </c>
      <c r="H40" s="169">
        <v>0.63424947145877419</v>
      </c>
      <c r="I40" s="167">
        <v>0.81566068515497636</v>
      </c>
      <c r="J40" s="169">
        <v>0.48365254401238256</v>
      </c>
      <c r="K40" s="465">
        <v>43.423769396943776</v>
      </c>
      <c r="L40" s="382">
        <v>56.215337063503654</v>
      </c>
      <c r="M40" s="384">
        <v>70.694764592381915</v>
      </c>
    </row>
    <row r="41" spans="1:13" ht="16.5" customHeight="1" thickBot="1">
      <c r="A41" s="1081"/>
      <c r="B41" s="1116"/>
      <c r="C41" s="1117"/>
      <c r="D41" s="180" t="s">
        <v>117</v>
      </c>
      <c r="E41" s="167" t="s">
        <v>123</v>
      </c>
      <c r="F41" s="169" t="s">
        <v>123</v>
      </c>
      <c r="G41" s="167" t="s">
        <v>123</v>
      </c>
      <c r="H41" s="169">
        <v>0</v>
      </c>
      <c r="I41" s="167">
        <v>0</v>
      </c>
      <c r="J41" s="169">
        <v>0</v>
      </c>
      <c r="K41" s="465">
        <v>0</v>
      </c>
      <c r="L41" s="382">
        <v>0</v>
      </c>
      <c r="M41" s="384">
        <v>0</v>
      </c>
    </row>
    <row r="42" spans="1:13" ht="16.5" customHeight="1" thickBot="1">
      <c r="A42" s="1081"/>
      <c r="B42" s="1116"/>
      <c r="C42" s="1117"/>
      <c r="D42" s="180" t="s">
        <v>118</v>
      </c>
      <c r="E42" s="167" t="s">
        <v>123</v>
      </c>
      <c r="F42" s="169" t="s">
        <v>123</v>
      </c>
      <c r="G42" s="167" t="s">
        <v>123</v>
      </c>
      <c r="H42" s="169">
        <v>0.47568710359408112</v>
      </c>
      <c r="I42" s="167">
        <v>0</v>
      </c>
      <c r="J42" s="169">
        <v>0.87057457922228942</v>
      </c>
      <c r="K42" s="465">
        <v>73.708593830488326</v>
      </c>
      <c r="L42" s="382">
        <v>0</v>
      </c>
      <c r="M42" s="384">
        <v>73.433068695692654</v>
      </c>
    </row>
    <row r="43" spans="1:13" ht="16.5" customHeight="1" thickBot="1">
      <c r="A43" s="1081"/>
      <c r="B43" s="1116"/>
      <c r="C43" s="1117"/>
      <c r="D43" s="181" t="s">
        <v>119</v>
      </c>
      <c r="E43" s="170" t="s">
        <v>123</v>
      </c>
      <c r="F43" s="171" t="s">
        <v>123</v>
      </c>
      <c r="G43" s="170" t="s">
        <v>123</v>
      </c>
      <c r="H43" s="169">
        <v>0.47568710359408112</v>
      </c>
      <c r="I43" s="678">
        <v>0.34956886506641877</v>
      </c>
      <c r="J43" s="169">
        <v>0.58038305281485958</v>
      </c>
      <c r="K43" s="465">
        <v>73.780341817955247</v>
      </c>
      <c r="L43" s="382">
        <v>99.704528680726582</v>
      </c>
      <c r="M43" s="384">
        <v>99.009291880258374</v>
      </c>
    </row>
    <row r="44" spans="1:13" ht="16.5" customHeight="1" thickBot="1">
      <c r="A44" s="1081"/>
      <c r="B44" s="1117" t="s">
        <v>25</v>
      </c>
      <c r="C44" s="1117" t="s">
        <v>102</v>
      </c>
      <c r="D44" s="117" t="s">
        <v>22</v>
      </c>
      <c r="E44" s="172" t="s">
        <v>123</v>
      </c>
      <c r="F44" s="173" t="s">
        <v>123</v>
      </c>
      <c r="G44" s="172" t="s">
        <v>123</v>
      </c>
      <c r="H44" s="724">
        <v>100</v>
      </c>
      <c r="I44" s="173">
        <v>100</v>
      </c>
      <c r="J44" s="725">
        <v>100</v>
      </c>
      <c r="K44" s="676" t="s">
        <v>123</v>
      </c>
      <c r="L44" s="676" t="s">
        <v>123</v>
      </c>
      <c r="M44" s="676" t="s">
        <v>123</v>
      </c>
    </row>
    <row r="45" spans="1:13" ht="16.5" customHeight="1" thickBot="1">
      <c r="A45" s="1081"/>
      <c r="B45" s="1117"/>
      <c r="C45" s="1117"/>
      <c r="D45" s="179" t="s">
        <v>103</v>
      </c>
      <c r="E45" s="168" t="s">
        <v>123</v>
      </c>
      <c r="F45" s="174" t="s">
        <v>123</v>
      </c>
      <c r="G45" s="168" t="s">
        <v>123</v>
      </c>
      <c r="H45" s="169">
        <v>15.886238170346934</v>
      </c>
      <c r="I45" s="678">
        <v>15.704879938032528</v>
      </c>
      <c r="J45" s="169">
        <v>16.074297188755047</v>
      </c>
      <c r="K45" s="465">
        <v>8.341917281247083</v>
      </c>
      <c r="L45" s="382">
        <v>12.772129781200331</v>
      </c>
      <c r="M45" s="384">
        <v>10.842612233178606</v>
      </c>
    </row>
    <row r="46" spans="1:13" ht="16.5" customHeight="1" thickBot="1">
      <c r="A46" s="1081"/>
      <c r="B46" s="1117"/>
      <c r="C46" s="1117"/>
      <c r="D46" s="180" t="s">
        <v>104</v>
      </c>
      <c r="E46" s="167" t="s">
        <v>123</v>
      </c>
      <c r="F46" s="169" t="s">
        <v>123</v>
      </c>
      <c r="G46" s="167" t="s">
        <v>123</v>
      </c>
      <c r="H46" s="169">
        <v>10.65161671924286</v>
      </c>
      <c r="I46" s="167">
        <v>11.09604957397365</v>
      </c>
      <c r="J46" s="169">
        <v>10.190763052208847</v>
      </c>
      <c r="K46" s="465">
        <v>12.829066844845578</v>
      </c>
      <c r="L46" s="382">
        <v>16.234815454317562</v>
      </c>
      <c r="M46" s="384">
        <v>17.656777495024091</v>
      </c>
    </row>
    <row r="47" spans="1:13" ht="16.5" customHeight="1" thickBot="1">
      <c r="A47" s="1081"/>
      <c r="B47" s="1117"/>
      <c r="C47" s="1117"/>
      <c r="D47" s="180" t="s">
        <v>105</v>
      </c>
      <c r="E47" s="167" t="s">
        <v>123</v>
      </c>
      <c r="F47" s="169" t="s">
        <v>123</v>
      </c>
      <c r="G47" s="167" t="s">
        <v>123</v>
      </c>
      <c r="H47" s="169">
        <v>7.6744873817034405</v>
      </c>
      <c r="I47" s="167">
        <v>7.8040278853601821</v>
      </c>
      <c r="J47" s="169">
        <v>7.5401606425702887</v>
      </c>
      <c r="K47" s="465">
        <v>15.631983779610021</v>
      </c>
      <c r="L47" s="382">
        <v>18.792730020109044</v>
      </c>
      <c r="M47" s="384">
        <v>21.733687495655197</v>
      </c>
    </row>
    <row r="48" spans="1:13" ht="16.5" customHeight="1" thickBot="1">
      <c r="A48" s="1081"/>
      <c r="B48" s="1117"/>
      <c r="C48" s="1117"/>
      <c r="D48" s="180" t="s">
        <v>106</v>
      </c>
      <c r="E48" s="167" t="s">
        <v>123</v>
      </c>
      <c r="F48" s="169" t="s">
        <v>123</v>
      </c>
      <c r="G48" s="167" t="s">
        <v>123</v>
      </c>
      <c r="H48" s="169">
        <v>6.8069794952681075</v>
      </c>
      <c r="I48" s="167">
        <v>7.3973663826491034</v>
      </c>
      <c r="J48" s="169">
        <v>6.1947791164658694</v>
      </c>
      <c r="K48" s="465">
        <v>12.237159519070055</v>
      </c>
      <c r="L48" s="382">
        <v>16.489232751708514</v>
      </c>
      <c r="M48" s="384">
        <v>21.182356220688476</v>
      </c>
    </row>
    <row r="49" spans="1:13" ht="16.5" customHeight="1" thickBot="1">
      <c r="A49" s="1081"/>
      <c r="B49" s="1117"/>
      <c r="C49" s="1117"/>
      <c r="D49" s="180" t="s">
        <v>107</v>
      </c>
      <c r="E49" s="167" t="s">
        <v>123</v>
      </c>
      <c r="F49" s="169" t="s">
        <v>123</v>
      </c>
      <c r="G49" s="167" t="s">
        <v>123</v>
      </c>
      <c r="H49" s="169">
        <v>13.160488958990483</v>
      </c>
      <c r="I49" s="167">
        <v>13.303640588690937</v>
      </c>
      <c r="J49" s="169">
        <v>13.012048192771106</v>
      </c>
      <c r="K49" s="465">
        <v>11.747436588373958</v>
      </c>
      <c r="L49" s="382">
        <v>14.901845518095474</v>
      </c>
      <c r="M49" s="384">
        <v>15.684051631844884</v>
      </c>
    </row>
    <row r="50" spans="1:13" ht="16.5" customHeight="1" thickBot="1">
      <c r="A50" s="1081"/>
      <c r="B50" s="1117"/>
      <c r="C50" s="1117"/>
      <c r="D50" s="180" t="s">
        <v>108</v>
      </c>
      <c r="E50" s="167" t="s">
        <v>123</v>
      </c>
      <c r="F50" s="169" t="s">
        <v>123</v>
      </c>
      <c r="G50" s="167" t="s">
        <v>123</v>
      </c>
      <c r="H50" s="169">
        <v>15.240536277602457</v>
      </c>
      <c r="I50" s="167">
        <v>13.013168086754446</v>
      </c>
      <c r="J50" s="169">
        <v>17.550200803212881</v>
      </c>
      <c r="K50" s="465">
        <v>9.5317529442700213</v>
      </c>
      <c r="L50" s="382">
        <v>14.032699437303995</v>
      </c>
      <c r="M50" s="384">
        <v>11.094469394562406</v>
      </c>
    </row>
    <row r="51" spans="1:13" ht="16.5" customHeight="1" thickBot="1">
      <c r="A51" s="1081"/>
      <c r="B51" s="1117"/>
      <c r="C51" s="1117"/>
      <c r="D51" s="180" t="s">
        <v>109</v>
      </c>
      <c r="E51" s="167" t="s">
        <v>123</v>
      </c>
      <c r="F51" s="169" t="s">
        <v>123</v>
      </c>
      <c r="G51" s="167" t="s">
        <v>123</v>
      </c>
      <c r="H51" s="169">
        <v>9.4341482649841861</v>
      </c>
      <c r="I51" s="167">
        <v>11.473663826491082</v>
      </c>
      <c r="J51" s="169">
        <v>7.3192771084337442</v>
      </c>
      <c r="K51" s="465">
        <v>11.99605908330561</v>
      </c>
      <c r="L51" s="382">
        <v>15.884862262345903</v>
      </c>
      <c r="M51" s="384">
        <v>18.816422250495616</v>
      </c>
    </row>
    <row r="52" spans="1:13" ht="16.5" customHeight="1" thickBot="1">
      <c r="A52" s="1081"/>
      <c r="B52" s="1117"/>
      <c r="C52" s="1117"/>
      <c r="D52" s="180" t="s">
        <v>110</v>
      </c>
      <c r="E52" s="167" t="s">
        <v>123</v>
      </c>
      <c r="F52" s="169" t="s">
        <v>123</v>
      </c>
      <c r="G52" s="167" t="s">
        <v>123</v>
      </c>
      <c r="H52" s="169">
        <v>5.392350157728683</v>
      </c>
      <c r="I52" s="167">
        <v>5.9256390395042535</v>
      </c>
      <c r="J52" s="169">
        <v>4.8393574297188842</v>
      </c>
      <c r="K52" s="465">
        <v>15.594963687814682</v>
      </c>
      <c r="L52" s="382">
        <v>20.95929358081095</v>
      </c>
      <c r="M52" s="384">
        <v>22.880033479476719</v>
      </c>
    </row>
    <row r="53" spans="1:13" ht="16.5" customHeight="1" thickBot="1">
      <c r="A53" s="1081"/>
      <c r="B53" s="1117"/>
      <c r="C53" s="1117"/>
      <c r="D53" s="180" t="s">
        <v>111</v>
      </c>
      <c r="E53" s="167" t="s">
        <v>123</v>
      </c>
      <c r="F53" s="169" t="s">
        <v>123</v>
      </c>
      <c r="G53" s="167" t="s">
        <v>123</v>
      </c>
      <c r="H53" s="169">
        <v>5.5106466876971378</v>
      </c>
      <c r="I53" s="167">
        <v>4.2021688613477899</v>
      </c>
      <c r="J53" s="169">
        <v>6.8674698795180831</v>
      </c>
      <c r="K53" s="465">
        <v>19.171300431164948</v>
      </c>
      <c r="L53" s="382">
        <v>24.645327025759585</v>
      </c>
      <c r="M53" s="384">
        <v>23.861565539423278</v>
      </c>
    </row>
    <row r="54" spans="1:13" ht="16.5" customHeight="1" thickBot="1">
      <c r="A54" s="1081"/>
      <c r="B54" s="1117"/>
      <c r="C54" s="1117"/>
      <c r="D54" s="180" t="s">
        <v>112</v>
      </c>
      <c r="E54" s="167" t="s">
        <v>123</v>
      </c>
      <c r="F54" s="169" t="s">
        <v>123</v>
      </c>
      <c r="G54" s="167" t="s">
        <v>123</v>
      </c>
      <c r="H54" s="169">
        <v>4.0368690851734836</v>
      </c>
      <c r="I54" s="167">
        <v>2.9531371030209126</v>
      </c>
      <c r="J54" s="169">
        <v>5.1606425702811283</v>
      </c>
      <c r="K54" s="465">
        <v>20.74795638838269</v>
      </c>
      <c r="L54" s="382">
        <v>34.894123776164925</v>
      </c>
      <c r="M54" s="384">
        <v>22.91952516971962</v>
      </c>
    </row>
    <row r="55" spans="1:13" ht="16.5" customHeight="1" thickBot="1">
      <c r="A55" s="1081"/>
      <c r="B55" s="1117"/>
      <c r="C55" s="1117"/>
      <c r="D55" s="180" t="s">
        <v>113</v>
      </c>
      <c r="E55" s="167" t="s">
        <v>123</v>
      </c>
      <c r="F55" s="169" t="s">
        <v>123</v>
      </c>
      <c r="G55" s="167" t="s">
        <v>123</v>
      </c>
      <c r="H55" s="169">
        <v>3.3320189274447785</v>
      </c>
      <c r="I55" s="167">
        <v>3.7955073586367134</v>
      </c>
      <c r="J55" s="169">
        <v>2.8514056224899593</v>
      </c>
      <c r="K55" s="465">
        <v>19.987195286354101</v>
      </c>
      <c r="L55" s="382">
        <v>27.834824706290185</v>
      </c>
      <c r="M55" s="384">
        <v>28.803034943510468</v>
      </c>
    </row>
    <row r="56" spans="1:13" ht="16.5" customHeight="1" thickBot="1">
      <c r="A56" s="1081"/>
      <c r="B56" s="1117"/>
      <c r="C56" s="1117"/>
      <c r="D56" s="180" t="s">
        <v>114</v>
      </c>
      <c r="E56" s="167" t="s">
        <v>123</v>
      </c>
      <c r="F56" s="169" t="s">
        <v>123</v>
      </c>
      <c r="G56" s="167" t="s">
        <v>123</v>
      </c>
      <c r="H56" s="169">
        <v>1.6857255520504661</v>
      </c>
      <c r="I56" s="167">
        <v>1.6460108443067378</v>
      </c>
      <c r="J56" s="169">
        <v>1.7269076305220918</v>
      </c>
      <c r="K56" s="465">
        <v>33.148443728215597</v>
      </c>
      <c r="L56" s="382">
        <v>45.05107361620658</v>
      </c>
      <c r="M56" s="384">
        <v>44.36986657277513</v>
      </c>
    </row>
    <row r="57" spans="1:13" ht="16.5" customHeight="1" thickBot="1">
      <c r="A57" s="1081"/>
      <c r="B57" s="1117"/>
      <c r="C57" s="1117"/>
      <c r="D57" s="180" t="s">
        <v>115</v>
      </c>
      <c r="E57" s="167" t="s">
        <v>123</v>
      </c>
      <c r="F57" s="169" t="s">
        <v>123</v>
      </c>
      <c r="G57" s="167" t="s">
        <v>123</v>
      </c>
      <c r="H57" s="169">
        <v>0.81821766561513842</v>
      </c>
      <c r="I57" s="167">
        <v>1.2974438419829581</v>
      </c>
      <c r="J57" s="169">
        <v>0.32128514056224955</v>
      </c>
      <c r="K57" s="465">
        <v>47.277142280661678</v>
      </c>
      <c r="L57" s="382">
        <v>52.11794230567056</v>
      </c>
      <c r="M57" s="384">
        <v>72.254173622442721</v>
      </c>
    </row>
    <row r="58" spans="1:13" ht="16.5" customHeight="1" thickBot="1">
      <c r="A58" s="1081"/>
      <c r="B58" s="1117"/>
      <c r="C58" s="1117"/>
      <c r="D58" s="180" t="s">
        <v>116</v>
      </c>
      <c r="E58" s="167" t="s">
        <v>123</v>
      </c>
      <c r="F58" s="169" t="s">
        <v>123</v>
      </c>
      <c r="G58" s="167" t="s">
        <v>123</v>
      </c>
      <c r="H58" s="169">
        <v>0.36967665615141737</v>
      </c>
      <c r="I58" s="167">
        <v>0.38729666924864375</v>
      </c>
      <c r="J58" s="169">
        <v>0.35140562248995971</v>
      </c>
      <c r="K58" s="465">
        <v>49.355784639166522</v>
      </c>
      <c r="L58" s="382">
        <v>69.879652040887464</v>
      </c>
      <c r="M58" s="384">
        <v>71.005035577824515</v>
      </c>
    </row>
    <row r="59" spans="1:13" ht="16.5" customHeight="1" thickBot="1">
      <c r="A59" s="1081"/>
      <c r="B59" s="1117"/>
      <c r="C59" s="1117"/>
      <c r="D59" s="180" t="s">
        <v>117</v>
      </c>
      <c r="E59" s="167" t="s">
        <v>123</v>
      </c>
      <c r="F59" s="169" t="s">
        <v>123</v>
      </c>
      <c r="G59" s="167" t="s">
        <v>123</v>
      </c>
      <c r="H59" s="169">
        <v>0</v>
      </c>
      <c r="I59" s="167">
        <v>0</v>
      </c>
      <c r="J59" s="169">
        <v>0</v>
      </c>
      <c r="K59" s="465" t="s">
        <v>123</v>
      </c>
      <c r="L59" s="382" t="s">
        <v>123</v>
      </c>
      <c r="M59" s="384" t="s">
        <v>123</v>
      </c>
    </row>
    <row r="60" spans="1:13" ht="16.5" customHeight="1" thickBot="1">
      <c r="A60" s="1081"/>
      <c r="B60" s="1117"/>
      <c r="C60" s="1117"/>
      <c r="D60" s="180" t="s">
        <v>118</v>
      </c>
      <c r="E60" s="167" t="s">
        <v>123</v>
      </c>
      <c r="F60" s="169" t="s">
        <v>123</v>
      </c>
      <c r="G60" s="167" t="s">
        <v>123</v>
      </c>
      <c r="H60" s="169">
        <v>0</v>
      </c>
      <c r="I60" s="167">
        <v>0</v>
      </c>
      <c r="J60" s="169">
        <v>0</v>
      </c>
      <c r="K60" s="465" t="s">
        <v>123</v>
      </c>
      <c r="L60" s="382" t="s">
        <v>123</v>
      </c>
      <c r="M60" s="384" t="s">
        <v>123</v>
      </c>
    </row>
    <row r="61" spans="1:13" ht="16.5" customHeight="1" thickBot="1">
      <c r="A61" s="1081"/>
      <c r="B61" s="1117"/>
      <c r="C61" s="1117"/>
      <c r="D61" s="181" t="s">
        <v>119</v>
      </c>
      <c r="E61" s="170" t="s">
        <v>123</v>
      </c>
      <c r="F61" s="171" t="s">
        <v>123</v>
      </c>
      <c r="G61" s="170" t="s">
        <v>123</v>
      </c>
      <c r="H61" s="169">
        <v>0</v>
      </c>
      <c r="I61" s="678">
        <v>0</v>
      </c>
      <c r="J61" s="169">
        <v>0</v>
      </c>
      <c r="K61" s="465" t="s">
        <v>123</v>
      </c>
      <c r="L61" s="382" t="s">
        <v>123</v>
      </c>
      <c r="M61" s="384" t="s">
        <v>123</v>
      </c>
    </row>
    <row r="62" spans="1:13" ht="16.5" customHeight="1" thickBot="1">
      <c r="A62" s="1081"/>
      <c r="B62" s="1117" t="s">
        <v>26</v>
      </c>
      <c r="C62" s="1117" t="s">
        <v>102</v>
      </c>
      <c r="D62" s="117" t="s">
        <v>22</v>
      </c>
      <c r="E62" s="172">
        <v>100</v>
      </c>
      <c r="F62" s="173">
        <v>100</v>
      </c>
      <c r="G62" s="172">
        <v>100</v>
      </c>
      <c r="H62" s="724" t="s">
        <v>123</v>
      </c>
      <c r="I62" s="173" t="s">
        <v>123</v>
      </c>
      <c r="J62" s="725" t="s">
        <v>123</v>
      </c>
      <c r="K62" s="676" t="s">
        <v>123</v>
      </c>
      <c r="L62" s="676" t="s">
        <v>123</v>
      </c>
      <c r="M62" s="676" t="s">
        <v>123</v>
      </c>
    </row>
    <row r="63" spans="1:13" ht="16.5" customHeight="1" thickBot="1">
      <c r="A63" s="1081"/>
      <c r="B63" s="1117"/>
      <c r="C63" s="1117"/>
      <c r="D63" s="179" t="s">
        <v>103</v>
      </c>
      <c r="E63" s="168">
        <v>7.7803971476368723</v>
      </c>
      <c r="F63" s="174">
        <v>8.1393657339700791</v>
      </c>
      <c r="G63" s="168">
        <v>7.3273754974683953</v>
      </c>
      <c r="H63" s="169" t="s">
        <v>123</v>
      </c>
      <c r="I63" s="678" t="s">
        <v>123</v>
      </c>
      <c r="J63" s="169" t="s">
        <v>123</v>
      </c>
      <c r="K63" s="465" t="s">
        <v>123</v>
      </c>
      <c r="L63" s="382" t="s">
        <v>123</v>
      </c>
      <c r="M63" s="384" t="s">
        <v>123</v>
      </c>
    </row>
    <row r="64" spans="1:13" ht="16.5" customHeight="1" thickBot="1">
      <c r="A64" s="1081"/>
      <c r="B64" s="1117"/>
      <c r="C64" s="1117"/>
      <c r="D64" s="180" t="s">
        <v>104</v>
      </c>
      <c r="E64" s="167">
        <v>4.6012537360431542</v>
      </c>
      <c r="F64" s="169">
        <v>3.4749624210243755</v>
      </c>
      <c r="G64" s="167">
        <v>6.022643711450967</v>
      </c>
      <c r="H64" s="169" t="s">
        <v>123</v>
      </c>
      <c r="I64" s="167" t="s">
        <v>123</v>
      </c>
      <c r="J64" s="169" t="s">
        <v>123</v>
      </c>
      <c r="K64" s="465" t="s">
        <v>123</v>
      </c>
      <c r="L64" s="382" t="s">
        <v>123</v>
      </c>
      <c r="M64" s="384" t="s">
        <v>123</v>
      </c>
    </row>
    <row r="65" spans="1:13" ht="16.5" customHeight="1" thickBot="1">
      <c r="A65" s="1081"/>
      <c r="B65" s="1117"/>
      <c r="C65" s="1117"/>
      <c r="D65" s="180" t="s">
        <v>105</v>
      </c>
      <c r="E65" s="167">
        <v>4.0832600446774201</v>
      </c>
      <c r="F65" s="169">
        <v>3.7422314673244812</v>
      </c>
      <c r="G65" s="167">
        <v>4.5136412388793863</v>
      </c>
      <c r="H65" s="169" t="s">
        <v>123</v>
      </c>
      <c r="I65" s="167" t="s">
        <v>123</v>
      </c>
      <c r="J65" s="169" t="s">
        <v>123</v>
      </c>
      <c r="K65" s="465" t="s">
        <v>123</v>
      </c>
      <c r="L65" s="382" t="s">
        <v>123</v>
      </c>
      <c r="M65" s="384" t="s">
        <v>123</v>
      </c>
    </row>
    <row r="66" spans="1:13" ht="16.5" customHeight="1" thickBot="1">
      <c r="A66" s="1081"/>
      <c r="B66" s="1117"/>
      <c r="C66" s="1117"/>
      <c r="D66" s="180" t="s">
        <v>106</v>
      </c>
      <c r="E66" s="167">
        <v>5.6586687977423278</v>
      </c>
      <c r="F66" s="169">
        <v>6.3623398918908389</v>
      </c>
      <c r="G66" s="167">
        <v>4.7706294194131305</v>
      </c>
      <c r="H66" s="169" t="s">
        <v>123</v>
      </c>
      <c r="I66" s="167" t="s">
        <v>123</v>
      </c>
      <c r="J66" s="169" t="s">
        <v>123</v>
      </c>
      <c r="K66" s="465" t="s">
        <v>123</v>
      </c>
      <c r="L66" s="382" t="s">
        <v>123</v>
      </c>
      <c r="M66" s="384" t="s">
        <v>123</v>
      </c>
    </row>
    <row r="67" spans="1:13" ht="16.5" customHeight="1" thickBot="1">
      <c r="A67" s="1081"/>
      <c r="B67" s="1117"/>
      <c r="C67" s="1117"/>
      <c r="D67" s="180" t="s">
        <v>107</v>
      </c>
      <c r="E67" s="167">
        <v>19.694595171842856</v>
      </c>
      <c r="F67" s="169">
        <v>16.626636796527738</v>
      </c>
      <c r="G67" s="167">
        <v>23.566386795814253</v>
      </c>
      <c r="H67" s="169" t="s">
        <v>123</v>
      </c>
      <c r="I67" s="167" t="s">
        <v>123</v>
      </c>
      <c r="J67" s="169" t="s">
        <v>123</v>
      </c>
      <c r="K67" s="465" t="s">
        <v>123</v>
      </c>
      <c r="L67" s="382" t="s">
        <v>123</v>
      </c>
      <c r="M67" s="384" t="s">
        <v>123</v>
      </c>
    </row>
    <row r="68" spans="1:13" ht="16.5" customHeight="1" thickBot="1">
      <c r="A68" s="1081"/>
      <c r="B68" s="1117"/>
      <c r="C68" s="1117"/>
      <c r="D68" s="180" t="s">
        <v>108</v>
      </c>
      <c r="E68" s="167">
        <v>22.343851945882282</v>
      </c>
      <c r="F68" s="169">
        <v>20.750819074144662</v>
      </c>
      <c r="G68" s="167">
        <v>24.354274049106454</v>
      </c>
      <c r="H68" s="169" t="s">
        <v>123</v>
      </c>
      <c r="I68" s="167" t="s">
        <v>123</v>
      </c>
      <c r="J68" s="169" t="s">
        <v>123</v>
      </c>
      <c r="K68" s="465" t="s">
        <v>123</v>
      </c>
      <c r="L68" s="382" t="s">
        <v>123</v>
      </c>
      <c r="M68" s="384" t="s">
        <v>123</v>
      </c>
    </row>
    <row r="69" spans="1:13" ht="16.5" customHeight="1" thickBot="1">
      <c r="A69" s="1081"/>
      <c r="B69" s="1117"/>
      <c r="C69" s="1117"/>
      <c r="D69" s="180" t="s">
        <v>109</v>
      </c>
      <c r="E69" s="167">
        <v>16.145811614573908</v>
      </c>
      <c r="F69" s="169">
        <v>20.116188782865105</v>
      </c>
      <c r="G69" s="167">
        <v>11.135159192467032</v>
      </c>
      <c r="H69" s="169" t="s">
        <v>123</v>
      </c>
      <c r="I69" s="167" t="s">
        <v>123</v>
      </c>
      <c r="J69" s="169" t="s">
        <v>123</v>
      </c>
      <c r="K69" s="465" t="s">
        <v>123</v>
      </c>
      <c r="L69" s="382" t="s">
        <v>123</v>
      </c>
      <c r="M69" s="384" t="s">
        <v>123</v>
      </c>
    </row>
    <row r="70" spans="1:13" ht="16.5" customHeight="1" thickBot="1">
      <c r="A70" s="1081"/>
      <c r="B70" s="1117"/>
      <c r="C70" s="1117"/>
      <c r="D70" s="180" t="s">
        <v>110</v>
      </c>
      <c r="E70" s="167">
        <v>8.6756891140829442</v>
      </c>
      <c r="F70" s="169">
        <v>11.339331128870223</v>
      </c>
      <c r="G70" s="167">
        <v>5.3141484474656506</v>
      </c>
      <c r="H70" s="169" t="s">
        <v>123</v>
      </c>
      <c r="I70" s="167" t="s">
        <v>123</v>
      </c>
      <c r="J70" s="169" t="s">
        <v>123</v>
      </c>
      <c r="K70" s="465" t="s">
        <v>123</v>
      </c>
      <c r="L70" s="382" t="s">
        <v>123</v>
      </c>
      <c r="M70" s="384" t="s">
        <v>123</v>
      </c>
    </row>
    <row r="71" spans="1:13" ht="16.5" customHeight="1" thickBot="1">
      <c r="A71" s="1081"/>
      <c r="B71" s="1117"/>
      <c r="C71" s="1117"/>
      <c r="D71" s="180" t="s">
        <v>111</v>
      </c>
      <c r="E71" s="167">
        <v>3.9981284067699518</v>
      </c>
      <c r="F71" s="169">
        <v>4.3132711418610317</v>
      </c>
      <c r="G71" s="167">
        <v>3.6004153830541146</v>
      </c>
      <c r="H71" s="169" t="s">
        <v>123</v>
      </c>
      <c r="I71" s="167" t="s">
        <v>123</v>
      </c>
      <c r="J71" s="169" t="s">
        <v>123</v>
      </c>
      <c r="K71" s="465" t="s">
        <v>123</v>
      </c>
      <c r="L71" s="382" t="s">
        <v>123</v>
      </c>
      <c r="M71" s="384" t="s">
        <v>123</v>
      </c>
    </row>
    <row r="72" spans="1:13" ht="16.5" customHeight="1" thickBot="1">
      <c r="A72" s="1081"/>
      <c r="B72" s="1117"/>
      <c r="C72" s="1117"/>
      <c r="D72" s="180" t="s">
        <v>112</v>
      </c>
      <c r="E72" s="167">
        <v>3.3538704014196155</v>
      </c>
      <c r="F72" s="169">
        <v>3.0763303682790015</v>
      </c>
      <c r="G72" s="167">
        <v>3.7041284701980906</v>
      </c>
      <c r="H72" s="169" t="s">
        <v>123</v>
      </c>
      <c r="I72" s="167" t="s">
        <v>123</v>
      </c>
      <c r="J72" s="169" t="s">
        <v>123</v>
      </c>
      <c r="K72" s="465" t="s">
        <v>123</v>
      </c>
      <c r="L72" s="382" t="s">
        <v>123</v>
      </c>
      <c r="M72" s="384" t="s">
        <v>123</v>
      </c>
    </row>
    <row r="73" spans="1:13" ht="16.5" customHeight="1" thickBot="1">
      <c r="A73" s="1081"/>
      <c r="B73" s="1117"/>
      <c r="C73" s="1117"/>
      <c r="D73" s="180" t="s">
        <v>113</v>
      </c>
      <c r="E73" s="167">
        <v>2.3394901992373454</v>
      </c>
      <c r="F73" s="169">
        <v>1.4858021140411353</v>
      </c>
      <c r="G73" s="167">
        <v>3.4168523969585833</v>
      </c>
      <c r="H73" s="169" t="s">
        <v>123</v>
      </c>
      <c r="I73" s="167" t="s">
        <v>123</v>
      </c>
      <c r="J73" s="169" t="s">
        <v>123</v>
      </c>
      <c r="K73" s="465" t="s">
        <v>123</v>
      </c>
      <c r="L73" s="382" t="s">
        <v>123</v>
      </c>
      <c r="M73" s="384" t="s">
        <v>123</v>
      </c>
    </row>
    <row r="74" spans="1:13" ht="16.5" customHeight="1" thickBot="1">
      <c r="A74" s="1081"/>
      <c r="B74" s="1117"/>
      <c r="C74" s="1117"/>
      <c r="D74" s="180" t="s">
        <v>114</v>
      </c>
      <c r="E74" s="167">
        <v>0.31952976368741515</v>
      </c>
      <c r="F74" s="169">
        <v>0.3436326475205268</v>
      </c>
      <c r="G74" s="167">
        <v>0.2891117031004628</v>
      </c>
      <c r="H74" s="169" t="s">
        <v>123</v>
      </c>
      <c r="I74" s="167" t="s">
        <v>123</v>
      </c>
      <c r="J74" s="169" t="s">
        <v>123</v>
      </c>
      <c r="K74" s="465" t="s">
        <v>123</v>
      </c>
      <c r="L74" s="382" t="s">
        <v>123</v>
      </c>
      <c r="M74" s="384" t="s">
        <v>123</v>
      </c>
    </row>
    <row r="75" spans="1:13" ht="16.5" customHeight="1" thickBot="1">
      <c r="A75" s="1081"/>
      <c r="B75" s="1117"/>
      <c r="C75" s="1117"/>
      <c r="D75" s="180" t="s">
        <v>115</v>
      </c>
      <c r="E75" s="167">
        <v>0.51124762189986428</v>
      </c>
      <c r="F75" s="169">
        <v>0.22908843168035123</v>
      </c>
      <c r="G75" s="167">
        <v>0.86733510930138835</v>
      </c>
      <c r="H75" s="169" t="s">
        <v>123</v>
      </c>
      <c r="I75" s="167" t="s">
        <v>123</v>
      </c>
      <c r="J75" s="169" t="s">
        <v>123</v>
      </c>
      <c r="K75" s="465" t="s">
        <v>123</v>
      </c>
      <c r="L75" s="382" t="s">
        <v>123</v>
      </c>
      <c r="M75" s="384" t="s">
        <v>123</v>
      </c>
    </row>
    <row r="76" spans="1:13" ht="16.5" customHeight="1" thickBot="1">
      <c r="A76" s="1081"/>
      <c r="B76" s="1117"/>
      <c r="C76" s="1117"/>
      <c r="D76" s="180" t="s">
        <v>116</v>
      </c>
      <c r="E76" s="167">
        <v>0.15337428656995927</v>
      </c>
      <c r="F76" s="169">
        <v>0</v>
      </c>
      <c r="G76" s="167">
        <v>0.34693404372055536</v>
      </c>
      <c r="H76" s="169" t="s">
        <v>123</v>
      </c>
      <c r="I76" s="167" t="s">
        <v>123</v>
      </c>
      <c r="J76" s="169" t="s">
        <v>123</v>
      </c>
      <c r="K76" s="465" t="s">
        <v>123</v>
      </c>
      <c r="L76" s="382" t="s">
        <v>123</v>
      </c>
      <c r="M76" s="384" t="s">
        <v>123</v>
      </c>
    </row>
    <row r="77" spans="1:13" ht="16.5" customHeight="1" thickBot="1">
      <c r="A77" s="1081"/>
      <c r="B77" s="1117"/>
      <c r="C77" s="1117"/>
      <c r="D77" s="180" t="s">
        <v>117</v>
      </c>
      <c r="E77" s="167">
        <v>0.12781190547496607</v>
      </c>
      <c r="F77" s="169">
        <v>0</v>
      </c>
      <c r="G77" s="167">
        <v>0.2891117031004628</v>
      </c>
      <c r="H77" s="169" t="s">
        <v>123</v>
      </c>
      <c r="I77" s="167" t="s">
        <v>123</v>
      </c>
      <c r="J77" s="169" t="s">
        <v>123</v>
      </c>
      <c r="K77" s="465" t="s">
        <v>123</v>
      </c>
      <c r="L77" s="382" t="s">
        <v>123</v>
      </c>
      <c r="M77" s="384" t="s">
        <v>123</v>
      </c>
    </row>
    <row r="78" spans="1:13" ht="16.5" customHeight="1" thickBot="1">
      <c r="A78" s="1081"/>
      <c r="B78" s="1117"/>
      <c r="C78" s="1117"/>
      <c r="D78" s="180" t="s">
        <v>118</v>
      </c>
      <c r="E78" s="167">
        <v>0.21301984245827676</v>
      </c>
      <c r="F78" s="169">
        <v>0</v>
      </c>
      <c r="G78" s="167">
        <v>0.48185283850077137</v>
      </c>
      <c r="H78" s="169" t="s">
        <v>123</v>
      </c>
      <c r="I78" s="167" t="s">
        <v>123</v>
      </c>
      <c r="J78" s="169" t="s">
        <v>123</v>
      </c>
      <c r="K78" s="465" t="s">
        <v>123</v>
      </c>
      <c r="L78" s="382" t="s">
        <v>123</v>
      </c>
      <c r="M78" s="384" t="s">
        <v>123</v>
      </c>
    </row>
    <row r="79" spans="1:13" ht="16.5" customHeight="1" thickBot="1">
      <c r="A79" s="1081"/>
      <c r="B79" s="1117"/>
      <c r="C79" s="1117"/>
      <c r="D79" s="181" t="s">
        <v>119</v>
      </c>
      <c r="E79" s="170">
        <v>0</v>
      </c>
      <c r="F79" s="171">
        <v>0</v>
      </c>
      <c r="G79" s="170">
        <v>0</v>
      </c>
      <c r="H79" s="169" t="s">
        <v>123</v>
      </c>
      <c r="I79" s="678" t="s">
        <v>123</v>
      </c>
      <c r="J79" s="169" t="s">
        <v>123</v>
      </c>
      <c r="K79" s="465" t="s">
        <v>123</v>
      </c>
      <c r="L79" s="382" t="s">
        <v>123</v>
      </c>
      <c r="M79" s="384" t="s">
        <v>123</v>
      </c>
    </row>
    <row r="80" spans="1:13" ht="16.5" customHeight="1" thickBot="1">
      <c r="A80" s="1081"/>
      <c r="B80" s="1117" t="s">
        <v>27</v>
      </c>
      <c r="C80" s="1117" t="s">
        <v>102</v>
      </c>
      <c r="D80" s="117" t="s">
        <v>22</v>
      </c>
      <c r="E80" s="172" t="s">
        <v>123</v>
      </c>
      <c r="F80" s="173" t="s">
        <v>123</v>
      </c>
      <c r="G80" s="172" t="s">
        <v>123</v>
      </c>
      <c r="H80" s="724">
        <v>100</v>
      </c>
      <c r="I80" s="173">
        <v>100</v>
      </c>
      <c r="J80" s="725">
        <v>100</v>
      </c>
      <c r="K80" s="676" t="s">
        <v>123</v>
      </c>
      <c r="L80" s="676" t="s">
        <v>123</v>
      </c>
      <c r="M80" s="676" t="s">
        <v>123</v>
      </c>
    </row>
    <row r="81" spans="1:13" ht="16.5" customHeight="1" thickBot="1">
      <c r="A81" s="1081"/>
      <c r="B81" s="1117"/>
      <c r="C81" s="1117"/>
      <c r="D81" s="179" t="s">
        <v>103</v>
      </c>
      <c r="E81" s="168" t="s">
        <v>123</v>
      </c>
      <c r="F81" s="174" t="s">
        <v>123</v>
      </c>
      <c r="G81" s="168" t="s">
        <v>123</v>
      </c>
      <c r="H81" s="169">
        <v>14.997101075822966</v>
      </c>
      <c r="I81" s="678">
        <v>14.587259705993173</v>
      </c>
      <c r="J81" s="169">
        <v>15.428344791115766</v>
      </c>
      <c r="K81" s="465">
        <v>10.168508413303805</v>
      </c>
      <c r="L81" s="382">
        <v>14.185767670541557</v>
      </c>
      <c r="M81" s="384">
        <v>15.18654099740181</v>
      </c>
    </row>
    <row r="82" spans="1:13" ht="16.5" customHeight="1" thickBot="1">
      <c r="A82" s="1081"/>
      <c r="B82" s="1117"/>
      <c r="C82" s="1117"/>
      <c r="D82" s="180" t="s">
        <v>104</v>
      </c>
      <c r="E82" s="167" t="s">
        <v>123</v>
      </c>
      <c r="F82" s="169" t="s">
        <v>123</v>
      </c>
      <c r="G82" s="167" t="s">
        <v>123</v>
      </c>
      <c r="H82" s="169">
        <v>10.925723120530821</v>
      </c>
      <c r="I82" s="167">
        <v>7.8904384972986366</v>
      </c>
      <c r="J82" s="169">
        <v>14.119513484928559</v>
      </c>
      <c r="K82" s="465">
        <v>12.677480090149897</v>
      </c>
      <c r="L82" s="382">
        <v>18.971270541921044</v>
      </c>
      <c r="M82" s="384">
        <v>16.829610674877831</v>
      </c>
    </row>
    <row r="83" spans="1:13" ht="16.5" customHeight="1" thickBot="1">
      <c r="A83" s="1081"/>
      <c r="B83" s="1117"/>
      <c r="C83" s="1117"/>
      <c r="D83" s="180" t="s">
        <v>105</v>
      </c>
      <c r="E83" s="167" t="s">
        <v>123</v>
      </c>
      <c r="F83" s="169" t="s">
        <v>123</v>
      </c>
      <c r="G83" s="167" t="s">
        <v>123</v>
      </c>
      <c r="H83" s="169">
        <v>6.3711911357340778</v>
      </c>
      <c r="I83" s="167">
        <v>5.566025882648562</v>
      </c>
      <c r="J83" s="169">
        <v>7.2184029613960687</v>
      </c>
      <c r="K83" s="465">
        <v>14.209947512736299</v>
      </c>
      <c r="L83" s="382">
        <v>23.149216299038532</v>
      </c>
      <c r="M83" s="384">
        <v>22.091756209062609</v>
      </c>
    </row>
    <row r="84" spans="1:13" ht="16.5" customHeight="1" thickBot="1">
      <c r="A84" s="1081"/>
      <c r="B84" s="1117"/>
      <c r="C84" s="1117"/>
      <c r="D84" s="180" t="s">
        <v>106</v>
      </c>
      <c r="E84" s="167" t="s">
        <v>123</v>
      </c>
      <c r="F84" s="169" t="s">
        <v>123</v>
      </c>
      <c r="G84" s="167" t="s">
        <v>123</v>
      </c>
      <c r="H84" s="169">
        <v>7.6660439348064209</v>
      </c>
      <c r="I84" s="167">
        <v>9.3479080286467919</v>
      </c>
      <c r="J84" s="169">
        <v>5.8963511369645509</v>
      </c>
      <c r="K84" s="465">
        <v>15.880053905417777</v>
      </c>
      <c r="L84" s="382">
        <v>20.420892662368274</v>
      </c>
      <c r="M84" s="384">
        <v>27.132508046247544</v>
      </c>
    </row>
    <row r="85" spans="1:13" ht="16.5" customHeight="1" thickBot="1">
      <c r="A85" s="1081"/>
      <c r="B85" s="1117"/>
      <c r="C85" s="1117"/>
      <c r="D85" s="180" t="s">
        <v>107</v>
      </c>
      <c r="E85" s="167" t="s">
        <v>123</v>
      </c>
      <c r="F85" s="169" t="s">
        <v>123</v>
      </c>
      <c r="G85" s="167" t="s">
        <v>123</v>
      </c>
      <c r="H85" s="169">
        <v>10.429684983572759</v>
      </c>
      <c r="I85" s="167">
        <v>10.61691167232061</v>
      </c>
      <c r="J85" s="169">
        <v>10.232681121099917</v>
      </c>
      <c r="K85" s="465">
        <v>14.032414631217435</v>
      </c>
      <c r="L85" s="382">
        <v>16.228601688938152</v>
      </c>
      <c r="M85" s="384">
        <v>19.348294965096986</v>
      </c>
    </row>
    <row r="86" spans="1:13" ht="16.5" customHeight="1" thickBot="1">
      <c r="A86" s="1081"/>
      <c r="B86" s="1117"/>
      <c r="C86" s="1117"/>
      <c r="D86" s="180" t="s">
        <v>108</v>
      </c>
      <c r="E86" s="167" t="s">
        <v>123</v>
      </c>
      <c r="F86" s="169" t="s">
        <v>123</v>
      </c>
      <c r="G86" s="167" t="s">
        <v>123</v>
      </c>
      <c r="H86" s="169">
        <v>16.130902531727102</v>
      </c>
      <c r="I86" s="167">
        <v>17.100138208317571</v>
      </c>
      <c r="J86" s="169">
        <v>15.1110523532522</v>
      </c>
      <c r="K86" s="465">
        <v>10.412768503575407</v>
      </c>
      <c r="L86" s="382">
        <v>14.679148461252431</v>
      </c>
      <c r="M86" s="384">
        <v>13.929848489018983</v>
      </c>
    </row>
    <row r="87" spans="1:13" ht="16.5" customHeight="1" thickBot="1">
      <c r="A87" s="1081"/>
      <c r="B87" s="1117"/>
      <c r="C87" s="1117"/>
      <c r="D87" s="180" t="s">
        <v>109</v>
      </c>
      <c r="E87" s="167" t="s">
        <v>123</v>
      </c>
      <c r="F87" s="169" t="s">
        <v>123</v>
      </c>
      <c r="G87" s="167" t="s">
        <v>123</v>
      </c>
      <c r="H87" s="169">
        <v>9.6115441602782976</v>
      </c>
      <c r="I87" s="167">
        <v>9.3856012061816543</v>
      </c>
      <c r="J87" s="169">
        <v>9.8492860920147827</v>
      </c>
      <c r="K87" s="465">
        <v>13.132807272793071</v>
      </c>
      <c r="L87" s="382">
        <v>18.294799238200852</v>
      </c>
      <c r="M87" s="384">
        <v>18.295537860284217</v>
      </c>
    </row>
    <row r="88" spans="1:13" ht="16.5" customHeight="1" thickBot="1">
      <c r="A88" s="1081"/>
      <c r="B88" s="1117"/>
      <c r="C88" s="1117"/>
      <c r="D88" s="180" t="s">
        <v>110</v>
      </c>
      <c r="E88" s="167" t="s">
        <v>123</v>
      </c>
      <c r="F88" s="169" t="s">
        <v>123</v>
      </c>
      <c r="G88" s="167" t="s">
        <v>123</v>
      </c>
      <c r="H88" s="169">
        <v>8.8384977130709288</v>
      </c>
      <c r="I88" s="167">
        <v>10.528960924739259</v>
      </c>
      <c r="J88" s="169">
        <v>7.0597567424642875</v>
      </c>
      <c r="K88" s="465">
        <v>15.425165661467158</v>
      </c>
      <c r="L88" s="382">
        <v>17.126875126096969</v>
      </c>
      <c r="M88" s="384">
        <v>24.144579457479683</v>
      </c>
    </row>
    <row r="89" spans="1:13" ht="16.5" customHeight="1" thickBot="1">
      <c r="A89" s="1081"/>
      <c r="B89" s="1117"/>
      <c r="C89" s="1117"/>
      <c r="D89" s="180" t="s">
        <v>111</v>
      </c>
      <c r="E89" s="167" t="s">
        <v>123</v>
      </c>
      <c r="F89" s="169" t="s">
        <v>123</v>
      </c>
      <c r="G89" s="167" t="s">
        <v>123</v>
      </c>
      <c r="H89" s="169">
        <v>4.8830767248598903</v>
      </c>
      <c r="I89" s="167">
        <v>4.799597939439618</v>
      </c>
      <c r="J89" s="169">
        <v>4.9709148598624928</v>
      </c>
      <c r="K89" s="465">
        <v>24.122853654108678</v>
      </c>
      <c r="L89" s="382">
        <v>31.85852085830853</v>
      </c>
      <c r="M89" s="384">
        <v>28.544938791458957</v>
      </c>
    </row>
    <row r="90" spans="1:13" ht="16.5" customHeight="1" thickBot="1">
      <c r="A90" s="1081"/>
      <c r="B90" s="1117"/>
      <c r="C90" s="1117"/>
      <c r="D90" s="180" t="s">
        <v>112</v>
      </c>
      <c r="E90" s="167" t="s">
        <v>123</v>
      </c>
      <c r="F90" s="169" t="s">
        <v>123</v>
      </c>
      <c r="G90" s="167" t="s">
        <v>123</v>
      </c>
      <c r="H90" s="169">
        <v>4.2259872447336218</v>
      </c>
      <c r="I90" s="167">
        <v>3.6059806508355225</v>
      </c>
      <c r="J90" s="169">
        <v>4.8783712321522845</v>
      </c>
      <c r="K90" s="465">
        <v>25.441471951808897</v>
      </c>
      <c r="L90" s="382">
        <v>30.629539956935297</v>
      </c>
      <c r="M90" s="384">
        <v>30.182148938290194</v>
      </c>
    </row>
    <row r="91" spans="1:13" ht="16.5" customHeight="1" thickBot="1">
      <c r="A91" s="1081"/>
      <c r="B91" s="1117"/>
      <c r="C91" s="1117"/>
      <c r="D91" s="180" t="s">
        <v>113</v>
      </c>
      <c r="E91" s="167" t="s">
        <v>123</v>
      </c>
      <c r="F91" s="169" t="s">
        <v>123</v>
      </c>
      <c r="G91" s="167" t="s">
        <v>123</v>
      </c>
      <c r="H91" s="169">
        <v>2.6347999742317865</v>
      </c>
      <c r="I91" s="167">
        <v>2.6636512124638672</v>
      </c>
      <c r="J91" s="169">
        <v>2.6044420941300843</v>
      </c>
      <c r="K91" s="465">
        <v>27.515070719646545</v>
      </c>
      <c r="L91" s="382">
        <v>44.830381707163333</v>
      </c>
      <c r="M91" s="384">
        <v>30.835571780322326</v>
      </c>
    </row>
    <row r="92" spans="1:13" ht="16.5" customHeight="1" thickBot="1">
      <c r="A92" s="1081"/>
      <c r="B92" s="1117"/>
      <c r="C92" s="1117"/>
      <c r="D92" s="180" t="s">
        <v>114</v>
      </c>
      <c r="E92" s="167" t="s">
        <v>123</v>
      </c>
      <c r="F92" s="169" t="s">
        <v>123</v>
      </c>
      <c r="G92" s="167" t="s">
        <v>123</v>
      </c>
      <c r="H92" s="169">
        <v>1.3785994975198115</v>
      </c>
      <c r="I92" s="167">
        <v>1.6584998115341087</v>
      </c>
      <c r="J92" s="169">
        <v>1.0840824960338427</v>
      </c>
      <c r="K92" s="465">
        <v>38.843402169647504</v>
      </c>
      <c r="L92" s="382">
        <v>51.342378856358373</v>
      </c>
      <c r="M92" s="384">
        <v>50.450560267175916</v>
      </c>
    </row>
    <row r="93" spans="1:13" ht="16.5" customHeight="1" thickBot="1">
      <c r="A93" s="1081"/>
      <c r="B93" s="1117"/>
      <c r="C93" s="1117"/>
      <c r="D93" s="180" t="s">
        <v>115</v>
      </c>
      <c r="E93" s="167" t="s">
        <v>123</v>
      </c>
      <c r="F93" s="169" t="s">
        <v>123</v>
      </c>
      <c r="G93" s="167" t="s">
        <v>123</v>
      </c>
      <c r="H93" s="169">
        <v>0.79881466211428231</v>
      </c>
      <c r="I93" s="167">
        <v>1.1559241110692253</v>
      </c>
      <c r="J93" s="169">
        <v>0.42305658381808486</v>
      </c>
      <c r="K93" s="465">
        <v>58.169082445281681</v>
      </c>
      <c r="L93" s="382">
        <v>68.290009270275377</v>
      </c>
      <c r="M93" s="384">
        <v>71.942702578719008</v>
      </c>
    </row>
    <row r="94" spans="1:13" ht="16.5" customHeight="1" thickBot="1">
      <c r="A94" s="1081"/>
      <c r="B94" s="1117"/>
      <c r="C94" s="1117"/>
      <c r="D94" s="180" t="s">
        <v>116</v>
      </c>
      <c r="E94" s="167" t="s">
        <v>123</v>
      </c>
      <c r="F94" s="169" t="s">
        <v>123</v>
      </c>
      <c r="G94" s="167" t="s">
        <v>123</v>
      </c>
      <c r="H94" s="169">
        <v>0.67641564130644949</v>
      </c>
      <c r="I94" s="167">
        <v>0.69104158813921157</v>
      </c>
      <c r="J94" s="169">
        <v>0.66102591221575768</v>
      </c>
      <c r="K94" s="465">
        <v>44.529906525007213</v>
      </c>
      <c r="L94" s="382">
        <v>57.10980693270038</v>
      </c>
      <c r="M94" s="384">
        <v>70.792079051858352</v>
      </c>
    </row>
    <row r="95" spans="1:13" ht="16.5" customHeight="1" thickBot="1">
      <c r="A95" s="1081"/>
      <c r="B95" s="1117"/>
      <c r="C95" s="1117"/>
      <c r="D95" s="180" t="s">
        <v>117</v>
      </c>
      <c r="E95" s="167" t="s">
        <v>123</v>
      </c>
      <c r="F95" s="169" t="s">
        <v>123</v>
      </c>
      <c r="G95" s="167" t="s">
        <v>123</v>
      </c>
      <c r="H95" s="169">
        <v>0.43161759969078195</v>
      </c>
      <c r="I95" s="167">
        <v>0.4020605603719053</v>
      </c>
      <c r="J95" s="169">
        <v>0.46271813855102994</v>
      </c>
      <c r="K95" s="465">
        <v>49.770810097231418</v>
      </c>
      <c r="L95" s="382">
        <v>71.698296668701701</v>
      </c>
      <c r="M95" s="384">
        <v>71.211905311318304</v>
      </c>
    </row>
    <row r="96" spans="1:13" ht="16.5" customHeight="1" thickBot="1">
      <c r="A96" s="1081"/>
      <c r="B96" s="1117"/>
      <c r="C96" s="1117"/>
      <c r="D96" s="180" t="s">
        <v>118</v>
      </c>
      <c r="E96" s="167" t="s">
        <v>123</v>
      </c>
      <c r="F96" s="169" t="s">
        <v>123</v>
      </c>
      <c r="G96" s="167" t="s">
        <v>123</v>
      </c>
      <c r="H96" s="169">
        <v>0</v>
      </c>
      <c r="I96" s="167">
        <v>0</v>
      </c>
      <c r="J96" s="169">
        <v>0</v>
      </c>
      <c r="K96" s="465">
        <v>0</v>
      </c>
      <c r="L96" s="382">
        <v>0</v>
      </c>
      <c r="M96" s="384">
        <v>0</v>
      </c>
    </row>
    <row r="97" spans="1:13" ht="16.5" customHeight="1" thickBot="1">
      <c r="A97" s="1081"/>
      <c r="B97" s="1117"/>
      <c r="C97" s="1117"/>
      <c r="D97" s="181" t="s">
        <v>119</v>
      </c>
      <c r="E97" s="170" t="s">
        <v>123</v>
      </c>
      <c r="F97" s="171" t="s">
        <v>123</v>
      </c>
      <c r="G97" s="170" t="s">
        <v>123</v>
      </c>
      <c r="H97" s="169">
        <v>0</v>
      </c>
      <c r="I97" s="678">
        <v>0</v>
      </c>
      <c r="J97" s="169">
        <v>0</v>
      </c>
      <c r="K97" s="465">
        <v>0</v>
      </c>
      <c r="L97" s="382">
        <v>0</v>
      </c>
      <c r="M97" s="384">
        <v>0</v>
      </c>
    </row>
    <row r="98" spans="1:13" ht="16.5" customHeight="1" thickBot="1">
      <c r="A98" s="1081"/>
      <c r="B98" s="1117" t="s">
        <v>28</v>
      </c>
      <c r="C98" s="1117" t="s">
        <v>102</v>
      </c>
      <c r="D98" s="117" t="s">
        <v>22</v>
      </c>
      <c r="E98" s="172">
        <v>100</v>
      </c>
      <c r="F98" s="173">
        <v>100</v>
      </c>
      <c r="G98" s="172">
        <v>100</v>
      </c>
      <c r="H98" s="724">
        <v>100</v>
      </c>
      <c r="I98" s="173">
        <v>100</v>
      </c>
      <c r="J98" s="725">
        <v>100</v>
      </c>
      <c r="K98" s="676" t="s">
        <v>123</v>
      </c>
      <c r="L98" s="676" t="s">
        <v>123</v>
      </c>
      <c r="M98" s="676" t="s">
        <v>123</v>
      </c>
    </row>
    <row r="99" spans="1:13" ht="16.5" customHeight="1" thickBot="1">
      <c r="A99" s="1081"/>
      <c r="B99" s="1117"/>
      <c r="C99" s="1117"/>
      <c r="D99" s="179" t="s">
        <v>103</v>
      </c>
      <c r="E99" s="168">
        <v>6.4708898669194799</v>
      </c>
      <c r="F99" s="174">
        <v>6.4120462024278346</v>
      </c>
      <c r="G99" s="168">
        <v>6.5353306482527849</v>
      </c>
      <c r="H99" s="169">
        <v>10.901887497664516</v>
      </c>
      <c r="I99" s="678">
        <v>11.661838372865276</v>
      </c>
      <c r="J99" s="169">
        <v>10.155706010459657</v>
      </c>
      <c r="K99" s="465">
        <v>4.0449037064604028</v>
      </c>
      <c r="L99" s="382">
        <v>5.7633962468257369</v>
      </c>
      <c r="M99" s="384">
        <v>5.9227571587179018</v>
      </c>
    </row>
    <row r="100" spans="1:13" ht="16.5" customHeight="1" thickBot="1">
      <c r="A100" s="1081"/>
      <c r="B100" s="1117"/>
      <c r="C100" s="1117"/>
      <c r="D100" s="180" t="s">
        <v>104</v>
      </c>
      <c r="E100" s="167">
        <v>6.0794518055833091</v>
      </c>
      <c r="F100" s="169">
        <v>5.9369599097333774</v>
      </c>
      <c r="G100" s="167">
        <v>6.2354973065143984</v>
      </c>
      <c r="H100" s="169">
        <v>9.7028592786399877</v>
      </c>
      <c r="I100" s="167">
        <v>10.139416983523704</v>
      </c>
      <c r="J100" s="169">
        <v>9.2742114697997877</v>
      </c>
      <c r="K100" s="465">
        <v>4.3563011470530499</v>
      </c>
      <c r="L100" s="382">
        <v>6.0382374796657414</v>
      </c>
      <c r="M100" s="384">
        <v>6.2675931438866419</v>
      </c>
    </row>
    <row r="101" spans="1:13" ht="16.5" customHeight="1" thickBot="1">
      <c r="A101" s="1081"/>
      <c r="B101" s="1117"/>
      <c r="C101" s="1117"/>
      <c r="D101" s="180" t="s">
        <v>105</v>
      </c>
      <c r="E101" s="167">
        <v>3.7290430180347478</v>
      </c>
      <c r="F101" s="169">
        <v>3.7588816890498511</v>
      </c>
      <c r="G101" s="167">
        <v>3.6963661395506815</v>
      </c>
      <c r="H101" s="169">
        <v>7.2479910297144343</v>
      </c>
      <c r="I101" s="167">
        <v>7.4476431890882555</v>
      </c>
      <c r="J101" s="169">
        <v>7.051956325279078</v>
      </c>
      <c r="K101" s="465">
        <v>5.1513239554210868</v>
      </c>
      <c r="L101" s="382">
        <v>7.018929189816971</v>
      </c>
      <c r="M101" s="384">
        <v>7.3827300343484339</v>
      </c>
    </row>
    <row r="102" spans="1:13" ht="16.5" customHeight="1" thickBot="1">
      <c r="A102" s="1081"/>
      <c r="B102" s="1117"/>
      <c r="C102" s="1117"/>
      <c r="D102" s="180" t="s">
        <v>106</v>
      </c>
      <c r="E102" s="167">
        <v>6.3479865197087868</v>
      </c>
      <c r="F102" s="169">
        <v>5.7438404582304647</v>
      </c>
      <c r="G102" s="167">
        <v>7.0095980046043564</v>
      </c>
      <c r="H102" s="169">
        <v>6.4092692954591097</v>
      </c>
      <c r="I102" s="167">
        <v>6.9587784416683629</v>
      </c>
      <c r="J102" s="169">
        <v>5.8697165883940539</v>
      </c>
      <c r="K102" s="465">
        <v>5.3521371523384698</v>
      </c>
      <c r="L102" s="382">
        <v>7.3008104058375034</v>
      </c>
      <c r="M102" s="384">
        <v>8.0655035914768174</v>
      </c>
    </row>
    <row r="103" spans="1:13" ht="16.5" customHeight="1" thickBot="1">
      <c r="A103" s="1081"/>
      <c r="B103" s="1117"/>
      <c r="C103" s="1117"/>
      <c r="D103" s="180" t="s">
        <v>107</v>
      </c>
      <c r="E103" s="167">
        <v>17.235407240403813</v>
      </c>
      <c r="F103" s="169">
        <v>17.3809736627692</v>
      </c>
      <c r="G103" s="167">
        <v>17.075994768829972</v>
      </c>
      <c r="H103" s="169">
        <v>10.430947486451652</v>
      </c>
      <c r="I103" s="167">
        <v>9.7154324340638514</v>
      </c>
      <c r="J103" s="169">
        <v>11.133498274048771</v>
      </c>
      <c r="K103" s="465">
        <v>5.0924482319381799</v>
      </c>
      <c r="L103" s="382">
        <v>6.9650370901009104</v>
      </c>
      <c r="M103" s="384">
        <v>6.2546010928997369</v>
      </c>
    </row>
    <row r="104" spans="1:13" ht="16.5" customHeight="1" thickBot="1">
      <c r="A104" s="1081"/>
      <c r="B104" s="1117"/>
      <c r="C104" s="1117"/>
      <c r="D104" s="180" t="s">
        <v>108</v>
      </c>
      <c r="E104" s="167">
        <v>20.723522026484726</v>
      </c>
      <c r="F104" s="169">
        <v>20.798249117554079</v>
      </c>
      <c r="G104" s="167">
        <v>20.641687012013072</v>
      </c>
      <c r="H104" s="169">
        <v>15.102223883386984</v>
      </c>
      <c r="I104" s="167">
        <v>15.803609149617131</v>
      </c>
      <c r="J104" s="169">
        <v>14.413546867361324</v>
      </c>
      <c r="K104" s="465">
        <v>3.6581126200910448</v>
      </c>
      <c r="L104" s="382">
        <v>4.8402967830103618</v>
      </c>
      <c r="M104" s="384">
        <v>4.7605257090030086</v>
      </c>
    </row>
    <row r="105" spans="1:13" ht="16.5" customHeight="1" thickBot="1">
      <c r="A105" s="1081"/>
      <c r="B105" s="1117"/>
      <c r="C105" s="1117"/>
      <c r="D105" s="180" t="s">
        <v>109</v>
      </c>
      <c r="E105" s="167">
        <v>13.981040614292725</v>
      </c>
      <c r="F105" s="169">
        <v>15.854183048288146</v>
      </c>
      <c r="G105" s="167">
        <v>11.92972781727863</v>
      </c>
      <c r="H105" s="169">
        <v>13.54662679872985</v>
      </c>
      <c r="I105" s="167">
        <v>14.579938439254372</v>
      </c>
      <c r="J105" s="169">
        <v>12.532037511667133</v>
      </c>
      <c r="K105" s="465">
        <v>3.8770617363664628</v>
      </c>
      <c r="L105" s="382">
        <v>4.9626761894107707</v>
      </c>
      <c r="M105" s="384">
        <v>5.2476197774004376</v>
      </c>
    </row>
    <row r="106" spans="1:13" ht="16.5" customHeight="1" thickBot="1">
      <c r="A106" s="1081"/>
      <c r="B106" s="1117"/>
      <c r="C106" s="1117"/>
      <c r="D106" s="180" t="s">
        <v>110</v>
      </c>
      <c r="E106" s="167">
        <v>10.070757906552107</v>
      </c>
      <c r="F106" s="169">
        <v>10.716966190070314</v>
      </c>
      <c r="G106" s="167">
        <v>9.363083307194719</v>
      </c>
      <c r="H106" s="169">
        <v>8.7684544944874414</v>
      </c>
      <c r="I106" s="167">
        <v>9.1013338161629491</v>
      </c>
      <c r="J106" s="169">
        <v>8.4416065423193576</v>
      </c>
      <c r="K106" s="465">
        <v>5.0039932525024096</v>
      </c>
      <c r="L106" s="382">
        <v>6.5148424311362447</v>
      </c>
      <c r="M106" s="384">
        <v>6.7436083003186376</v>
      </c>
    </row>
    <row r="107" spans="1:13" ht="16.5" customHeight="1" thickBot="1">
      <c r="A107" s="1081"/>
      <c r="B107" s="1117"/>
      <c r="C107" s="1117"/>
      <c r="D107" s="180" t="s">
        <v>111</v>
      </c>
      <c r="E107" s="167">
        <v>5.7282204135650296</v>
      </c>
      <c r="F107" s="169">
        <v>5.7454594978775457</v>
      </c>
      <c r="G107" s="167">
        <v>5.7093415746593639</v>
      </c>
      <c r="H107" s="169">
        <v>6.1506260512056894</v>
      </c>
      <c r="I107" s="167">
        <v>5.5495201883036076</v>
      </c>
      <c r="J107" s="169">
        <v>6.7408406050461753</v>
      </c>
      <c r="K107" s="465">
        <v>5.8426022688024277</v>
      </c>
      <c r="L107" s="382">
        <v>8.1069077789380426</v>
      </c>
      <c r="M107" s="384">
        <v>7.3836820087884361</v>
      </c>
    </row>
    <row r="108" spans="1:13" ht="16.5" customHeight="1" thickBot="1">
      <c r="A108" s="1081"/>
      <c r="B108" s="1117"/>
      <c r="C108" s="1117"/>
      <c r="D108" s="180" t="s">
        <v>112</v>
      </c>
      <c r="E108" s="167">
        <v>4.0906671380578201</v>
      </c>
      <c r="F108" s="169">
        <v>3.5775288742446101</v>
      </c>
      <c r="G108" s="167">
        <v>4.6526143066736694</v>
      </c>
      <c r="H108" s="169">
        <v>3.8945991403478049</v>
      </c>
      <c r="I108" s="167">
        <v>3.5110748989076921</v>
      </c>
      <c r="J108" s="169">
        <v>4.2711743877688182</v>
      </c>
      <c r="K108" s="465">
        <v>6.9489397080162902</v>
      </c>
      <c r="L108" s="382">
        <v>9.9241744962699023</v>
      </c>
      <c r="M108" s="384">
        <v>8.838555846330479</v>
      </c>
    </row>
    <row r="109" spans="1:13" ht="16.5" customHeight="1" thickBot="1">
      <c r="A109" s="1081"/>
      <c r="B109" s="1117"/>
      <c r="C109" s="1117"/>
      <c r="D109" s="180" t="s">
        <v>113</v>
      </c>
      <c r="E109" s="167">
        <v>2.9363966455084398</v>
      </c>
      <c r="F109" s="169">
        <v>2.1176490558073136</v>
      </c>
      <c r="G109" s="167">
        <v>3.8330222185548553</v>
      </c>
      <c r="H109" s="169">
        <v>3.2816296019437385</v>
      </c>
      <c r="I109" s="167">
        <v>2.5378719295069763</v>
      </c>
      <c r="J109" s="169">
        <v>4.0119112875747334</v>
      </c>
      <c r="K109" s="465">
        <v>7.6145105631662418</v>
      </c>
      <c r="L109" s="382">
        <v>12.475628969903051</v>
      </c>
      <c r="M109" s="384">
        <v>9.3029982102303919</v>
      </c>
    </row>
    <row r="110" spans="1:13" ht="16.5" customHeight="1" thickBot="1">
      <c r="A110" s="1081"/>
      <c r="B110" s="1117"/>
      <c r="C110" s="1117"/>
      <c r="D110" s="180" t="s">
        <v>114</v>
      </c>
      <c r="E110" s="167">
        <v>0.97512633974327378</v>
      </c>
      <c r="F110" s="169">
        <v>0.79948437338013012</v>
      </c>
      <c r="G110" s="167">
        <v>1.1674750937699543</v>
      </c>
      <c r="H110" s="169">
        <v>2.0041113810503788</v>
      </c>
      <c r="I110" s="167">
        <v>1.3956786770475345</v>
      </c>
      <c r="J110" s="169">
        <v>2.6015200225189177</v>
      </c>
      <c r="K110" s="465">
        <v>9.5846307820099117</v>
      </c>
      <c r="L110" s="382">
        <v>15.252239767709433</v>
      </c>
      <c r="M110" s="384">
        <v>12.037188597976773</v>
      </c>
    </row>
    <row r="111" spans="1:13" ht="16.5" customHeight="1" thickBot="1">
      <c r="A111" s="1081"/>
      <c r="B111" s="1117"/>
      <c r="C111" s="1117"/>
      <c r="D111" s="180" t="s">
        <v>115</v>
      </c>
      <c r="E111" s="167">
        <v>0.72050758406717985</v>
      </c>
      <c r="F111" s="169">
        <v>0.47508763629573136</v>
      </c>
      <c r="G111" s="167">
        <v>0.98927149137580328</v>
      </c>
      <c r="H111" s="169">
        <v>1.2805083162026465</v>
      </c>
      <c r="I111" s="167">
        <v>0.74385901382100972</v>
      </c>
      <c r="J111" s="169">
        <v>1.8074341842101806</v>
      </c>
      <c r="K111" s="465">
        <v>12.421427409023421</v>
      </c>
      <c r="L111" s="382">
        <v>22.378315727080111</v>
      </c>
      <c r="M111" s="384">
        <v>14.587905570257343</v>
      </c>
    </row>
    <row r="112" spans="1:13" ht="16.5" customHeight="1" thickBot="1">
      <c r="A112" s="1081"/>
      <c r="B112" s="1117"/>
      <c r="C112" s="1117"/>
      <c r="D112" s="180" t="s">
        <v>116</v>
      </c>
      <c r="E112" s="167">
        <v>0.61160768411046695</v>
      </c>
      <c r="F112" s="169">
        <v>0.5904778581049025</v>
      </c>
      <c r="G112" s="167">
        <v>0.63474734594145521</v>
      </c>
      <c r="H112" s="169">
        <v>0.77817230424223871</v>
      </c>
      <c r="I112" s="167">
        <v>0.56732452169715952</v>
      </c>
      <c r="J112" s="169">
        <v>0.98519978073751657</v>
      </c>
      <c r="K112" s="465">
        <v>14.060241371732673</v>
      </c>
      <c r="L112" s="382">
        <v>21.949502147720466</v>
      </c>
      <c r="M112" s="384">
        <v>16.678143313585618</v>
      </c>
    </row>
    <row r="113" spans="1:13" ht="16.5" customHeight="1" thickBot="1">
      <c r="A113" s="1081"/>
      <c r="B113" s="1117"/>
      <c r="C113" s="1117"/>
      <c r="D113" s="180" t="s">
        <v>117</v>
      </c>
      <c r="E113" s="167">
        <v>0.10190198389881777</v>
      </c>
      <c r="F113" s="169">
        <v>9.2212426166892639E-2</v>
      </c>
      <c r="G113" s="167">
        <v>0.11251319712648228</v>
      </c>
      <c r="H113" s="169">
        <v>0.34386096056813603</v>
      </c>
      <c r="I113" s="167">
        <v>0.18106101756292317</v>
      </c>
      <c r="J113" s="169">
        <v>0.50371116609136157</v>
      </c>
      <c r="K113" s="465">
        <v>20.912289869667831</v>
      </c>
      <c r="L113" s="382">
        <v>41.852652573819867</v>
      </c>
      <c r="M113" s="384">
        <v>24.426972662611789</v>
      </c>
    </row>
    <row r="114" spans="1:13" ht="16.5" customHeight="1" thickBot="1">
      <c r="A114" s="1081"/>
      <c r="B114" s="1117"/>
      <c r="C114" s="1117"/>
      <c r="D114" s="180" t="s">
        <v>118</v>
      </c>
      <c r="E114" s="167">
        <v>0.12502164626090734</v>
      </c>
      <c r="F114" s="169">
        <v>0</v>
      </c>
      <c r="G114" s="167">
        <v>0.2619351549318828</v>
      </c>
      <c r="H114" s="169">
        <v>0.11736124088955947</v>
      </c>
      <c r="I114" s="167">
        <v>7.5442090651218027E-2</v>
      </c>
      <c r="J114" s="169">
        <v>0.15852086697581091</v>
      </c>
      <c r="K114" s="465">
        <v>33.633968410893203</v>
      </c>
      <c r="L114" s="382">
        <v>58.234323762737105</v>
      </c>
      <c r="M114" s="384">
        <v>41.353667568440819</v>
      </c>
    </row>
    <row r="115" spans="1:13" ht="16.5" customHeight="1" thickBot="1">
      <c r="A115" s="1081"/>
      <c r="B115" s="1117"/>
      <c r="C115" s="1117"/>
      <c r="D115" s="181" t="s">
        <v>119</v>
      </c>
      <c r="E115" s="170">
        <v>7.2451566807578444E-2</v>
      </c>
      <c r="F115" s="171">
        <v>0</v>
      </c>
      <c r="G115" s="170">
        <v>0.15179461272807421</v>
      </c>
      <c r="H115" s="169">
        <v>3.8871239020745817E-2</v>
      </c>
      <c r="I115" s="678">
        <v>3.0176836260487217E-2</v>
      </c>
      <c r="J115" s="169">
        <v>4.7408109749775232E-2</v>
      </c>
      <c r="K115" s="465">
        <v>72.390544182577955</v>
      </c>
      <c r="L115" s="382">
        <v>100.06441270338995</v>
      </c>
      <c r="M115" s="384">
        <v>99.835387116809628</v>
      </c>
    </row>
    <row r="116" spans="1:13" ht="16.5" customHeight="1" thickBot="1">
      <c r="A116" s="1081"/>
      <c r="B116" s="1117" t="s">
        <v>29</v>
      </c>
      <c r="C116" s="1117" t="s">
        <v>102</v>
      </c>
      <c r="D116" s="117" t="s">
        <v>22</v>
      </c>
      <c r="E116" s="172" t="s">
        <v>123</v>
      </c>
      <c r="F116" s="173" t="s">
        <v>123</v>
      </c>
      <c r="G116" s="172" t="s">
        <v>123</v>
      </c>
      <c r="H116" s="724">
        <v>100</v>
      </c>
      <c r="I116" s="173">
        <v>100</v>
      </c>
      <c r="J116" s="725">
        <v>100</v>
      </c>
      <c r="K116" s="676" t="s">
        <v>123</v>
      </c>
      <c r="L116" s="676" t="s">
        <v>123</v>
      </c>
      <c r="M116" s="676" t="s">
        <v>123</v>
      </c>
    </row>
    <row r="117" spans="1:13" ht="16.5" customHeight="1" thickBot="1">
      <c r="A117" s="1081"/>
      <c r="B117" s="1117"/>
      <c r="C117" s="1117"/>
      <c r="D117" s="179" t="s">
        <v>103</v>
      </c>
      <c r="E117" s="168" t="s">
        <v>123</v>
      </c>
      <c r="F117" s="174" t="s">
        <v>123</v>
      </c>
      <c r="G117" s="168" t="s">
        <v>123</v>
      </c>
      <c r="H117" s="169">
        <v>9.582243680010647</v>
      </c>
      <c r="I117" s="678">
        <v>9.207620099392571</v>
      </c>
      <c r="J117" s="169">
        <v>9.9361064023992345</v>
      </c>
      <c r="K117" s="465">
        <v>15.103153217118418</v>
      </c>
      <c r="L117" s="382">
        <v>22.880631575959402</v>
      </c>
      <c r="M117" s="384">
        <v>17.161618293237275</v>
      </c>
    </row>
    <row r="118" spans="1:13" ht="16.5" customHeight="1" thickBot="1">
      <c r="A118" s="1081"/>
      <c r="B118" s="1117"/>
      <c r="C118" s="1117"/>
      <c r="D118" s="180" t="s">
        <v>104</v>
      </c>
      <c r="E118" s="167" t="s">
        <v>123</v>
      </c>
      <c r="F118" s="169" t="s">
        <v>123</v>
      </c>
      <c r="G118" s="167" t="s">
        <v>123</v>
      </c>
      <c r="H118" s="169">
        <v>12.492456246227999</v>
      </c>
      <c r="I118" s="167">
        <v>12.893429044726624</v>
      </c>
      <c r="J118" s="169">
        <v>12.113704524709826</v>
      </c>
      <c r="K118" s="465">
        <v>12.17338414531757</v>
      </c>
      <c r="L118" s="382">
        <v>17.924153644887731</v>
      </c>
      <c r="M118" s="384">
        <v>15.854977175770818</v>
      </c>
    </row>
    <row r="119" spans="1:13" ht="16.5" customHeight="1" thickBot="1">
      <c r="A119" s="1081"/>
      <c r="B119" s="1117"/>
      <c r="C119" s="1117"/>
      <c r="D119" s="180" t="s">
        <v>105</v>
      </c>
      <c r="E119" s="167" t="s">
        <v>123</v>
      </c>
      <c r="F119" s="169" t="s">
        <v>123</v>
      </c>
      <c r="G119" s="167" t="s">
        <v>123</v>
      </c>
      <c r="H119" s="169">
        <v>8.2478374572520003</v>
      </c>
      <c r="I119" s="167">
        <v>9.3318608503588827</v>
      </c>
      <c r="J119" s="169">
        <v>7.2238883817968187</v>
      </c>
      <c r="K119" s="465">
        <v>13.491972688183218</v>
      </c>
      <c r="L119" s="382">
        <v>18.131675515691111</v>
      </c>
      <c r="M119" s="384">
        <v>22.987889875820592</v>
      </c>
    </row>
    <row r="120" spans="1:13" ht="16.5" customHeight="1" thickBot="1">
      <c r="A120" s="1081"/>
      <c r="B120" s="1117"/>
      <c r="C120" s="1117"/>
      <c r="D120" s="180" t="s">
        <v>106</v>
      </c>
      <c r="E120" s="167" t="s">
        <v>123</v>
      </c>
      <c r="F120" s="169" t="s">
        <v>123</v>
      </c>
      <c r="G120" s="167" t="s">
        <v>123</v>
      </c>
      <c r="H120" s="169">
        <v>4.197679876617685</v>
      </c>
      <c r="I120" s="167">
        <v>3.961899503036983</v>
      </c>
      <c r="J120" s="169">
        <v>4.4203937931933606</v>
      </c>
      <c r="K120" s="465">
        <v>20.960475316905825</v>
      </c>
      <c r="L120" s="382">
        <v>27.84073193489764</v>
      </c>
      <c r="M120" s="384">
        <v>27.000359725695827</v>
      </c>
    </row>
    <row r="121" spans="1:13" ht="16.5" customHeight="1" thickBot="1">
      <c r="A121" s="1081"/>
      <c r="B121" s="1117"/>
      <c r="C121" s="1117"/>
      <c r="D121" s="180" t="s">
        <v>107</v>
      </c>
      <c r="E121" s="167" t="s">
        <v>123</v>
      </c>
      <c r="F121" s="169" t="s">
        <v>123</v>
      </c>
      <c r="G121" s="167" t="s">
        <v>123</v>
      </c>
      <c r="H121" s="169">
        <v>14.10849594313672</v>
      </c>
      <c r="I121" s="167">
        <v>12.782992821645452</v>
      </c>
      <c r="J121" s="169">
        <v>15.360542443604066</v>
      </c>
      <c r="K121" s="465">
        <v>11.476180524637794</v>
      </c>
      <c r="L121" s="382">
        <v>14.039339525966302</v>
      </c>
      <c r="M121" s="384">
        <v>14.379038815619891</v>
      </c>
    </row>
    <row r="122" spans="1:13" ht="16.5" customHeight="1" thickBot="1">
      <c r="A122" s="1081"/>
      <c r="B122" s="1117"/>
      <c r="C122" s="1117"/>
      <c r="D122" s="180" t="s">
        <v>108</v>
      </c>
      <c r="E122" s="167" t="s">
        <v>123</v>
      </c>
      <c r="F122" s="169" t="s">
        <v>123</v>
      </c>
      <c r="G122" s="167" t="s">
        <v>123</v>
      </c>
      <c r="H122" s="169">
        <v>15.684302286595434</v>
      </c>
      <c r="I122" s="167">
        <v>17.25565985643285</v>
      </c>
      <c r="J122" s="169">
        <v>14.200026079019374</v>
      </c>
      <c r="K122" s="465">
        <v>10.505672483020231</v>
      </c>
      <c r="L122" s="382">
        <v>13.316548680228522</v>
      </c>
      <c r="M122" s="384">
        <v>13.399658991668151</v>
      </c>
    </row>
    <row r="123" spans="1:13" ht="16.5" customHeight="1" thickBot="1">
      <c r="A123" s="1081"/>
      <c r="B123" s="1117"/>
      <c r="C123" s="1117"/>
      <c r="D123" s="180" t="s">
        <v>109</v>
      </c>
      <c r="E123" s="167" t="s">
        <v>123</v>
      </c>
      <c r="F123" s="169" t="s">
        <v>123</v>
      </c>
      <c r="G123" s="167" t="s">
        <v>123</v>
      </c>
      <c r="H123" s="169">
        <v>10.393616307919173</v>
      </c>
      <c r="I123" s="167">
        <v>10.229155162893392</v>
      </c>
      <c r="J123" s="169">
        <v>10.548963358977666</v>
      </c>
      <c r="K123" s="465">
        <v>12.77290885370374</v>
      </c>
      <c r="L123" s="382">
        <v>15.934217164107991</v>
      </c>
      <c r="M123" s="384">
        <v>17.887104215624298</v>
      </c>
    </row>
    <row r="124" spans="1:13" ht="16.5" customHeight="1" thickBot="1">
      <c r="A124" s="1081"/>
      <c r="B124" s="1117"/>
      <c r="C124" s="1117"/>
      <c r="D124" s="180" t="s">
        <v>110</v>
      </c>
      <c r="E124" s="167" t="s">
        <v>123</v>
      </c>
      <c r="F124" s="169" t="s">
        <v>123</v>
      </c>
      <c r="G124" s="167" t="s">
        <v>123</v>
      </c>
      <c r="H124" s="169">
        <v>6.5714477301682592</v>
      </c>
      <c r="I124" s="167">
        <v>7.4406405300938436</v>
      </c>
      <c r="J124" s="169">
        <v>5.7504237840656973</v>
      </c>
      <c r="K124" s="465">
        <v>17.676404955946694</v>
      </c>
      <c r="L124" s="382">
        <v>23.344765268218804</v>
      </c>
      <c r="M124" s="384">
        <v>23.116467905229872</v>
      </c>
    </row>
    <row r="125" spans="1:13" ht="16.5" customHeight="1" thickBot="1">
      <c r="A125" s="1081"/>
      <c r="B125" s="1117"/>
      <c r="C125" s="1117"/>
      <c r="D125" s="180" t="s">
        <v>111</v>
      </c>
      <c r="E125" s="167" t="s">
        <v>123</v>
      </c>
      <c r="F125" s="169" t="s">
        <v>123</v>
      </c>
      <c r="G125" s="167" t="s">
        <v>123</v>
      </c>
      <c r="H125" s="169">
        <v>6.4641587876348989</v>
      </c>
      <c r="I125" s="167">
        <v>5.3837658752070503</v>
      </c>
      <c r="J125" s="169">
        <v>7.4846785760855097</v>
      </c>
      <c r="K125" s="465">
        <v>19.685489950428067</v>
      </c>
      <c r="L125" s="382">
        <v>30.385365917761959</v>
      </c>
      <c r="M125" s="384">
        <v>20.581472513227379</v>
      </c>
    </row>
    <row r="126" spans="1:13" ht="16.5" customHeight="1" thickBot="1">
      <c r="A126" s="1081"/>
      <c r="B126" s="1117"/>
      <c r="C126" s="1117"/>
      <c r="D126" s="180" t="s">
        <v>112</v>
      </c>
      <c r="E126" s="167" t="s">
        <v>123</v>
      </c>
      <c r="F126" s="169" t="s">
        <v>123</v>
      </c>
      <c r="G126" s="167" t="s">
        <v>123</v>
      </c>
      <c r="H126" s="169">
        <v>4.8414135318178388</v>
      </c>
      <c r="I126" s="167">
        <v>4.5140806184428337</v>
      </c>
      <c r="J126" s="169">
        <v>5.1506063372017037</v>
      </c>
      <c r="K126" s="465">
        <v>18.163486083819503</v>
      </c>
      <c r="L126" s="382">
        <v>27.158448725762739</v>
      </c>
      <c r="M126" s="384">
        <v>26.411314112257838</v>
      </c>
    </row>
    <row r="127" spans="1:13" ht="16.5" customHeight="1" thickBot="1">
      <c r="A127" s="1081"/>
      <c r="B127" s="1117"/>
      <c r="C127" s="1117"/>
      <c r="D127" s="180" t="s">
        <v>113</v>
      </c>
      <c r="E127" s="167" t="s">
        <v>123</v>
      </c>
      <c r="F127" s="169" t="s">
        <v>123</v>
      </c>
      <c r="G127" s="167" t="s">
        <v>123</v>
      </c>
      <c r="H127" s="169">
        <v>3.634412928317547</v>
      </c>
      <c r="I127" s="167">
        <v>2.6504693539480866</v>
      </c>
      <c r="J127" s="169">
        <v>4.5638284000521416</v>
      </c>
      <c r="K127" s="465">
        <v>21.823621309097359</v>
      </c>
      <c r="L127" s="382">
        <v>38.702717967810003</v>
      </c>
      <c r="M127" s="384">
        <v>27.567286622482072</v>
      </c>
    </row>
    <row r="128" spans="1:13" ht="16.5" customHeight="1" thickBot="1">
      <c r="A128" s="1081"/>
      <c r="B128" s="1117"/>
      <c r="C128" s="1117"/>
      <c r="D128" s="180" t="s">
        <v>114</v>
      </c>
      <c r="E128" s="167" t="s">
        <v>123</v>
      </c>
      <c r="F128" s="169" t="s">
        <v>123</v>
      </c>
      <c r="G128" s="167" t="s">
        <v>123</v>
      </c>
      <c r="H128" s="169">
        <v>2.6956346811506551</v>
      </c>
      <c r="I128" s="167">
        <v>3.2440640530093781</v>
      </c>
      <c r="J128" s="169">
        <v>2.1775981223105938</v>
      </c>
      <c r="K128" s="465">
        <v>28.104196068032454</v>
      </c>
      <c r="L128" s="382">
        <v>38.825470081351291</v>
      </c>
      <c r="M128" s="384">
        <v>32.176045672363188</v>
      </c>
    </row>
    <row r="129" spans="1:13" ht="16.5" customHeight="1" thickBot="1">
      <c r="A129" s="1081"/>
      <c r="B129" s="1117"/>
      <c r="C129" s="1117"/>
      <c r="D129" s="180" t="s">
        <v>115</v>
      </c>
      <c r="E129" s="167" t="s">
        <v>123</v>
      </c>
      <c r="F129" s="169" t="s">
        <v>123</v>
      </c>
      <c r="G129" s="167" t="s">
        <v>123</v>
      </c>
      <c r="H129" s="169">
        <v>0.46938912358344698</v>
      </c>
      <c r="I129" s="167">
        <v>0.69022639425731391</v>
      </c>
      <c r="J129" s="169">
        <v>0.2607901942886936</v>
      </c>
      <c r="K129" s="465">
        <v>70.935492396231439</v>
      </c>
      <c r="L129" s="382">
        <v>71.739231311781907</v>
      </c>
      <c r="M129" s="384">
        <v>99.080853748397658</v>
      </c>
    </row>
    <row r="130" spans="1:13" ht="16.5" customHeight="1" thickBot="1">
      <c r="A130" s="1081"/>
      <c r="B130" s="1117"/>
      <c r="C130" s="1117"/>
      <c r="D130" s="180" t="s">
        <v>116</v>
      </c>
      <c r="E130" s="167" t="s">
        <v>123</v>
      </c>
      <c r="F130" s="169" t="s">
        <v>123</v>
      </c>
      <c r="G130" s="167" t="s">
        <v>123</v>
      </c>
      <c r="H130" s="169">
        <v>0.28163347415006817</v>
      </c>
      <c r="I130" s="167">
        <v>0.41413583655438857</v>
      </c>
      <c r="J130" s="169">
        <v>0.156474116573216</v>
      </c>
      <c r="K130" s="465">
        <v>76.144730555882504</v>
      </c>
      <c r="L130" s="382">
        <v>99.702317493610948</v>
      </c>
      <c r="M130" s="384">
        <v>99.028142008165915</v>
      </c>
    </row>
    <row r="131" spans="1:13" ht="16.5" customHeight="1" thickBot="1">
      <c r="A131" s="1081"/>
      <c r="B131" s="1117"/>
      <c r="C131" s="1117"/>
      <c r="D131" s="180" t="s">
        <v>117</v>
      </c>
      <c r="E131" s="167" t="s">
        <v>123</v>
      </c>
      <c r="F131" s="169" t="s">
        <v>123</v>
      </c>
      <c r="G131" s="167" t="s">
        <v>123</v>
      </c>
      <c r="H131" s="169">
        <v>0.20116676725004884</v>
      </c>
      <c r="I131" s="167">
        <v>0</v>
      </c>
      <c r="J131" s="169">
        <v>0.39118529143304087</v>
      </c>
      <c r="K131" s="465">
        <v>99.047127247145994</v>
      </c>
      <c r="L131" s="382">
        <v>0</v>
      </c>
      <c r="M131" s="384">
        <v>98.154311448241089</v>
      </c>
    </row>
    <row r="132" spans="1:13" ht="16.5" customHeight="1" thickBot="1">
      <c r="A132" s="1081"/>
      <c r="B132" s="1117"/>
      <c r="C132" s="1117"/>
      <c r="D132" s="180" t="s">
        <v>118</v>
      </c>
      <c r="E132" s="167" t="s">
        <v>123</v>
      </c>
      <c r="F132" s="169" t="s">
        <v>123</v>
      </c>
      <c r="G132" s="167" t="s">
        <v>123</v>
      </c>
      <c r="H132" s="169">
        <v>0.13411117816669904</v>
      </c>
      <c r="I132" s="167">
        <v>0</v>
      </c>
      <c r="J132" s="169">
        <v>0.2607901942886936</v>
      </c>
      <c r="K132" s="465">
        <v>99.385411976737288</v>
      </c>
      <c r="L132" s="382">
        <v>0</v>
      </c>
      <c r="M132" s="384">
        <v>99.343992919153422</v>
      </c>
    </row>
    <row r="133" spans="1:13" ht="16.5" customHeight="1" thickBot="1">
      <c r="A133" s="1081"/>
      <c r="B133" s="1117"/>
      <c r="C133" s="1117"/>
      <c r="D133" s="181" t="s">
        <v>119</v>
      </c>
      <c r="E133" s="170" t="s">
        <v>123</v>
      </c>
      <c r="F133" s="171" t="s">
        <v>123</v>
      </c>
      <c r="G133" s="170" t="s">
        <v>123</v>
      </c>
      <c r="H133" s="169">
        <v>0</v>
      </c>
      <c r="I133" s="678">
        <v>0</v>
      </c>
      <c r="J133" s="169">
        <v>0</v>
      </c>
      <c r="K133" s="465">
        <v>0</v>
      </c>
      <c r="L133" s="382">
        <v>0</v>
      </c>
      <c r="M133" s="384">
        <v>0</v>
      </c>
    </row>
    <row r="134" spans="1:13" ht="16.5" customHeight="1" thickBot="1">
      <c r="A134" s="1081"/>
      <c r="B134" s="1117" t="s">
        <v>30</v>
      </c>
      <c r="C134" s="1117" t="s">
        <v>102</v>
      </c>
      <c r="D134" s="117" t="s">
        <v>22</v>
      </c>
      <c r="E134" s="172">
        <v>100</v>
      </c>
      <c r="F134" s="173">
        <v>100</v>
      </c>
      <c r="G134" s="172">
        <v>100</v>
      </c>
      <c r="H134" s="724">
        <v>100</v>
      </c>
      <c r="I134" s="173">
        <v>100</v>
      </c>
      <c r="J134" s="725">
        <v>100</v>
      </c>
      <c r="K134" s="676" t="s">
        <v>123</v>
      </c>
      <c r="L134" s="676" t="s">
        <v>123</v>
      </c>
      <c r="M134" s="676" t="s">
        <v>123</v>
      </c>
    </row>
    <row r="135" spans="1:13" ht="16.5" customHeight="1" thickBot="1">
      <c r="A135" s="1081"/>
      <c r="B135" s="1117"/>
      <c r="C135" s="1117"/>
      <c r="D135" s="179" t="s">
        <v>103</v>
      </c>
      <c r="E135" s="168">
        <v>7.2152670358605064</v>
      </c>
      <c r="F135" s="174">
        <v>7.37571992475418</v>
      </c>
      <c r="G135" s="168">
        <v>7.0311979291066029</v>
      </c>
      <c r="H135" s="169">
        <v>12.63245698044415</v>
      </c>
      <c r="I135" s="678">
        <v>11.048324240062358</v>
      </c>
      <c r="J135" s="169">
        <v>14.069404348082271</v>
      </c>
      <c r="K135" s="465">
        <v>7.9942690250018478</v>
      </c>
      <c r="L135" s="382">
        <v>12.482844695674871</v>
      </c>
      <c r="M135" s="384">
        <v>10.829344820268364</v>
      </c>
    </row>
    <row r="136" spans="1:13" ht="16.5" customHeight="1" thickBot="1">
      <c r="A136" s="1081"/>
      <c r="B136" s="1117"/>
      <c r="C136" s="1117"/>
      <c r="D136" s="180" t="s">
        <v>104</v>
      </c>
      <c r="E136" s="167">
        <v>5.0720377823292422</v>
      </c>
      <c r="F136" s="169">
        <v>4.2330471731822028</v>
      </c>
      <c r="G136" s="167">
        <v>6.0345150120361675</v>
      </c>
      <c r="H136" s="169">
        <v>11.001266644011148</v>
      </c>
      <c r="I136" s="167">
        <v>12.55520914523254</v>
      </c>
      <c r="J136" s="169">
        <v>9.5917044718081801</v>
      </c>
      <c r="K136" s="465">
        <v>8.2777226952837992</v>
      </c>
      <c r="L136" s="382">
        <v>11.254094067660708</v>
      </c>
      <c r="M136" s="384">
        <v>12.237603354584488</v>
      </c>
    </row>
    <row r="137" spans="1:13" ht="16.5" customHeight="1" thickBot="1">
      <c r="A137" s="1081"/>
      <c r="B137" s="1117"/>
      <c r="C137" s="1117"/>
      <c r="D137" s="180" t="s">
        <v>105</v>
      </c>
      <c r="E137" s="167">
        <v>4.0823273339455408</v>
      </c>
      <c r="F137" s="169">
        <v>3.255372950188022</v>
      </c>
      <c r="G137" s="167">
        <v>5.0309967894738659</v>
      </c>
      <c r="H137" s="169">
        <v>6.3208625536778413</v>
      </c>
      <c r="I137" s="167">
        <v>6.1769290724863648</v>
      </c>
      <c r="J137" s="169">
        <v>6.4514228480527942</v>
      </c>
      <c r="K137" s="465">
        <v>10.29576978131276</v>
      </c>
      <c r="L137" s="382">
        <v>16.253843683913388</v>
      </c>
      <c r="M137" s="384">
        <v>14.896825462335741</v>
      </c>
    </row>
    <row r="138" spans="1:13" ht="16.5" customHeight="1" thickBot="1">
      <c r="A138" s="1081"/>
      <c r="B138" s="1117"/>
      <c r="C138" s="1117"/>
      <c r="D138" s="180" t="s">
        <v>106</v>
      </c>
      <c r="E138" s="167">
        <v>6.589573116224777</v>
      </c>
      <c r="F138" s="169">
        <v>5.4567681002860837</v>
      </c>
      <c r="G138" s="167">
        <v>7.8891097518579629</v>
      </c>
      <c r="H138" s="169">
        <v>6.8676820414593571</v>
      </c>
      <c r="I138" s="167">
        <v>7.9176409457001826</v>
      </c>
      <c r="J138" s="169">
        <v>5.9152772049726092</v>
      </c>
      <c r="K138" s="465">
        <v>11.912212670442054</v>
      </c>
      <c r="L138" s="382">
        <v>14.748003445824484</v>
      </c>
      <c r="M138" s="384">
        <v>18.614608206240501</v>
      </c>
    </row>
    <row r="139" spans="1:13" ht="16.5" customHeight="1" thickBot="1">
      <c r="A139" s="1081"/>
      <c r="B139" s="1117"/>
      <c r="C139" s="1117"/>
      <c r="D139" s="180" t="s">
        <v>107</v>
      </c>
      <c r="E139" s="167">
        <v>16.09188839567598</v>
      </c>
      <c r="F139" s="169">
        <v>17.778641086104869</v>
      </c>
      <c r="G139" s="167">
        <v>14.15687143722098</v>
      </c>
      <c r="H139" s="169">
        <v>10.778831598133921</v>
      </c>
      <c r="I139" s="167">
        <v>11.113276175630045</v>
      </c>
      <c r="J139" s="169">
        <v>10.47546102633596</v>
      </c>
      <c r="K139" s="465">
        <v>10.198121018915499</v>
      </c>
      <c r="L139" s="382">
        <v>13.391769856292592</v>
      </c>
      <c r="M139" s="384">
        <v>11.536406168661321</v>
      </c>
    </row>
    <row r="140" spans="1:13" ht="16.5" customHeight="1" thickBot="1">
      <c r="A140" s="1081"/>
      <c r="B140" s="1117"/>
      <c r="C140" s="1117"/>
      <c r="D140" s="180" t="s">
        <v>108</v>
      </c>
      <c r="E140" s="167">
        <v>22.379141899081862</v>
      </c>
      <c r="F140" s="169">
        <v>23.229359789366406</v>
      </c>
      <c r="G140" s="167">
        <v>21.403784903704327</v>
      </c>
      <c r="H140" s="169">
        <v>12.428558188390026</v>
      </c>
      <c r="I140" s="167">
        <v>13.419069888282687</v>
      </c>
      <c r="J140" s="169">
        <v>11.53007718140578</v>
      </c>
      <c r="K140" s="465">
        <v>8.8244769557562535</v>
      </c>
      <c r="L140" s="382">
        <v>12.649684290445624</v>
      </c>
      <c r="M140" s="384">
        <v>11.100999379386124</v>
      </c>
    </row>
    <row r="141" spans="1:13" ht="16.5" customHeight="1" thickBot="1">
      <c r="A141" s="1081"/>
      <c r="B141" s="1117"/>
      <c r="C141" s="1117"/>
      <c r="D141" s="180" t="s">
        <v>109</v>
      </c>
      <c r="E141" s="167">
        <v>13.957248965852177</v>
      </c>
      <c r="F141" s="169">
        <v>15.247139900075455</v>
      </c>
      <c r="G141" s="167">
        <v>12.477505760791937</v>
      </c>
      <c r="H141" s="169">
        <v>12.932126417250963</v>
      </c>
      <c r="I141" s="167">
        <v>11.983632112236958</v>
      </c>
      <c r="J141" s="169">
        <v>13.792493960996907</v>
      </c>
      <c r="K141" s="465">
        <v>9.4189315498303987</v>
      </c>
      <c r="L141" s="382">
        <v>12.324803073811033</v>
      </c>
      <c r="M141" s="384">
        <v>12.705057675705522</v>
      </c>
    </row>
    <row r="142" spans="1:13" ht="16.5" customHeight="1" thickBot="1">
      <c r="A142" s="1081"/>
      <c r="B142" s="1117"/>
      <c r="C142" s="1117"/>
      <c r="D142" s="180" t="s">
        <v>110</v>
      </c>
      <c r="E142" s="167">
        <v>8.3358415571454962</v>
      </c>
      <c r="F142" s="169">
        <v>8.9961547887077309</v>
      </c>
      <c r="G142" s="167">
        <v>7.5783402896419165</v>
      </c>
      <c r="H142" s="169">
        <v>8.9128487132749665</v>
      </c>
      <c r="I142" s="167">
        <v>9.632372044686937</v>
      </c>
      <c r="J142" s="169">
        <v>8.2601779296529863</v>
      </c>
      <c r="K142" s="465">
        <v>11.08797053347581</v>
      </c>
      <c r="L142" s="382">
        <v>13.860559024047877</v>
      </c>
      <c r="M142" s="384">
        <v>13.794955766324978</v>
      </c>
    </row>
    <row r="143" spans="1:13" ht="16.5" customHeight="1" thickBot="1">
      <c r="A143" s="1081"/>
      <c r="B143" s="1117"/>
      <c r="C143" s="1117"/>
      <c r="D143" s="180" t="s">
        <v>111</v>
      </c>
      <c r="E143" s="167">
        <v>5.9612866729567502</v>
      </c>
      <c r="F143" s="169">
        <v>6.287470179019504</v>
      </c>
      <c r="G143" s="167">
        <v>5.5870939300721734</v>
      </c>
      <c r="H143" s="169">
        <v>5.292100466495671</v>
      </c>
      <c r="I143" s="167">
        <v>5.7482462977396755</v>
      </c>
      <c r="J143" s="169">
        <v>4.8783361809933465</v>
      </c>
      <c r="K143" s="465">
        <v>12.265877873133352</v>
      </c>
      <c r="L143" s="382">
        <v>16.542205051017078</v>
      </c>
      <c r="M143" s="384">
        <v>17.280347199714591</v>
      </c>
    </row>
    <row r="144" spans="1:13" ht="16.5" customHeight="1" thickBot="1">
      <c r="A144" s="1081"/>
      <c r="B144" s="1117"/>
      <c r="C144" s="1117"/>
      <c r="D144" s="180" t="s">
        <v>112</v>
      </c>
      <c r="E144" s="167">
        <v>4.758068352395382</v>
      </c>
      <c r="F144" s="169">
        <v>4.0444129063183007</v>
      </c>
      <c r="G144" s="167">
        <v>5.5767629947631354</v>
      </c>
      <c r="H144" s="169">
        <v>4.4548796688188883</v>
      </c>
      <c r="I144" s="167">
        <v>2.7799428422967019</v>
      </c>
      <c r="J144" s="169">
        <v>5.9741943086077933</v>
      </c>
      <c r="K144" s="465">
        <v>16.971764888729197</v>
      </c>
      <c r="L144" s="382">
        <v>26.213585305853758</v>
      </c>
      <c r="M144" s="384">
        <v>16.967274597236891</v>
      </c>
    </row>
    <row r="145" spans="1:13" ht="16.5" customHeight="1" thickBot="1">
      <c r="A145" s="1081"/>
      <c r="B145" s="1117"/>
      <c r="C145" s="1117"/>
      <c r="D145" s="180" t="s">
        <v>113</v>
      </c>
      <c r="E145" s="167">
        <v>2.2617052886055729</v>
      </c>
      <c r="F145" s="169">
        <v>1.9535009017487546</v>
      </c>
      <c r="G145" s="167">
        <v>2.6152726601725322</v>
      </c>
      <c r="H145" s="169">
        <v>2.9627112360591621</v>
      </c>
      <c r="I145" s="167">
        <v>3.4229670044167313</v>
      </c>
      <c r="J145" s="169">
        <v>2.5452188770400062</v>
      </c>
      <c r="K145" s="465">
        <v>17.716179779731018</v>
      </c>
      <c r="L145" s="382">
        <v>25.4510530014586</v>
      </c>
      <c r="M145" s="384">
        <v>21.66185532693861</v>
      </c>
    </row>
    <row r="146" spans="1:13" ht="16.5" customHeight="1" thickBot="1">
      <c r="A146" s="1081"/>
      <c r="B146" s="1117"/>
      <c r="C146" s="1117"/>
      <c r="D146" s="180" t="s">
        <v>114</v>
      </c>
      <c r="E146" s="167">
        <v>1.806259818217858</v>
      </c>
      <c r="F146" s="169">
        <v>1.1710659162750727</v>
      </c>
      <c r="G146" s="167">
        <v>2.5349445739269836</v>
      </c>
      <c r="H146" s="169">
        <v>1.9741110321603805</v>
      </c>
      <c r="I146" s="167">
        <v>1.5588464536243183</v>
      </c>
      <c r="J146" s="169">
        <v>2.3507924350438958</v>
      </c>
      <c r="K146" s="465">
        <v>22.503436601263537</v>
      </c>
      <c r="L146" s="382">
        <v>36.005375115870848</v>
      </c>
      <c r="M146" s="384">
        <v>27.718854195517405</v>
      </c>
    </row>
    <row r="147" spans="1:13" ht="16.5" customHeight="1" thickBot="1">
      <c r="A147" s="1081"/>
      <c r="B147" s="1117"/>
      <c r="C147" s="1117"/>
      <c r="D147" s="180" t="s">
        <v>115</v>
      </c>
      <c r="E147" s="167">
        <v>1.0125870669323056</v>
      </c>
      <c r="F147" s="169">
        <v>0.70945698800919443</v>
      </c>
      <c r="G147" s="167">
        <v>1.3603332698359889</v>
      </c>
      <c r="H147" s="169">
        <v>1.844357255398666</v>
      </c>
      <c r="I147" s="167">
        <v>1.0392309690828798</v>
      </c>
      <c r="J147" s="169">
        <v>2.5746774288576004</v>
      </c>
      <c r="K147" s="465">
        <v>28.634542719748946</v>
      </c>
      <c r="L147" s="382">
        <v>55.14456053625446</v>
      </c>
      <c r="M147" s="384">
        <v>27.767467055022347</v>
      </c>
    </row>
    <row r="148" spans="1:13" ht="16.5" customHeight="1" thickBot="1">
      <c r="A148" s="1081"/>
      <c r="B148" s="1117"/>
      <c r="C148" s="1117"/>
      <c r="D148" s="180" t="s">
        <v>116</v>
      </c>
      <c r="E148" s="167">
        <v>0.18656088839028634</v>
      </c>
      <c r="F148" s="169">
        <v>0.11639528709525845</v>
      </c>
      <c r="G148" s="167">
        <v>0.26705379596145556</v>
      </c>
      <c r="H148" s="169">
        <v>0.78779078748184228</v>
      </c>
      <c r="I148" s="167">
        <v>0.68199532346063918</v>
      </c>
      <c r="J148" s="169">
        <v>0.8837565545277809</v>
      </c>
      <c r="K148" s="465">
        <v>35.658144948427974</v>
      </c>
      <c r="L148" s="382">
        <v>44.78883799769568</v>
      </c>
      <c r="M148" s="384">
        <v>52.852500969355745</v>
      </c>
    </row>
    <row r="149" spans="1:13" ht="16.5" customHeight="1" thickBot="1">
      <c r="A149" s="1081"/>
      <c r="B149" s="1117"/>
      <c r="C149" s="1117"/>
      <c r="D149" s="180" t="s">
        <v>117</v>
      </c>
      <c r="E149" s="167">
        <v>0.21765436978866737</v>
      </c>
      <c r="F149" s="169">
        <v>0.14549410886907307</v>
      </c>
      <c r="G149" s="167">
        <v>0.30043552045663752</v>
      </c>
      <c r="H149" s="169">
        <v>0.33056319317865551</v>
      </c>
      <c r="I149" s="167">
        <v>0.59755780722265583</v>
      </c>
      <c r="J149" s="169">
        <v>8.8375655452778104E-2</v>
      </c>
      <c r="K149" s="465">
        <v>60.899313767519082</v>
      </c>
      <c r="L149" s="382">
        <v>69.242286637479992</v>
      </c>
      <c r="M149" s="384">
        <v>99.399144566330719</v>
      </c>
    </row>
    <row r="150" spans="1:13" ht="16.5" customHeight="1" thickBot="1">
      <c r="A150" s="1081"/>
      <c r="B150" s="1117"/>
      <c r="C150" s="1117"/>
      <c r="D150" s="180" t="s">
        <v>118</v>
      </c>
      <c r="E150" s="167">
        <v>0</v>
      </c>
      <c r="F150" s="169">
        <v>0</v>
      </c>
      <c r="G150" s="167">
        <v>0</v>
      </c>
      <c r="H150" s="169">
        <v>0.324384441904288</v>
      </c>
      <c r="I150" s="167">
        <v>0</v>
      </c>
      <c r="J150" s="169">
        <v>0.61862958816944635</v>
      </c>
      <c r="K150" s="465">
        <v>64.646262826740028</v>
      </c>
      <c r="L150" s="382">
        <v>0</v>
      </c>
      <c r="M150" s="384">
        <v>64.418427121591506</v>
      </c>
    </row>
    <row r="151" spans="1:13" ht="16.5" customHeight="1" thickBot="1">
      <c r="A151" s="1081"/>
      <c r="B151" s="1117"/>
      <c r="C151" s="1117"/>
      <c r="D151" s="181" t="s">
        <v>119</v>
      </c>
      <c r="E151" s="170">
        <v>7.2551456596222474E-2</v>
      </c>
      <c r="F151" s="171">
        <v>0</v>
      </c>
      <c r="G151" s="170">
        <v>0.15578138097751573</v>
      </c>
      <c r="H151" s="169">
        <v>0.15446878185918461</v>
      </c>
      <c r="I151" s="678">
        <v>0.32475967783839943</v>
      </c>
      <c r="J151" s="169">
        <v>0</v>
      </c>
      <c r="K151" s="465">
        <v>71.253601396774329</v>
      </c>
      <c r="L151" s="382">
        <v>71.541058008075282</v>
      </c>
      <c r="M151" s="384">
        <v>0</v>
      </c>
    </row>
    <row r="152" spans="1:13" ht="16.5" customHeight="1" thickBot="1">
      <c r="A152" s="1081"/>
      <c r="B152" s="1117" t="s">
        <v>31</v>
      </c>
      <c r="C152" s="1117" t="s">
        <v>102</v>
      </c>
      <c r="D152" s="117" t="s">
        <v>22</v>
      </c>
      <c r="E152" s="172">
        <v>100</v>
      </c>
      <c r="F152" s="173">
        <v>100</v>
      </c>
      <c r="G152" s="172">
        <v>100</v>
      </c>
      <c r="H152" s="724">
        <v>100</v>
      </c>
      <c r="I152" s="173">
        <v>100</v>
      </c>
      <c r="J152" s="725">
        <v>100</v>
      </c>
      <c r="K152" s="676" t="s">
        <v>123</v>
      </c>
      <c r="L152" s="676" t="s">
        <v>123</v>
      </c>
      <c r="M152" s="676" t="s">
        <v>123</v>
      </c>
    </row>
    <row r="153" spans="1:13" ht="16.5" customHeight="1" thickBot="1">
      <c r="A153" s="1081"/>
      <c r="B153" s="1117"/>
      <c r="C153" s="1117"/>
      <c r="D153" s="179" t="s">
        <v>103</v>
      </c>
      <c r="E153" s="168">
        <v>9.9637973995452089</v>
      </c>
      <c r="F153" s="174">
        <v>10.436311881130148</v>
      </c>
      <c r="G153" s="168">
        <v>9.540695748920184</v>
      </c>
      <c r="H153" s="169">
        <v>14.705597988978242</v>
      </c>
      <c r="I153" s="678">
        <v>14.087691702713395</v>
      </c>
      <c r="J153" s="169">
        <v>15.303404983831188</v>
      </c>
      <c r="K153" s="465">
        <v>7.6023964610600459</v>
      </c>
      <c r="L153" s="382">
        <v>15.979495234348784</v>
      </c>
      <c r="M153" s="384">
        <v>12.441543426721051</v>
      </c>
    </row>
    <row r="154" spans="1:13" ht="16.5" customHeight="1" thickBot="1">
      <c r="A154" s="1081"/>
      <c r="B154" s="1117"/>
      <c r="C154" s="1117"/>
      <c r="D154" s="180" t="s">
        <v>104</v>
      </c>
      <c r="E154" s="167">
        <v>9.4038117018111453</v>
      </c>
      <c r="F154" s="169">
        <v>8.3279714330637571</v>
      </c>
      <c r="G154" s="167">
        <v>10.367146819052424</v>
      </c>
      <c r="H154" s="169">
        <v>11.988784685294553</v>
      </c>
      <c r="I154" s="167">
        <v>13.92056626032252</v>
      </c>
      <c r="J154" s="169">
        <v>10.119840213049329</v>
      </c>
      <c r="K154" s="465">
        <v>9.4358713917831327</v>
      </c>
      <c r="L154" s="382">
        <v>12.633373305446071</v>
      </c>
      <c r="M154" s="384">
        <v>15.845117641280741</v>
      </c>
    </row>
    <row r="155" spans="1:13" ht="16.5" customHeight="1" thickBot="1">
      <c r="A155" s="1081"/>
      <c r="B155" s="1117"/>
      <c r="C155" s="1117"/>
      <c r="D155" s="180" t="s">
        <v>105</v>
      </c>
      <c r="E155" s="167">
        <v>4.5176493885068201</v>
      </c>
      <c r="F155" s="169">
        <v>5.3545312577009829</v>
      </c>
      <c r="G155" s="167">
        <v>3.7682837837818934</v>
      </c>
      <c r="H155" s="169">
        <v>9.6587063714590737</v>
      </c>
      <c r="I155" s="167">
        <v>11.197404640188804</v>
      </c>
      <c r="J155" s="169">
        <v>8.1700589689937768</v>
      </c>
      <c r="K155" s="465">
        <v>11.468866780178102</v>
      </c>
      <c r="L155" s="382">
        <v>16.035046910111245</v>
      </c>
      <c r="M155" s="384">
        <v>20.725947148488281</v>
      </c>
    </row>
    <row r="156" spans="1:13" ht="16.5" customHeight="1" thickBot="1">
      <c r="A156" s="1081"/>
      <c r="B156" s="1117"/>
      <c r="C156" s="1117"/>
      <c r="D156" s="180" t="s">
        <v>106</v>
      </c>
      <c r="E156" s="167">
        <v>7.2393996278372938</v>
      </c>
      <c r="F156" s="169">
        <v>4.8694559410444676</v>
      </c>
      <c r="G156" s="167">
        <v>9.3615083141295834</v>
      </c>
      <c r="H156" s="169">
        <v>10.910760901092658</v>
      </c>
      <c r="I156" s="167">
        <v>11.040110106173863</v>
      </c>
      <c r="J156" s="169">
        <v>10.785619174434158</v>
      </c>
      <c r="K156" s="465">
        <v>14.90752339353803</v>
      </c>
      <c r="L156" s="382">
        <v>22.540169362674376</v>
      </c>
      <c r="M156" s="384">
        <v>13.495769454563774</v>
      </c>
    </row>
    <row r="157" spans="1:13" ht="16.5" customHeight="1" thickBot="1">
      <c r="A157" s="1081"/>
      <c r="B157" s="1117"/>
      <c r="C157" s="1117"/>
      <c r="D157" s="180" t="s">
        <v>107</v>
      </c>
      <c r="E157" s="167">
        <v>16.903965339288714</v>
      </c>
      <c r="F157" s="169">
        <v>16.321418322016701</v>
      </c>
      <c r="G157" s="167">
        <v>17.425592959563268</v>
      </c>
      <c r="H157" s="169">
        <v>11.461858261626359</v>
      </c>
      <c r="I157" s="167">
        <v>10.509241053873421</v>
      </c>
      <c r="J157" s="169">
        <v>12.383488681757742</v>
      </c>
      <c r="K157" s="465">
        <v>10.242603843242252</v>
      </c>
      <c r="L157" s="382">
        <v>14.377270211384507</v>
      </c>
      <c r="M157" s="384">
        <v>14.437931423513678</v>
      </c>
    </row>
    <row r="158" spans="1:13" ht="16.5" customHeight="1" thickBot="1">
      <c r="A158" s="1081"/>
      <c r="B158" s="1117"/>
      <c r="C158" s="1117"/>
      <c r="D158" s="180" t="s">
        <v>108</v>
      </c>
      <c r="E158" s="167">
        <v>18.898309924561023</v>
      </c>
      <c r="F158" s="169">
        <v>21.112793460616423</v>
      </c>
      <c r="G158" s="167">
        <v>16.915404265788073</v>
      </c>
      <c r="H158" s="169">
        <v>10.698056656676149</v>
      </c>
      <c r="I158" s="167">
        <v>10.794337396775514</v>
      </c>
      <c r="J158" s="169">
        <v>10.604907742058275</v>
      </c>
      <c r="K158" s="465">
        <v>10.774611084706841</v>
      </c>
      <c r="L158" s="382">
        <v>16.594603700276007</v>
      </c>
      <c r="M158" s="384">
        <v>12.926333207108174</v>
      </c>
    </row>
    <row r="159" spans="1:13" ht="16.5" customHeight="1" thickBot="1">
      <c r="A159" s="1081"/>
      <c r="B159" s="1117"/>
      <c r="C159" s="1117"/>
      <c r="D159" s="180" t="s">
        <v>109</v>
      </c>
      <c r="E159" s="167">
        <v>13.767436054643639</v>
      </c>
      <c r="F159" s="169">
        <v>15.346169321067185</v>
      </c>
      <c r="G159" s="167">
        <v>12.353797580157364</v>
      </c>
      <c r="H159" s="169">
        <v>9.1124431982984735</v>
      </c>
      <c r="I159" s="167">
        <v>8.6118757373181651</v>
      </c>
      <c r="J159" s="169">
        <v>9.5967281719612547</v>
      </c>
      <c r="K159" s="465">
        <v>13.956506961420532</v>
      </c>
      <c r="L159" s="382">
        <v>17.183724660897632</v>
      </c>
      <c r="M159" s="384">
        <v>17.890232120664479</v>
      </c>
    </row>
    <row r="160" spans="1:13" ht="16.5" customHeight="1" thickBot="1">
      <c r="A160" s="1081"/>
      <c r="B160" s="1117"/>
      <c r="C160" s="1117"/>
      <c r="D160" s="180" t="s">
        <v>110</v>
      </c>
      <c r="E160" s="167">
        <v>9.7702399146755035</v>
      </c>
      <c r="F160" s="169">
        <v>9.138246186028077</v>
      </c>
      <c r="G160" s="167">
        <v>10.336143395302011</v>
      </c>
      <c r="H160" s="169">
        <v>7.676689548486987</v>
      </c>
      <c r="I160" s="167">
        <v>7.8057412504915842</v>
      </c>
      <c r="J160" s="169">
        <v>7.5518356477078692</v>
      </c>
      <c r="K160" s="465">
        <v>12.705969384952217</v>
      </c>
      <c r="L160" s="382">
        <v>18.319067377174424</v>
      </c>
      <c r="M160" s="384">
        <v>19.652508115865093</v>
      </c>
    </row>
    <row r="161" spans="1:13" ht="16.5" customHeight="1" thickBot="1">
      <c r="A161" s="1081"/>
      <c r="B161" s="1117"/>
      <c r="C161" s="1117"/>
      <c r="D161" s="180" t="s">
        <v>111</v>
      </c>
      <c r="E161" s="167">
        <v>3.2441324928866386</v>
      </c>
      <c r="F161" s="169">
        <v>4.6963348166155603</v>
      </c>
      <c r="G161" s="167">
        <v>1.9437930870970126</v>
      </c>
      <c r="H161" s="169">
        <v>5.7478487866190333</v>
      </c>
      <c r="I161" s="167">
        <v>5.5249705072748974</v>
      </c>
      <c r="J161" s="169">
        <v>5.9634772684040716</v>
      </c>
      <c r="K161" s="465">
        <v>17.636980185900743</v>
      </c>
      <c r="L161" s="382">
        <v>28.986272692447113</v>
      </c>
      <c r="M161" s="384">
        <v>22.385849018524727</v>
      </c>
    </row>
    <row r="162" spans="1:13" ht="16.5" customHeight="1" thickBot="1">
      <c r="A162" s="1081"/>
      <c r="B162" s="1117"/>
      <c r="C162" s="1117"/>
      <c r="D162" s="180" t="s">
        <v>112</v>
      </c>
      <c r="E162" s="167">
        <v>2.9823407828205273</v>
      </c>
      <c r="F162" s="169">
        <v>1.792312817616925</v>
      </c>
      <c r="G162" s="167">
        <v>4.0479225078052314</v>
      </c>
      <c r="H162" s="169">
        <v>2.9101807986077861</v>
      </c>
      <c r="I162" s="167">
        <v>2.113645300825806</v>
      </c>
      <c r="J162" s="169">
        <v>3.680806543656101</v>
      </c>
      <c r="K162" s="465">
        <v>20.473585578587635</v>
      </c>
      <c r="L162" s="382">
        <v>29.852870603657735</v>
      </c>
      <c r="M162" s="384">
        <v>23.248780391669413</v>
      </c>
    </row>
    <row r="163" spans="1:13" ht="16.5" customHeight="1" thickBot="1">
      <c r="A163" s="1081"/>
      <c r="B163" s="1117"/>
      <c r="C163" s="1117"/>
      <c r="D163" s="180" t="s">
        <v>113</v>
      </c>
      <c r="E163" s="167">
        <v>1.2450525596099298</v>
      </c>
      <c r="F163" s="169">
        <v>1.1482003987858429</v>
      </c>
      <c r="G163" s="167">
        <v>1.3317764817505029</v>
      </c>
      <c r="H163" s="169">
        <v>1.9675142608527727</v>
      </c>
      <c r="I163" s="167">
        <v>2.1627998427054771</v>
      </c>
      <c r="J163" s="169">
        <v>1.7785809396994601</v>
      </c>
      <c r="K163" s="465">
        <v>27.752564235646375</v>
      </c>
      <c r="L163" s="382">
        <v>37.082074614973088</v>
      </c>
      <c r="M163" s="384">
        <v>41.238395089939715</v>
      </c>
    </row>
    <row r="164" spans="1:13" ht="16.5" customHeight="1" thickBot="1">
      <c r="A164" s="1081"/>
      <c r="B164" s="1117"/>
      <c r="C164" s="1117"/>
      <c r="D164" s="180" t="s">
        <v>114</v>
      </c>
      <c r="E164" s="167">
        <v>0.84671376976972101</v>
      </c>
      <c r="F164" s="169">
        <v>0.72812708215687583</v>
      </c>
      <c r="G164" s="167">
        <v>0.95289934762300776</v>
      </c>
      <c r="H164" s="169">
        <v>1.1795417190370427</v>
      </c>
      <c r="I164" s="167">
        <v>0.46205269366889717</v>
      </c>
      <c r="J164" s="169">
        <v>1.8736922198972914</v>
      </c>
      <c r="K164" s="465">
        <v>29.819241377769401</v>
      </c>
      <c r="L164" s="382">
        <v>59.226608594683995</v>
      </c>
      <c r="M164" s="384">
        <v>33.83991899002384</v>
      </c>
    </row>
    <row r="165" spans="1:13" ht="16.5" customHeight="1" thickBot="1">
      <c r="A165" s="1081"/>
      <c r="B165" s="1117"/>
      <c r="C165" s="1117"/>
      <c r="D165" s="180" t="s">
        <v>115</v>
      </c>
      <c r="E165" s="167">
        <v>0.18521863713712652</v>
      </c>
      <c r="F165" s="169">
        <v>0</v>
      </c>
      <c r="G165" s="167">
        <v>0.35106818070321344</v>
      </c>
      <c r="H165" s="169">
        <v>1.0876921589480928</v>
      </c>
      <c r="I165" s="167">
        <v>1.1305544632324076</v>
      </c>
      <c r="J165" s="169">
        <v>1.0462240821761528</v>
      </c>
      <c r="K165" s="465">
        <v>37.978089609618912</v>
      </c>
      <c r="L165" s="382">
        <v>45.711072474017627</v>
      </c>
      <c r="M165" s="384">
        <v>48.871648788964976</v>
      </c>
    </row>
    <row r="166" spans="1:13" ht="16.5" customHeight="1" thickBot="1">
      <c r="A166" s="1081"/>
      <c r="B166" s="1117"/>
      <c r="C166" s="1117"/>
      <c r="D166" s="180" t="s">
        <v>116</v>
      </c>
      <c r="E166" s="167">
        <v>0.39689707957955678</v>
      </c>
      <c r="F166" s="169">
        <v>0.39206842885370247</v>
      </c>
      <c r="G166" s="167">
        <v>0.40122077794652955</v>
      </c>
      <c r="H166" s="169">
        <v>0.50758967417577627</v>
      </c>
      <c r="I166" s="167">
        <v>0.29492725127801961</v>
      </c>
      <c r="J166" s="169">
        <v>0.71333460148373962</v>
      </c>
      <c r="K166" s="465">
        <v>45.801077545293111</v>
      </c>
      <c r="L166" s="382">
        <v>100.15727941407957</v>
      </c>
      <c r="M166" s="384">
        <v>49.802049874509571</v>
      </c>
    </row>
    <row r="167" spans="1:13" ht="16.5" customHeight="1" thickBot="1">
      <c r="A167" s="1081"/>
      <c r="B167" s="1117"/>
      <c r="C167" s="1117"/>
      <c r="D167" s="180" t="s">
        <v>117</v>
      </c>
      <c r="E167" s="167">
        <v>0.15875883183182274</v>
      </c>
      <c r="F167" s="169">
        <v>0.33605865330317347</v>
      </c>
      <c r="G167" s="167">
        <v>0</v>
      </c>
      <c r="H167" s="169">
        <v>7.2512810596539634E-2</v>
      </c>
      <c r="I167" s="167">
        <v>0.14746362563900994</v>
      </c>
      <c r="J167" s="169">
        <v>0</v>
      </c>
      <c r="K167" s="465">
        <v>100.22572303549194</v>
      </c>
      <c r="L167" s="382">
        <v>100.15727941407953</v>
      </c>
      <c r="M167" s="384">
        <v>0</v>
      </c>
    </row>
    <row r="168" spans="1:13" ht="16.5" customHeight="1" thickBot="1">
      <c r="A168" s="1081"/>
      <c r="B168" s="1117"/>
      <c r="C168" s="1117"/>
      <c r="D168" s="180" t="s">
        <v>118</v>
      </c>
      <c r="E168" s="167">
        <v>0.47627649549546813</v>
      </c>
      <c r="F168" s="169">
        <v>0</v>
      </c>
      <c r="G168" s="167">
        <v>0.90274675037969143</v>
      </c>
      <c r="H168" s="169">
        <v>0.21753843178961879</v>
      </c>
      <c r="I168" s="167">
        <v>0</v>
      </c>
      <c r="J168" s="169">
        <v>0.42800076089024475</v>
      </c>
      <c r="K168" s="465">
        <v>74.51499311581729</v>
      </c>
      <c r="L168" s="382">
        <v>0</v>
      </c>
      <c r="M168" s="384">
        <v>74.058926704523842</v>
      </c>
    </row>
    <row r="169" spans="1:13" ht="16.5" customHeight="1" thickBot="1">
      <c r="A169" s="1081"/>
      <c r="B169" s="1117"/>
      <c r="C169" s="1117"/>
      <c r="D169" s="181" t="s">
        <v>119</v>
      </c>
      <c r="E169" s="170">
        <v>0</v>
      </c>
      <c r="F169" s="171">
        <v>0</v>
      </c>
      <c r="G169" s="170">
        <v>0</v>
      </c>
      <c r="H169" s="171">
        <v>9.668374746205248E-2</v>
      </c>
      <c r="I169" s="170">
        <v>0.19661816751867919</v>
      </c>
      <c r="J169" s="171">
        <v>0</v>
      </c>
      <c r="K169" s="466">
        <v>100.08076576145048</v>
      </c>
      <c r="L169" s="383">
        <v>100.0589723742717</v>
      </c>
      <c r="M169" s="175">
        <v>0</v>
      </c>
    </row>
    <row r="170" spans="1:13">
      <c r="K170" s="115"/>
      <c r="L170" s="115"/>
      <c r="M170" s="115"/>
    </row>
  </sheetData>
  <mergeCells count="28">
    <mergeCell ref="C26:C43"/>
    <mergeCell ref="C44:C61"/>
    <mergeCell ref="B44:B61"/>
    <mergeCell ref="B1:N1"/>
    <mergeCell ref="I5:J5"/>
    <mergeCell ref="H5:H6"/>
    <mergeCell ref="E5:E6"/>
    <mergeCell ref="F5:G5"/>
    <mergeCell ref="E4:G4"/>
    <mergeCell ref="K5:K6"/>
    <mergeCell ref="L5:M5"/>
    <mergeCell ref="H4:M4"/>
    <mergeCell ref="B152:B169"/>
    <mergeCell ref="C152:C169"/>
    <mergeCell ref="A8:A169"/>
    <mergeCell ref="B98:B115"/>
    <mergeCell ref="C98:C115"/>
    <mergeCell ref="B116:B133"/>
    <mergeCell ref="C116:C133"/>
    <mergeCell ref="B134:B151"/>
    <mergeCell ref="C134:C151"/>
    <mergeCell ref="B62:B79"/>
    <mergeCell ref="C62:C79"/>
    <mergeCell ref="B80:B97"/>
    <mergeCell ref="C80:C97"/>
    <mergeCell ref="C8:C25"/>
    <mergeCell ref="B8:B25"/>
    <mergeCell ref="B26:B4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workbookViewId="0">
      <selection activeCell="I2" sqref="I1:I1048576"/>
    </sheetView>
  </sheetViews>
  <sheetFormatPr baseColWidth="10" defaultColWidth="11.42578125" defaultRowHeight="14.25"/>
  <cols>
    <col min="1" max="1" width="21" style="146" bestFit="1" customWidth="1"/>
    <col min="2" max="2" width="12.140625" style="146" bestFit="1" customWidth="1"/>
    <col min="3" max="3" width="11.5703125" style="146" bestFit="1" customWidth="1"/>
    <col min="4" max="16384" width="11.42578125" style="146"/>
  </cols>
  <sheetData>
    <row r="1" spans="1:8" ht="45" customHeight="1">
      <c r="A1" s="183" t="s">
        <v>68</v>
      </c>
      <c r="B1" s="1122" t="s">
        <v>192</v>
      </c>
      <c r="C1" s="1122"/>
      <c r="D1" s="1122"/>
      <c r="E1" s="1122"/>
      <c r="F1" s="1122"/>
      <c r="G1" s="1122"/>
      <c r="H1" s="1122"/>
    </row>
    <row r="2" spans="1:8">
      <c r="A2" s="183"/>
      <c r="B2" s="183"/>
      <c r="C2" s="183"/>
      <c r="D2" s="183"/>
      <c r="E2" s="183"/>
      <c r="F2" s="183"/>
      <c r="G2" s="183"/>
      <c r="H2" s="183"/>
    </row>
    <row r="5" spans="1:8">
      <c r="A5" s="182" t="s">
        <v>128</v>
      </c>
      <c r="B5" s="182"/>
    </row>
    <row r="6" spans="1:8" ht="15" thickBot="1"/>
    <row r="7" spans="1:8" ht="54.75" thickBot="1">
      <c r="A7" s="113"/>
      <c r="B7" s="124" t="s">
        <v>91</v>
      </c>
      <c r="C7" s="124" t="s">
        <v>92</v>
      </c>
      <c r="D7" s="428" t="s">
        <v>415</v>
      </c>
    </row>
    <row r="8" spans="1:8" ht="15.75" thickTop="1" thickBot="1">
      <c r="A8" s="93" t="s">
        <v>128</v>
      </c>
      <c r="B8" s="213">
        <v>109.60333313622303</v>
      </c>
      <c r="C8" s="213">
        <v>97.809200668371034</v>
      </c>
      <c r="D8" s="528">
        <v>2.3099105776255993</v>
      </c>
    </row>
    <row r="10" spans="1:8" ht="15" thickBot="1"/>
    <row r="11" spans="1:8" ht="15" thickBot="1">
      <c r="A11" s="93" t="s">
        <v>128</v>
      </c>
    </row>
    <row r="12" spans="1:8" ht="54.75" thickBot="1">
      <c r="B12" s="185" t="s">
        <v>91</v>
      </c>
      <c r="C12" s="176" t="s">
        <v>92</v>
      </c>
      <c r="D12" s="428" t="s">
        <v>415</v>
      </c>
    </row>
    <row r="13" spans="1:8">
      <c r="A13" s="185" t="s">
        <v>23</v>
      </c>
      <c r="B13" s="153">
        <v>109.63871536052305</v>
      </c>
      <c r="C13" s="153">
        <v>101.54999999999998</v>
      </c>
      <c r="D13" s="521">
        <v>4.0447381781896512</v>
      </c>
    </row>
    <row r="14" spans="1:8">
      <c r="A14" s="177" t="s">
        <v>24</v>
      </c>
      <c r="B14" s="152">
        <v>0</v>
      </c>
      <c r="C14" s="152">
        <v>83.014122654285245</v>
      </c>
      <c r="D14" s="470">
        <v>14.884187080200325</v>
      </c>
    </row>
    <row r="15" spans="1:8">
      <c r="A15" s="177" t="s">
        <v>25</v>
      </c>
      <c r="B15" s="152">
        <v>0</v>
      </c>
      <c r="C15" s="152">
        <v>103.69477911646608</v>
      </c>
      <c r="D15" s="470">
        <v>7.0725728636712653</v>
      </c>
    </row>
    <row r="16" spans="1:8">
      <c r="A16" s="177" t="s">
        <v>26</v>
      </c>
      <c r="B16" s="152">
        <v>126.20091768922777</v>
      </c>
      <c r="C16" s="152">
        <v>0</v>
      </c>
      <c r="D16" s="470">
        <v>0</v>
      </c>
    </row>
    <row r="17" spans="1:4">
      <c r="A17" s="177" t="s">
        <v>27</v>
      </c>
      <c r="B17" s="152">
        <v>0</v>
      </c>
      <c r="C17" s="152">
        <v>105.22210470650451</v>
      </c>
      <c r="D17" s="470">
        <v>8.5030318049490656</v>
      </c>
    </row>
    <row r="18" spans="1:4">
      <c r="A18" s="177" t="s">
        <v>28</v>
      </c>
      <c r="B18" s="152">
        <v>109.51184276141106</v>
      </c>
      <c r="C18" s="152">
        <v>98.188121305500729</v>
      </c>
      <c r="D18" s="470">
        <v>2.8038047009381808</v>
      </c>
    </row>
    <row r="19" spans="1:4">
      <c r="A19" s="177" t="s">
        <v>29</v>
      </c>
      <c r="B19" s="152">
        <v>0</v>
      </c>
      <c r="C19" s="152">
        <v>94.458208371365231</v>
      </c>
      <c r="D19" s="470">
        <v>5.5018889006598712</v>
      </c>
    </row>
    <row r="20" spans="1:4">
      <c r="A20" s="177" t="s">
        <v>30</v>
      </c>
      <c r="B20" s="152">
        <v>114.71847470202871</v>
      </c>
      <c r="C20" s="152">
        <v>90.708772756731335</v>
      </c>
      <c r="D20" s="470">
        <v>0.9653898506494446</v>
      </c>
    </row>
    <row r="21" spans="1:4" ht="15" thickBot="1">
      <c r="A21" s="178" t="s">
        <v>31</v>
      </c>
      <c r="B21" s="155">
        <v>89.542578505909745</v>
      </c>
      <c r="C21" s="155">
        <v>96.747194217234352</v>
      </c>
      <c r="D21" s="471">
        <v>3.3734738932502109</v>
      </c>
    </row>
  </sheetData>
  <mergeCells count="1">
    <mergeCell ref="B1:H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2"/>
  <sheetViews>
    <sheetView topLeftCell="L13" workbookViewId="0">
      <selection activeCell="I2" sqref="I1:I1048576"/>
    </sheetView>
  </sheetViews>
  <sheetFormatPr baseColWidth="10" defaultColWidth="11.42578125" defaultRowHeight="14.25"/>
  <cols>
    <col min="1" max="1" width="11.42578125" style="146"/>
    <col min="2" max="2" width="36.85546875" style="146" customWidth="1"/>
    <col min="3" max="4" width="12.7109375" style="146" bestFit="1" customWidth="1"/>
    <col min="5" max="16384" width="11.42578125" style="146"/>
  </cols>
  <sheetData>
    <row r="1" spans="1:8" s="113" customFormat="1" ht="36.75" customHeight="1" thickBot="1">
      <c r="A1" s="122" t="s">
        <v>69</v>
      </c>
      <c r="B1" s="1128" t="s">
        <v>0</v>
      </c>
      <c r="C1" s="1128"/>
      <c r="D1" s="1128"/>
      <c r="E1" s="1128"/>
      <c r="F1" s="1128"/>
      <c r="G1" s="1128"/>
      <c r="H1" s="1129"/>
    </row>
    <row r="4" spans="1:8" ht="29.25" customHeight="1" thickBot="1">
      <c r="A4" s="1130" t="s">
        <v>129</v>
      </c>
      <c r="B4" s="1130"/>
      <c r="C4" s="1130"/>
      <c r="D4" s="1130"/>
      <c r="E4" s="1130"/>
      <c r="F4" s="1130"/>
    </row>
    <row r="5" spans="1:8" ht="15" thickBot="1">
      <c r="C5" s="186" t="s">
        <v>91</v>
      </c>
      <c r="D5" s="1134" t="s">
        <v>92</v>
      </c>
      <c r="E5" s="1135"/>
    </row>
    <row r="6" spans="1:8" ht="27" thickTop="1" thickBot="1">
      <c r="C6" s="677" t="s">
        <v>99</v>
      </c>
      <c r="D6" s="677" t="s">
        <v>99</v>
      </c>
      <c r="E6" s="726" t="s">
        <v>370</v>
      </c>
    </row>
    <row r="7" spans="1:8" ht="30.75" customHeight="1" thickBot="1">
      <c r="A7" s="1131" t="s">
        <v>130</v>
      </c>
      <c r="B7" s="88" t="s">
        <v>22</v>
      </c>
      <c r="C7" s="122">
        <v>100</v>
      </c>
      <c r="D7" s="88">
        <v>100</v>
      </c>
      <c r="E7" s="148"/>
    </row>
    <row r="8" spans="1:8">
      <c r="A8" s="1132"/>
      <c r="B8" s="187" t="s">
        <v>131</v>
      </c>
      <c r="C8" s="188">
        <v>7.9149354125007214</v>
      </c>
      <c r="D8" s="141">
        <v>13.429144514411098</v>
      </c>
      <c r="E8" s="470">
        <v>2.9844270835474211</v>
      </c>
    </row>
    <row r="9" spans="1:8">
      <c r="A9" s="1132"/>
      <c r="B9" s="187" t="s">
        <v>132</v>
      </c>
      <c r="C9" s="188">
        <v>6.279513264491797</v>
      </c>
      <c r="D9" s="141">
        <v>10.853721122534701</v>
      </c>
      <c r="E9" s="470">
        <v>3.5019091786651391</v>
      </c>
    </row>
    <row r="10" spans="1:8">
      <c r="A10" s="1132"/>
      <c r="B10" s="187" t="s">
        <v>133</v>
      </c>
      <c r="C10" s="188">
        <v>4.459719872630604</v>
      </c>
      <c r="D10" s="141">
        <v>7.5953550634231943</v>
      </c>
      <c r="E10" s="470">
        <v>4.3190586078138304</v>
      </c>
    </row>
    <row r="11" spans="1:8">
      <c r="A11" s="1132"/>
      <c r="B11" s="187" t="s">
        <v>134</v>
      </c>
      <c r="C11" s="188">
        <v>41.954109523511704</v>
      </c>
      <c r="D11" s="141">
        <v>28.445247090228353</v>
      </c>
      <c r="E11" s="470">
        <v>2.2622781755816832</v>
      </c>
    </row>
    <row r="12" spans="1:8">
      <c r="A12" s="1132"/>
      <c r="B12" s="187" t="s">
        <v>135</v>
      </c>
      <c r="C12" s="188">
        <v>29.763933370076561</v>
      </c>
      <c r="D12" s="141">
        <v>27.923415842259875</v>
      </c>
      <c r="E12" s="470">
        <v>1.9817294586291772</v>
      </c>
    </row>
    <row r="13" spans="1:8">
      <c r="A13" s="1132"/>
      <c r="B13" s="187" t="s">
        <v>136</v>
      </c>
      <c r="C13" s="188">
        <v>7.9979412706748976</v>
      </c>
      <c r="D13" s="141">
        <v>9.2098086884335597</v>
      </c>
      <c r="E13" s="470">
        <v>3.9209522387390896</v>
      </c>
    </row>
    <row r="14" spans="1:8" ht="15" thickBot="1">
      <c r="A14" s="1133"/>
      <c r="B14" s="189" t="s">
        <v>137</v>
      </c>
      <c r="C14" s="190">
        <v>1.6298472861122502</v>
      </c>
      <c r="D14" s="143">
        <v>2.5433076787116957</v>
      </c>
      <c r="E14" s="471">
        <v>7.7431512077018745</v>
      </c>
    </row>
    <row r="16" spans="1:8" ht="33" customHeight="1" thickBot="1">
      <c r="A16" s="1127" t="s">
        <v>138</v>
      </c>
      <c r="B16" s="1127"/>
      <c r="C16" s="1127"/>
      <c r="D16" s="1127"/>
      <c r="E16" s="1127"/>
    </row>
    <row r="17" spans="1:8" ht="16.5" customHeight="1" thickBot="1">
      <c r="C17" s="1124" t="s">
        <v>91</v>
      </c>
      <c r="D17" s="1125"/>
      <c r="E17" s="1124" t="s">
        <v>92</v>
      </c>
      <c r="F17" s="1126"/>
      <c r="G17" s="1126"/>
      <c r="H17" s="1125"/>
    </row>
    <row r="18" spans="1:8" ht="15" thickBot="1">
      <c r="C18" s="1124" t="s">
        <v>98</v>
      </c>
      <c r="D18" s="1125"/>
      <c r="E18" s="1124" t="s">
        <v>98</v>
      </c>
      <c r="F18" s="1125"/>
      <c r="G18" s="1124" t="s">
        <v>98</v>
      </c>
      <c r="H18" s="1125"/>
    </row>
    <row r="19" spans="1:8" ht="15" thickBot="1">
      <c r="C19" s="88" t="s">
        <v>95</v>
      </c>
      <c r="D19" s="88" t="s">
        <v>96</v>
      </c>
      <c r="E19" s="88" t="s">
        <v>95</v>
      </c>
      <c r="F19" s="88" t="s">
        <v>96</v>
      </c>
      <c r="G19" s="381" t="s">
        <v>95</v>
      </c>
      <c r="H19" s="369" t="s">
        <v>96</v>
      </c>
    </row>
    <row r="20" spans="1:8" ht="27" thickTop="1" thickBot="1">
      <c r="C20" s="88" t="s">
        <v>99</v>
      </c>
      <c r="D20" s="88" t="s">
        <v>99</v>
      </c>
      <c r="E20" s="88" t="s">
        <v>99</v>
      </c>
      <c r="F20" s="88" t="s">
        <v>99</v>
      </c>
      <c r="G20" s="472" t="s">
        <v>370</v>
      </c>
      <c r="H20" s="469" t="s">
        <v>370</v>
      </c>
    </row>
    <row r="21" spans="1:8" ht="15" thickBot="1">
      <c r="A21" s="1090" t="s">
        <v>130</v>
      </c>
      <c r="B21" s="147" t="s">
        <v>22</v>
      </c>
      <c r="C21" s="88">
        <v>100</v>
      </c>
      <c r="D21" s="88">
        <v>100</v>
      </c>
      <c r="E21" s="88">
        <v>100</v>
      </c>
      <c r="F21" s="88">
        <v>100</v>
      </c>
      <c r="G21" s="149"/>
      <c r="H21" s="149"/>
    </row>
    <row r="22" spans="1:8">
      <c r="A22" s="1123"/>
      <c r="B22" s="148" t="s">
        <v>131</v>
      </c>
      <c r="C22" s="153">
        <v>7.7593690509592541</v>
      </c>
      <c r="D22" s="225">
        <v>8.0854413299890702</v>
      </c>
      <c r="E22" s="153">
        <v>14.034939439083388</v>
      </c>
      <c r="F22" s="160">
        <v>12.836621340899242</v>
      </c>
      <c r="G22" s="470">
        <v>4.4000882525313649</v>
      </c>
      <c r="H22" s="470">
        <v>4.2629709126146444</v>
      </c>
    </row>
    <row r="23" spans="1:8">
      <c r="A23" s="1123"/>
      <c r="B23" s="149" t="s">
        <v>132</v>
      </c>
      <c r="C23" s="152">
        <v>6.0554589172650992</v>
      </c>
      <c r="D23" s="206">
        <v>6.5250842970890339</v>
      </c>
      <c r="E23" s="152">
        <v>11.622803714724581</v>
      </c>
      <c r="F23" s="161">
        <v>10.101487586633851</v>
      </c>
      <c r="G23" s="470">
        <v>5.1371102295000313</v>
      </c>
      <c r="H23" s="470">
        <v>4.8245469551965465</v>
      </c>
    </row>
    <row r="24" spans="1:8">
      <c r="A24" s="1123"/>
      <c r="B24" s="149" t="s">
        <v>133</v>
      </c>
      <c r="C24" s="152">
        <v>4.5529467798562369</v>
      </c>
      <c r="D24" s="206">
        <v>4.3575400749316033</v>
      </c>
      <c r="E24" s="152">
        <v>7.7597506322857033</v>
      </c>
      <c r="F24" s="161">
        <v>7.434561071584306</v>
      </c>
      <c r="G24" s="470">
        <v>5.8647794068193235</v>
      </c>
      <c r="H24" s="470">
        <v>6.4433394811637204</v>
      </c>
    </row>
    <row r="25" spans="1:8">
      <c r="A25" s="1123"/>
      <c r="B25" s="149" t="s">
        <v>134</v>
      </c>
      <c r="C25" s="152">
        <v>41.683186408014663</v>
      </c>
      <c r="D25" s="206">
        <v>42.251050288333545</v>
      </c>
      <c r="E25" s="152">
        <v>28.59435019454849</v>
      </c>
      <c r="F25" s="161">
        <v>28.29941053572097</v>
      </c>
      <c r="G25" s="470">
        <v>3.0219124679797309</v>
      </c>
      <c r="H25" s="470">
        <v>2.6448024111851978</v>
      </c>
    </row>
    <row r="26" spans="1:8">
      <c r="A26" s="1123"/>
      <c r="B26" s="149" t="s">
        <v>135</v>
      </c>
      <c r="C26" s="152">
        <v>32.320386734323705</v>
      </c>
      <c r="D26" s="206">
        <v>26.961975272789395</v>
      </c>
      <c r="E26" s="152">
        <v>28.752879731531134</v>
      </c>
      <c r="F26" s="161">
        <v>27.112123842330664</v>
      </c>
      <c r="G26" s="470">
        <v>2.6713239970861906</v>
      </c>
      <c r="H26" s="470">
        <v>2.51672598857296</v>
      </c>
    </row>
    <row r="27" spans="1:8">
      <c r="A27" s="1123"/>
      <c r="B27" s="149" t="s">
        <v>136</v>
      </c>
      <c r="C27" s="152">
        <v>6.4848535188120611</v>
      </c>
      <c r="D27" s="206">
        <v>9.6563358799926799</v>
      </c>
      <c r="E27" s="152">
        <v>7.5523891967816166</v>
      </c>
      <c r="F27" s="161">
        <v>10.83091744493978</v>
      </c>
      <c r="G27" s="470">
        <v>5.8629400357170649</v>
      </c>
      <c r="H27" s="470">
        <v>4.5172303400358249</v>
      </c>
    </row>
    <row r="28" spans="1:8" ht="15" thickBot="1">
      <c r="A28" s="1091"/>
      <c r="B28" s="150" t="s">
        <v>137</v>
      </c>
      <c r="C28" s="155">
        <v>1.1437985907683941</v>
      </c>
      <c r="D28" s="205">
        <v>2.1625728568742781</v>
      </c>
      <c r="E28" s="155">
        <v>1.6828870910466613</v>
      </c>
      <c r="F28" s="162">
        <v>3.3848781778928672</v>
      </c>
      <c r="G28" s="471">
        <v>11.683643550208638</v>
      </c>
      <c r="H28" s="471">
        <v>8.7529907088415762</v>
      </c>
    </row>
    <row r="31" spans="1:8">
      <c r="A31" s="1127" t="s">
        <v>139</v>
      </c>
      <c r="B31" s="1127"/>
      <c r="C31" s="1127"/>
      <c r="D31" s="1127"/>
      <c r="E31" s="1127"/>
      <c r="F31" s="1127"/>
      <c r="G31" s="1127"/>
    </row>
    <row r="32" spans="1:8" ht="15" thickBot="1"/>
    <row r="33" spans="1:43" s="113" customFormat="1" ht="15.75" customHeight="1" thickBot="1">
      <c r="C33" s="1124" t="s">
        <v>91</v>
      </c>
      <c r="D33" s="1126"/>
      <c r="E33" s="1126"/>
      <c r="F33" s="1126"/>
      <c r="G33" s="1126"/>
      <c r="H33" s="1126"/>
      <c r="I33" s="1126"/>
      <c r="J33" s="1126"/>
      <c r="K33" s="1126"/>
      <c r="L33" s="1125"/>
      <c r="M33" s="1124" t="s">
        <v>92</v>
      </c>
      <c r="N33" s="1126"/>
      <c r="O33" s="1126"/>
      <c r="P33" s="1126"/>
      <c r="Q33" s="1126"/>
      <c r="R33" s="1126"/>
      <c r="S33" s="1126"/>
      <c r="T33" s="1126"/>
      <c r="U33" s="1126"/>
      <c r="V33" s="1126"/>
      <c r="W33" s="1126"/>
      <c r="X33" s="1126"/>
      <c r="Y33" s="1126"/>
      <c r="Z33" s="1126"/>
      <c r="AA33" s="1126"/>
      <c r="AB33" s="1126"/>
      <c r="AC33" s="1126"/>
      <c r="AD33" s="1126"/>
      <c r="AE33" s="1126"/>
      <c r="AF33" s="1125"/>
    </row>
    <row r="34" spans="1:43" s="113" customFormat="1" ht="15" thickBot="1">
      <c r="C34" s="88" t="s">
        <v>22</v>
      </c>
      <c r="D34" s="88" t="s">
        <v>23</v>
      </c>
      <c r="E34" s="88" t="s">
        <v>24</v>
      </c>
      <c r="F34" s="88" t="s">
        <v>25</v>
      </c>
      <c r="G34" s="88" t="s">
        <v>26</v>
      </c>
      <c r="H34" s="88" t="s">
        <v>27</v>
      </c>
      <c r="I34" s="88" t="s">
        <v>28</v>
      </c>
      <c r="J34" s="88" t="s">
        <v>29</v>
      </c>
      <c r="K34" s="88" t="s">
        <v>30</v>
      </c>
      <c r="L34" s="88" t="s">
        <v>31</v>
      </c>
      <c r="M34" s="88" t="s">
        <v>22</v>
      </c>
      <c r="N34" s="88" t="s">
        <v>23</v>
      </c>
      <c r="O34" s="88" t="s">
        <v>24</v>
      </c>
      <c r="P34" s="88" t="s">
        <v>25</v>
      </c>
      <c r="Q34" s="88" t="s">
        <v>26</v>
      </c>
      <c r="R34" s="88" t="s">
        <v>27</v>
      </c>
      <c r="S34" s="88" t="s">
        <v>28</v>
      </c>
      <c r="T34" s="88" t="s">
        <v>29</v>
      </c>
      <c r="U34" s="88" t="s">
        <v>30</v>
      </c>
      <c r="V34" s="88" t="s">
        <v>31</v>
      </c>
      <c r="W34" s="369" t="s">
        <v>22</v>
      </c>
      <c r="X34" s="369" t="s">
        <v>23</v>
      </c>
      <c r="Y34" s="369" t="s">
        <v>24</v>
      </c>
      <c r="Z34" s="369" t="s">
        <v>25</v>
      </c>
      <c r="AA34" s="369" t="s">
        <v>26</v>
      </c>
      <c r="AB34" s="369" t="s">
        <v>27</v>
      </c>
      <c r="AC34" s="369" t="s">
        <v>28</v>
      </c>
      <c r="AD34" s="369" t="s">
        <v>29</v>
      </c>
      <c r="AE34" s="369" t="s">
        <v>30</v>
      </c>
      <c r="AF34" s="369" t="s">
        <v>31</v>
      </c>
      <c r="AH34" s="114"/>
      <c r="AI34" s="114"/>
      <c r="AJ34" s="114"/>
      <c r="AK34" s="114"/>
      <c r="AL34" s="114"/>
      <c r="AM34" s="114"/>
      <c r="AN34" s="114"/>
      <c r="AO34" s="114"/>
      <c r="AP34" s="114"/>
      <c r="AQ34" s="114"/>
    </row>
    <row r="35" spans="1:43" s="376" customFormat="1" ht="24.75" thickBot="1">
      <c r="C35" s="381" t="s">
        <v>99</v>
      </c>
      <c r="D35" s="381" t="s">
        <v>99</v>
      </c>
      <c r="E35" s="381" t="s">
        <v>99</v>
      </c>
      <c r="F35" s="381" t="s">
        <v>99</v>
      </c>
      <c r="G35" s="381" t="s">
        <v>99</v>
      </c>
      <c r="H35" s="381" t="s">
        <v>99</v>
      </c>
      <c r="I35" s="381" t="s">
        <v>99</v>
      </c>
      <c r="J35" s="381" t="s">
        <v>99</v>
      </c>
      <c r="K35" s="381" t="s">
        <v>99</v>
      </c>
      <c r="L35" s="381" t="s">
        <v>99</v>
      </c>
      <c r="M35" s="381" t="s">
        <v>99</v>
      </c>
      <c r="N35" s="381" t="s">
        <v>99</v>
      </c>
      <c r="O35" s="381" t="s">
        <v>99</v>
      </c>
      <c r="P35" s="381" t="s">
        <v>99</v>
      </c>
      <c r="Q35" s="381" t="s">
        <v>99</v>
      </c>
      <c r="R35" s="381" t="s">
        <v>99</v>
      </c>
      <c r="S35" s="381" t="s">
        <v>99</v>
      </c>
      <c r="T35" s="381" t="s">
        <v>99</v>
      </c>
      <c r="U35" s="381" t="s">
        <v>99</v>
      </c>
      <c r="V35" s="374" t="s">
        <v>99</v>
      </c>
      <c r="W35" s="474" t="s">
        <v>370</v>
      </c>
      <c r="X35" s="474" t="s">
        <v>370</v>
      </c>
      <c r="Y35" s="474" t="s">
        <v>370</v>
      </c>
      <c r="Z35" s="474" t="s">
        <v>370</v>
      </c>
      <c r="AA35" s="474" t="s">
        <v>370</v>
      </c>
      <c r="AB35" s="474" t="s">
        <v>370</v>
      </c>
      <c r="AC35" s="474" t="s">
        <v>370</v>
      </c>
      <c r="AD35" s="474" t="s">
        <v>370</v>
      </c>
      <c r="AE35" s="474" t="s">
        <v>370</v>
      </c>
      <c r="AF35" s="474" t="s">
        <v>370</v>
      </c>
      <c r="AH35" s="114"/>
      <c r="AI35" s="114"/>
      <c r="AJ35" s="114"/>
      <c r="AK35" s="114"/>
      <c r="AL35" s="114"/>
      <c r="AM35" s="114"/>
      <c r="AN35" s="114"/>
      <c r="AO35" s="114"/>
      <c r="AP35" s="114"/>
      <c r="AQ35" s="114"/>
    </row>
    <row r="36" spans="1:43" s="113" customFormat="1" ht="15" thickBot="1">
      <c r="A36" s="1090" t="s">
        <v>130</v>
      </c>
      <c r="B36" s="88" t="s">
        <v>22</v>
      </c>
      <c r="C36" s="88">
        <v>100</v>
      </c>
      <c r="D36" s="88">
        <v>100</v>
      </c>
      <c r="E36" s="88" t="s">
        <v>123</v>
      </c>
      <c r="F36" s="88" t="s">
        <v>123</v>
      </c>
      <c r="G36" s="88">
        <v>100</v>
      </c>
      <c r="H36" s="88"/>
      <c r="I36" s="88">
        <v>100</v>
      </c>
      <c r="J36" s="88" t="s">
        <v>123</v>
      </c>
      <c r="K36" s="88">
        <v>100</v>
      </c>
      <c r="L36" s="88">
        <v>100</v>
      </c>
      <c r="M36" s="88">
        <v>100</v>
      </c>
      <c r="N36" s="88">
        <v>100</v>
      </c>
      <c r="O36" s="88">
        <v>100</v>
      </c>
      <c r="P36" s="88">
        <v>100</v>
      </c>
      <c r="Q36" s="88" t="s">
        <v>123</v>
      </c>
      <c r="R36" s="88">
        <v>100</v>
      </c>
      <c r="S36" s="88">
        <v>100</v>
      </c>
      <c r="T36" s="88">
        <v>100</v>
      </c>
      <c r="U36" s="88">
        <v>100</v>
      </c>
      <c r="V36" s="374">
        <v>100</v>
      </c>
      <c r="W36" s="381"/>
      <c r="X36" s="381"/>
      <c r="Y36" s="381"/>
      <c r="Z36" s="381"/>
      <c r="AA36" s="381"/>
      <c r="AB36" s="381"/>
      <c r="AC36" s="381"/>
      <c r="AD36" s="381"/>
      <c r="AE36" s="381"/>
      <c r="AF36" s="381"/>
      <c r="AH36" s="475"/>
      <c r="AI36" s="475"/>
      <c r="AJ36" s="475"/>
      <c r="AK36" s="114"/>
      <c r="AL36" s="114"/>
      <c r="AM36" s="114"/>
      <c r="AN36" s="114"/>
      <c r="AO36" s="114"/>
      <c r="AP36" s="114"/>
      <c r="AQ36" s="114"/>
    </row>
    <row r="37" spans="1:43" s="113" customFormat="1">
      <c r="A37" s="1123"/>
      <c r="B37" s="191" t="s">
        <v>131</v>
      </c>
      <c r="C37" s="153">
        <v>7.9149354125007214</v>
      </c>
      <c r="D37" s="225">
        <v>7.9128793474433188</v>
      </c>
      <c r="E37" s="153" t="s">
        <v>123</v>
      </c>
      <c r="F37" s="160" t="s">
        <v>123</v>
      </c>
      <c r="G37" s="153">
        <v>9.3868203548228255</v>
      </c>
      <c r="H37" s="225"/>
      <c r="I37" s="153">
        <v>7.8892750294095437</v>
      </c>
      <c r="J37" s="160" t="s">
        <v>123</v>
      </c>
      <c r="K37" s="153">
        <v>8.6316244682891412</v>
      </c>
      <c r="L37" s="225">
        <v>11.23386650235288</v>
      </c>
      <c r="M37" s="153">
        <v>13.429144514411098</v>
      </c>
      <c r="N37" s="160">
        <v>11.932522947159541</v>
      </c>
      <c r="O37" s="153">
        <v>15.465116279069804</v>
      </c>
      <c r="P37" s="225">
        <v>17.941640378548819</v>
      </c>
      <c r="Q37" s="153" t="s">
        <v>123</v>
      </c>
      <c r="R37" s="160">
        <v>18.153707401919721</v>
      </c>
      <c r="S37" s="153">
        <v>13.054756120351962</v>
      </c>
      <c r="T37" s="225">
        <v>12.237645007711274</v>
      </c>
      <c r="U37" s="153">
        <v>15.36964379498891</v>
      </c>
      <c r="V37" s="473">
        <v>18.287730832447295</v>
      </c>
      <c r="W37" s="355">
        <v>2.9844270835474211</v>
      </c>
      <c r="X37" s="355">
        <v>10.302253220532746</v>
      </c>
      <c r="Y37" s="355">
        <v>9.2156025262716366</v>
      </c>
      <c r="Z37" s="355">
        <v>7.5313548288687375</v>
      </c>
      <c r="AA37" s="355" t="s">
        <v>123</v>
      </c>
      <c r="AB37" s="355">
        <v>9.1906197011980808</v>
      </c>
      <c r="AC37" s="355">
        <v>3.6342164517018389</v>
      </c>
      <c r="AD37" s="355">
        <v>12.008077131673341</v>
      </c>
      <c r="AE37" s="355">
        <v>7.2578882323124168</v>
      </c>
      <c r="AF37" s="355">
        <v>6.8058096821534546</v>
      </c>
      <c r="AH37" s="475"/>
      <c r="AI37" s="475"/>
      <c r="AJ37" s="475"/>
      <c r="AK37" s="114"/>
      <c r="AL37" s="114"/>
      <c r="AM37" s="114"/>
      <c r="AN37" s="114"/>
      <c r="AO37" s="114"/>
      <c r="AP37" s="114"/>
      <c r="AQ37" s="114"/>
    </row>
    <row r="38" spans="1:43" s="113" customFormat="1">
      <c r="A38" s="1123"/>
      <c r="B38" s="187" t="s">
        <v>132</v>
      </c>
      <c r="C38" s="152">
        <v>6.279513264491797</v>
      </c>
      <c r="D38" s="206">
        <v>7.8001541115071751</v>
      </c>
      <c r="E38" s="152" t="s">
        <v>123</v>
      </c>
      <c r="F38" s="161" t="s">
        <v>123</v>
      </c>
      <c r="G38" s="152">
        <v>5.2600680972948055</v>
      </c>
      <c r="H38" s="206"/>
      <c r="I38" s="152">
        <v>6.2759455746756645</v>
      </c>
      <c r="J38" s="161" t="s">
        <v>123</v>
      </c>
      <c r="K38" s="152">
        <v>5.2273324477578242</v>
      </c>
      <c r="L38" s="206">
        <v>10.438390089248522</v>
      </c>
      <c r="M38" s="152">
        <v>10.853721122534701</v>
      </c>
      <c r="N38" s="161">
        <v>10.226990821136217</v>
      </c>
      <c r="O38" s="152">
        <v>12.896405919661758</v>
      </c>
      <c r="P38" s="206">
        <v>11.341679810725507</v>
      </c>
      <c r="Q38" s="152" t="s">
        <v>123</v>
      </c>
      <c r="R38" s="161">
        <v>9.9143206854345198</v>
      </c>
      <c r="S38" s="152">
        <v>10.72173425527992</v>
      </c>
      <c r="T38" s="206">
        <v>14.457185006370137</v>
      </c>
      <c r="U38" s="152">
        <v>11.263863573171765</v>
      </c>
      <c r="V38" s="154">
        <v>12.090302620129711</v>
      </c>
      <c r="W38" s="355">
        <v>3.5019091786651391</v>
      </c>
      <c r="X38" s="355">
        <v>12.368948967375024</v>
      </c>
      <c r="Y38" s="355">
        <v>10.860152520611724</v>
      </c>
      <c r="Z38" s="355">
        <v>11.685892901877097</v>
      </c>
      <c r="AA38" s="355" t="s">
        <v>123</v>
      </c>
      <c r="AB38" s="355">
        <v>12.912306670186933</v>
      </c>
      <c r="AC38" s="355">
        <v>4.1482831955135797</v>
      </c>
      <c r="AD38" s="355">
        <v>10.135678638638852</v>
      </c>
      <c r="AE38" s="355">
        <v>8.4548122288426253</v>
      </c>
      <c r="AF38" s="355">
        <v>9.8061755733300924</v>
      </c>
      <c r="AH38" s="475"/>
      <c r="AI38" s="475"/>
      <c r="AJ38" s="475"/>
      <c r="AK38" s="114"/>
      <c r="AL38" s="114"/>
      <c r="AM38" s="114"/>
      <c r="AN38" s="114"/>
      <c r="AO38" s="114"/>
      <c r="AP38" s="114"/>
      <c r="AQ38" s="114"/>
    </row>
    <row r="39" spans="1:43" s="113" customFormat="1">
      <c r="A39" s="1123"/>
      <c r="B39" s="187" t="s">
        <v>133</v>
      </c>
      <c r="C39" s="152">
        <v>4.459719872630604</v>
      </c>
      <c r="D39" s="206">
        <v>4.6277554369669263</v>
      </c>
      <c r="E39" s="152" t="s">
        <v>123</v>
      </c>
      <c r="F39" s="161" t="s">
        <v>123</v>
      </c>
      <c r="G39" s="152">
        <v>2.7524695184901238</v>
      </c>
      <c r="H39" s="206"/>
      <c r="I39" s="152">
        <v>4.4743282119182908</v>
      </c>
      <c r="J39" s="161" t="s">
        <v>123</v>
      </c>
      <c r="K39" s="152">
        <v>3.9241214393978532</v>
      </c>
      <c r="L39" s="206">
        <v>3.9842052291531656</v>
      </c>
      <c r="M39" s="152">
        <v>7.5953550634231943</v>
      </c>
      <c r="N39" s="161">
        <v>8.4718432150831156</v>
      </c>
      <c r="O39" s="152">
        <v>6.696617336152233</v>
      </c>
      <c r="P39" s="206">
        <v>8.7588722397476033</v>
      </c>
      <c r="Q39" s="152" t="s">
        <v>123</v>
      </c>
      <c r="R39" s="161">
        <v>8.1363138568575692</v>
      </c>
      <c r="S39" s="152">
        <v>7.5208372266869672</v>
      </c>
      <c r="T39" s="206">
        <v>5.4046804801179764</v>
      </c>
      <c r="U39" s="152">
        <v>7.5936853161975275</v>
      </c>
      <c r="V39" s="154">
        <v>12.786425601856486</v>
      </c>
      <c r="W39" s="355">
        <v>4.3190586078138304</v>
      </c>
      <c r="X39" s="355">
        <v>16.96340517757627</v>
      </c>
      <c r="Y39" s="355">
        <v>17.821141518982614</v>
      </c>
      <c r="Z39" s="355">
        <v>13.797114680203729</v>
      </c>
      <c r="AA39" s="355" t="s">
        <v>123</v>
      </c>
      <c r="AB39" s="355">
        <v>17.645003263932622</v>
      </c>
      <c r="AC39" s="355">
        <v>5.1110406816623923</v>
      </c>
      <c r="AD39" s="355">
        <v>18.510870885044707</v>
      </c>
      <c r="AE39" s="355">
        <v>10.773691048324006</v>
      </c>
      <c r="AF39" s="355">
        <v>12.898454427542044</v>
      </c>
      <c r="AH39" s="475"/>
      <c r="AI39" s="475"/>
      <c r="AJ39" s="475"/>
      <c r="AK39" s="114"/>
      <c r="AL39" s="114"/>
      <c r="AM39" s="114"/>
      <c r="AN39" s="114"/>
      <c r="AO39" s="114"/>
      <c r="AP39" s="114"/>
      <c r="AQ39" s="114"/>
    </row>
    <row r="40" spans="1:43" s="113" customFormat="1">
      <c r="A40" s="1123"/>
      <c r="B40" s="187" t="s">
        <v>134</v>
      </c>
      <c r="C40" s="152">
        <v>41.954109523511704</v>
      </c>
      <c r="D40" s="206">
        <v>38.569455882966018</v>
      </c>
      <c r="E40" s="152" t="s">
        <v>123</v>
      </c>
      <c r="F40" s="161" t="s">
        <v>123</v>
      </c>
      <c r="G40" s="152">
        <v>46.762668873217336</v>
      </c>
      <c r="H40" s="206"/>
      <c r="I40" s="152">
        <v>41.94675166113128</v>
      </c>
      <c r="J40" s="161" t="s">
        <v>123</v>
      </c>
      <c r="K40" s="152">
        <v>43.647157207672969</v>
      </c>
      <c r="L40" s="206">
        <v>41.270471560795706</v>
      </c>
      <c r="M40" s="152">
        <v>28.445247090228353</v>
      </c>
      <c r="N40" s="161">
        <v>27.697841726618748</v>
      </c>
      <c r="O40" s="152">
        <v>26.062367864693524</v>
      </c>
      <c r="P40" s="206">
        <v>31.378154574132267</v>
      </c>
      <c r="Q40" s="152" t="s">
        <v>123</v>
      </c>
      <c r="R40" s="161">
        <v>30.316304837982344</v>
      </c>
      <c r="S40" s="152">
        <v>28.497850868997105</v>
      </c>
      <c r="T40" s="206">
        <v>32.21350499564106</v>
      </c>
      <c r="U40" s="152">
        <v>25.802465321758163</v>
      </c>
      <c r="V40" s="154">
        <v>26.259305810693533</v>
      </c>
      <c r="W40" s="355">
        <v>2.2622781755816832</v>
      </c>
      <c r="X40" s="355">
        <v>8.7842219158375645</v>
      </c>
      <c r="Y40" s="355">
        <v>7.9543859705942337</v>
      </c>
      <c r="Z40" s="355">
        <v>6.2230384750493863</v>
      </c>
      <c r="AA40" s="355" t="s">
        <v>123</v>
      </c>
      <c r="AB40" s="355">
        <v>7.1785443933282389</v>
      </c>
      <c r="AC40" s="355">
        <v>2.6809393753275841</v>
      </c>
      <c r="AD40" s="355">
        <v>6.7129311704138344</v>
      </c>
      <c r="AE40" s="355">
        <v>6.2445485234779836</v>
      </c>
      <c r="AF40" s="355">
        <v>6.32831045515083</v>
      </c>
      <c r="AH40" s="475"/>
      <c r="AI40" s="475"/>
      <c r="AJ40" s="475"/>
      <c r="AK40" s="114"/>
      <c r="AL40" s="114"/>
      <c r="AM40" s="114"/>
      <c r="AN40" s="114"/>
      <c r="AO40" s="114"/>
      <c r="AP40" s="114"/>
      <c r="AQ40" s="114"/>
    </row>
    <row r="41" spans="1:43" s="113" customFormat="1">
      <c r="A41" s="1123"/>
      <c r="B41" s="187" t="s">
        <v>135</v>
      </c>
      <c r="C41" s="152">
        <v>29.763933370076561</v>
      </c>
      <c r="D41" s="206">
        <v>31.738152850553174</v>
      </c>
      <c r="E41" s="152" t="s">
        <v>123</v>
      </c>
      <c r="F41" s="161" t="s">
        <v>123</v>
      </c>
      <c r="G41" s="152">
        <v>28.819629135426787</v>
      </c>
      <c r="H41" s="206"/>
      <c r="I41" s="152">
        <v>29.780018934409842</v>
      </c>
      <c r="J41" s="161" t="s">
        <v>123</v>
      </c>
      <c r="K41" s="152">
        <v>28.254377195954465</v>
      </c>
      <c r="L41" s="206">
        <v>26.781808462205859</v>
      </c>
      <c r="M41" s="152">
        <v>27.923415842259875</v>
      </c>
      <c r="N41" s="161">
        <v>28.981642272389042</v>
      </c>
      <c r="O41" s="152">
        <v>25.533826638477876</v>
      </c>
      <c r="P41" s="206">
        <v>20.337145110410006</v>
      </c>
      <c r="Q41" s="152" t="s">
        <v>123</v>
      </c>
      <c r="R41" s="161">
        <v>23.333118598209111</v>
      </c>
      <c r="S41" s="152">
        <v>28.465707344422309</v>
      </c>
      <c r="T41" s="206">
        <v>23.429222825722299</v>
      </c>
      <c r="U41" s="152">
        <v>27.137075597021536</v>
      </c>
      <c r="V41" s="154">
        <v>22.536981533404532</v>
      </c>
      <c r="W41" s="355">
        <v>1.9817294586291772</v>
      </c>
      <c r="X41" s="355">
        <v>6.497306010984742</v>
      </c>
      <c r="Y41" s="355">
        <v>7.0529070369755518</v>
      </c>
      <c r="Z41" s="355">
        <v>7.3491355631363868</v>
      </c>
      <c r="AA41" s="355" t="s">
        <v>123</v>
      </c>
      <c r="AB41" s="355">
        <v>8.6153283013673985</v>
      </c>
      <c r="AC41" s="355">
        <v>2.3096247337238096</v>
      </c>
      <c r="AD41" s="355">
        <v>7.7051395359510364</v>
      </c>
      <c r="AE41" s="355">
        <v>4.7986343965585059</v>
      </c>
      <c r="AF41" s="355">
        <v>7.561442817520617</v>
      </c>
      <c r="AH41" s="475"/>
      <c r="AI41" s="475"/>
      <c r="AJ41" s="475"/>
      <c r="AK41" s="114"/>
      <c r="AL41" s="114"/>
      <c r="AM41" s="114"/>
      <c r="AN41" s="114"/>
      <c r="AO41" s="114"/>
      <c r="AP41" s="114"/>
      <c r="AQ41" s="114"/>
    </row>
    <row r="42" spans="1:43" s="113" customFormat="1">
      <c r="A42" s="1123"/>
      <c r="B42" s="187" t="s">
        <v>136</v>
      </c>
      <c r="C42" s="152">
        <v>7.9979412706748976</v>
      </c>
      <c r="D42" s="206">
        <v>7.3745885889468346</v>
      </c>
      <c r="E42" s="152" t="s">
        <v>123</v>
      </c>
      <c r="F42" s="161" t="s">
        <v>123</v>
      </c>
      <c r="G42" s="152">
        <v>6.0128903643443765</v>
      </c>
      <c r="H42" s="206"/>
      <c r="I42" s="152">
        <v>8.0021901233095321</v>
      </c>
      <c r="J42" s="161" t="s">
        <v>123</v>
      </c>
      <c r="K42" s="152">
        <v>8.8260334592188112</v>
      </c>
      <c r="L42" s="206">
        <v>5.0741071122001786</v>
      </c>
      <c r="M42" s="152">
        <v>9.2098086884335597</v>
      </c>
      <c r="N42" s="161">
        <v>9.6998263458199148</v>
      </c>
      <c r="O42" s="152">
        <v>10.544397463002134</v>
      </c>
      <c r="P42" s="206">
        <v>9.0546135646687365</v>
      </c>
      <c r="Q42" s="152" t="s">
        <v>123</v>
      </c>
      <c r="R42" s="161">
        <v>8.2393867164852175</v>
      </c>
      <c r="S42" s="152">
        <v>9.1803401233418924</v>
      </c>
      <c r="T42" s="206">
        <v>11.171461141286031</v>
      </c>
      <c r="U42" s="152">
        <v>9.3917019370384445</v>
      </c>
      <c r="V42" s="154">
        <v>6.0572367784976029</v>
      </c>
      <c r="W42" s="355">
        <v>3.9209522387390896</v>
      </c>
      <c r="X42" s="355">
        <v>15.725680888101643</v>
      </c>
      <c r="Y42" s="355">
        <v>14.322194868456528</v>
      </c>
      <c r="Z42" s="355">
        <v>13.263333214688981</v>
      </c>
      <c r="AA42" s="355" t="s">
        <v>123</v>
      </c>
      <c r="AB42" s="355">
        <v>18.674432938278002</v>
      </c>
      <c r="AC42" s="355">
        <v>4.6572565201703089</v>
      </c>
      <c r="AD42" s="355">
        <v>12.948671072467491</v>
      </c>
      <c r="AE42" s="355">
        <v>10.810804139921391</v>
      </c>
      <c r="AF42" s="355">
        <v>16.275263464090944</v>
      </c>
      <c r="AH42" s="475"/>
      <c r="AI42" s="475"/>
      <c r="AJ42" s="475"/>
      <c r="AK42" s="114"/>
      <c r="AL42" s="114"/>
      <c r="AM42" s="114"/>
      <c r="AN42" s="114"/>
      <c r="AO42" s="114"/>
      <c r="AP42" s="114"/>
      <c r="AQ42" s="114"/>
    </row>
    <row r="43" spans="1:43" s="113" customFormat="1" ht="15" thickBot="1">
      <c r="A43" s="1091"/>
      <c r="B43" s="189" t="s">
        <v>137</v>
      </c>
      <c r="C43" s="155">
        <v>1.6298472861122502</v>
      </c>
      <c r="D43" s="205">
        <v>1.9770137816157705</v>
      </c>
      <c r="E43" s="155" t="s">
        <v>123</v>
      </c>
      <c r="F43" s="162" t="s">
        <v>123</v>
      </c>
      <c r="G43" s="155">
        <v>1.0054536564030663</v>
      </c>
      <c r="H43" s="205"/>
      <c r="I43" s="155">
        <v>1.6314904651449507</v>
      </c>
      <c r="J43" s="162" t="s">
        <v>123</v>
      </c>
      <c r="K43" s="155">
        <v>1.4893537817074816</v>
      </c>
      <c r="L43" s="205">
        <v>1.2171510440439741</v>
      </c>
      <c r="M43" s="155">
        <v>2.5433076787116957</v>
      </c>
      <c r="N43" s="162">
        <v>2.9893326717936057</v>
      </c>
      <c r="O43" s="155">
        <v>2.8012684989429197</v>
      </c>
      <c r="P43" s="205">
        <v>1.1878943217665558</v>
      </c>
      <c r="Q43" s="155" t="s">
        <v>123</v>
      </c>
      <c r="R43" s="162">
        <v>1.9068479031115138</v>
      </c>
      <c r="S43" s="155">
        <v>2.5587740609233296</v>
      </c>
      <c r="T43" s="205">
        <v>1.086300543150263</v>
      </c>
      <c r="U43" s="155">
        <v>3.4415644598226365</v>
      </c>
      <c r="V43" s="156">
        <v>1.9820168229720796</v>
      </c>
      <c r="W43" s="356">
        <v>7.7431512077018745</v>
      </c>
      <c r="X43" s="356">
        <v>22.734392485446481</v>
      </c>
      <c r="Y43" s="356">
        <v>24.041651428299531</v>
      </c>
      <c r="Z43" s="356">
        <v>36.545112962162577</v>
      </c>
      <c r="AA43" s="355" t="s">
        <v>123</v>
      </c>
      <c r="AB43" s="356">
        <v>31.857561056856692</v>
      </c>
      <c r="AC43" s="356">
        <v>9.1227714031348519</v>
      </c>
      <c r="AD43" s="356">
        <v>41.577514007673912</v>
      </c>
      <c r="AE43" s="356">
        <v>20.185160766815827</v>
      </c>
      <c r="AF43" s="356">
        <v>26.972617727942989</v>
      </c>
      <c r="AH43" s="475"/>
      <c r="AI43" s="475"/>
      <c r="AJ43" s="475"/>
      <c r="AK43" s="114"/>
      <c r="AL43" s="114"/>
      <c r="AM43" s="114"/>
      <c r="AN43" s="114"/>
      <c r="AO43" s="114"/>
      <c r="AP43" s="114"/>
      <c r="AQ43" s="114"/>
    </row>
    <row r="44" spans="1:43">
      <c r="AH44" s="476"/>
      <c r="AI44" s="476"/>
      <c r="AJ44" s="476"/>
      <c r="AK44" s="476"/>
      <c r="AL44" s="476"/>
      <c r="AM44" s="476"/>
      <c r="AN44" s="476"/>
      <c r="AO44" s="476"/>
      <c r="AP44" s="476"/>
      <c r="AQ44" s="476"/>
    </row>
    <row r="45" spans="1:43">
      <c r="V45" s="359"/>
      <c r="W45" s="468"/>
      <c r="X45" s="468"/>
      <c r="Y45" s="468"/>
      <c r="Z45" s="468"/>
      <c r="AA45" s="468"/>
      <c r="AB45" s="468"/>
      <c r="AC45" s="468"/>
      <c r="AD45" s="468"/>
      <c r="AE45" s="468"/>
      <c r="AF45" s="468"/>
      <c r="AH45" s="476"/>
      <c r="AI45" s="476"/>
      <c r="AJ45" s="476"/>
      <c r="AK45" s="476"/>
      <c r="AL45" s="476"/>
      <c r="AM45" s="476"/>
      <c r="AN45" s="476"/>
      <c r="AO45" s="476"/>
      <c r="AP45" s="476"/>
      <c r="AQ45" s="476"/>
    </row>
    <row r="46" spans="1:43">
      <c r="V46" s="359"/>
      <c r="W46" s="468"/>
      <c r="X46" s="468"/>
      <c r="Y46" s="468"/>
      <c r="Z46" s="468"/>
      <c r="AA46" s="468"/>
      <c r="AB46" s="468"/>
      <c r="AC46" s="468"/>
      <c r="AD46" s="468"/>
      <c r="AE46" s="468"/>
      <c r="AF46" s="468"/>
      <c r="AH46" s="476"/>
      <c r="AI46" s="476"/>
      <c r="AJ46" s="476"/>
      <c r="AK46" s="476"/>
      <c r="AL46" s="476"/>
      <c r="AM46" s="476"/>
      <c r="AN46" s="476"/>
      <c r="AO46" s="476"/>
      <c r="AP46" s="476"/>
      <c r="AQ46" s="476"/>
    </row>
    <row r="47" spans="1:43">
      <c r="V47" s="359"/>
      <c r="W47" s="468"/>
      <c r="X47" s="468"/>
      <c r="Y47" s="468"/>
      <c r="Z47" s="468"/>
      <c r="AA47" s="468"/>
      <c r="AB47" s="468"/>
      <c r="AC47" s="468"/>
      <c r="AD47" s="468"/>
      <c r="AE47" s="468"/>
      <c r="AF47" s="468"/>
      <c r="AH47" s="476"/>
      <c r="AI47" s="476"/>
      <c r="AJ47" s="476"/>
      <c r="AK47" s="476"/>
      <c r="AL47" s="476"/>
      <c r="AM47" s="476"/>
      <c r="AN47" s="476"/>
      <c r="AO47" s="476"/>
      <c r="AP47" s="476"/>
      <c r="AQ47" s="476"/>
    </row>
    <row r="48" spans="1:43">
      <c r="V48" s="359"/>
      <c r="W48" s="468"/>
      <c r="X48" s="468"/>
      <c r="Y48" s="468"/>
      <c r="Z48" s="468"/>
      <c r="AA48" s="468"/>
      <c r="AB48" s="468"/>
      <c r="AC48" s="468"/>
      <c r="AD48" s="468"/>
      <c r="AE48" s="468"/>
      <c r="AF48" s="468"/>
      <c r="AH48" s="476"/>
      <c r="AI48" s="476"/>
      <c r="AJ48" s="476"/>
      <c r="AK48" s="476"/>
      <c r="AL48" s="476"/>
      <c r="AM48" s="476"/>
      <c r="AN48" s="476"/>
      <c r="AO48" s="476"/>
      <c r="AP48" s="476"/>
      <c r="AQ48" s="476"/>
    </row>
    <row r="49" spans="22:43">
      <c r="V49" s="359"/>
      <c r="W49" s="468"/>
      <c r="X49" s="468"/>
      <c r="Y49" s="468"/>
      <c r="Z49" s="468"/>
      <c r="AA49" s="468"/>
      <c r="AB49" s="468"/>
      <c r="AC49" s="468"/>
      <c r="AD49" s="468"/>
      <c r="AE49" s="468"/>
      <c r="AF49" s="468"/>
      <c r="AH49" s="476"/>
      <c r="AI49" s="476"/>
      <c r="AJ49" s="476"/>
      <c r="AK49" s="476"/>
      <c r="AL49" s="476"/>
      <c r="AM49" s="476"/>
      <c r="AN49" s="476"/>
      <c r="AO49" s="476"/>
      <c r="AP49" s="476"/>
      <c r="AQ49" s="476"/>
    </row>
    <row r="50" spans="22:43">
      <c r="V50" s="359"/>
      <c r="W50" s="468"/>
      <c r="X50" s="468"/>
      <c r="Y50" s="468"/>
      <c r="Z50" s="468"/>
      <c r="AA50" s="468"/>
      <c r="AB50" s="468"/>
      <c r="AC50" s="468"/>
      <c r="AD50" s="468"/>
      <c r="AE50" s="468"/>
      <c r="AF50" s="468"/>
      <c r="AH50" s="476"/>
      <c r="AI50" s="476"/>
      <c r="AJ50" s="476"/>
      <c r="AK50" s="476"/>
      <c r="AL50" s="476"/>
      <c r="AM50" s="476"/>
      <c r="AN50" s="476"/>
      <c r="AO50" s="476"/>
      <c r="AP50" s="476"/>
      <c r="AQ50" s="476"/>
    </row>
    <row r="51" spans="22:43">
      <c r="V51" s="359"/>
      <c r="W51" s="468"/>
      <c r="X51" s="468"/>
      <c r="Y51" s="468"/>
      <c r="Z51" s="468"/>
      <c r="AA51" s="468"/>
      <c r="AB51" s="468"/>
      <c r="AC51" s="468"/>
      <c r="AD51" s="468"/>
      <c r="AE51" s="468"/>
      <c r="AF51" s="468"/>
      <c r="AH51" s="476"/>
      <c r="AI51" s="476"/>
      <c r="AJ51" s="476"/>
      <c r="AK51" s="476"/>
      <c r="AL51" s="476"/>
      <c r="AM51" s="476"/>
      <c r="AN51" s="476"/>
      <c r="AO51" s="476"/>
      <c r="AP51" s="476"/>
      <c r="AQ51" s="476"/>
    </row>
    <row r="52" spans="22:43">
      <c r="AH52" s="476"/>
      <c r="AI52" s="476"/>
      <c r="AJ52" s="476"/>
      <c r="AK52" s="476"/>
      <c r="AL52" s="476"/>
      <c r="AM52" s="476"/>
      <c r="AN52" s="476"/>
      <c r="AO52" s="476"/>
      <c r="AP52" s="476"/>
      <c r="AQ52" s="476"/>
    </row>
  </sheetData>
  <mergeCells count="15">
    <mergeCell ref="B1:H1"/>
    <mergeCell ref="A4:F4"/>
    <mergeCell ref="A7:A14"/>
    <mergeCell ref="A16:E16"/>
    <mergeCell ref="G18:H18"/>
    <mergeCell ref="E17:H17"/>
    <mergeCell ref="D5:E5"/>
    <mergeCell ref="A36:A43"/>
    <mergeCell ref="C18:D18"/>
    <mergeCell ref="E18:F18"/>
    <mergeCell ref="M33:AF33"/>
    <mergeCell ref="C17:D17"/>
    <mergeCell ref="A21:A28"/>
    <mergeCell ref="A31:G31"/>
    <mergeCell ref="C33:L3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I2" sqref="I1:I1048576"/>
    </sheetView>
  </sheetViews>
  <sheetFormatPr baseColWidth="10" defaultColWidth="11.42578125" defaultRowHeight="14.25"/>
  <cols>
    <col min="1" max="1" width="31.7109375" style="146" bestFit="1" customWidth="1"/>
    <col min="2" max="3" width="14.7109375" style="146" bestFit="1" customWidth="1"/>
    <col min="4" max="16384" width="11.42578125" style="146"/>
  </cols>
  <sheetData>
    <row r="1" spans="1:7" ht="23.25" customHeight="1">
      <c r="A1" s="113" t="s">
        <v>70</v>
      </c>
      <c r="B1" s="1114" t="s">
        <v>193</v>
      </c>
      <c r="C1" s="1114"/>
      <c r="D1" s="1114"/>
      <c r="E1" s="1114"/>
      <c r="F1" s="1114"/>
      <c r="G1" s="1114"/>
    </row>
    <row r="2" spans="1:7" ht="15" thickBot="1"/>
    <row r="3" spans="1:7" ht="38.25" thickBot="1">
      <c r="B3" s="93" t="s">
        <v>91</v>
      </c>
      <c r="C3" s="93" t="s">
        <v>92</v>
      </c>
      <c r="D3" s="531" t="s">
        <v>415</v>
      </c>
    </row>
    <row r="4" spans="1:7" ht="15" thickBot="1">
      <c r="A4" s="93" t="s">
        <v>140</v>
      </c>
      <c r="B4" s="157">
        <v>20.812107938808033</v>
      </c>
      <c r="C4" s="157">
        <v>42.065177876919471</v>
      </c>
      <c r="D4" s="150">
        <v>2.8261596398525186</v>
      </c>
    </row>
    <row r="7" spans="1:7" ht="15" thickBot="1"/>
    <row r="8" spans="1:7" ht="38.25" thickBot="1">
      <c r="A8" s="176" t="s">
        <v>140</v>
      </c>
      <c r="B8" s="176" t="s">
        <v>91</v>
      </c>
      <c r="C8" s="176" t="s">
        <v>92</v>
      </c>
      <c r="D8" s="531" t="s">
        <v>415</v>
      </c>
    </row>
    <row r="9" spans="1:7">
      <c r="A9" s="185" t="s">
        <v>23</v>
      </c>
      <c r="B9" s="152">
        <v>24.414729570367982</v>
      </c>
      <c r="C9" s="153">
        <v>37.706038090357957</v>
      </c>
      <c r="D9" s="149">
        <v>7.1064190053882133</v>
      </c>
    </row>
    <row r="10" spans="1:7">
      <c r="A10" s="177" t="s">
        <v>24</v>
      </c>
      <c r="B10" s="152">
        <v>0</v>
      </c>
      <c r="C10" s="152">
        <v>51.809355692850978</v>
      </c>
      <c r="D10" s="149">
        <v>4.1418499997642026</v>
      </c>
    </row>
    <row r="11" spans="1:7">
      <c r="A11" s="177" t="s">
        <v>25</v>
      </c>
      <c r="B11" s="152">
        <v>0</v>
      </c>
      <c r="C11" s="152">
        <v>52.863170584689215</v>
      </c>
      <c r="D11" s="149">
        <v>4.786328823547116</v>
      </c>
    </row>
    <row r="12" spans="1:7">
      <c r="A12" s="177" t="s">
        <v>26</v>
      </c>
      <c r="B12" s="152">
        <v>20.422611540963349</v>
      </c>
      <c r="C12" s="152">
        <v>0</v>
      </c>
      <c r="D12" s="149">
        <v>0</v>
      </c>
    </row>
    <row r="13" spans="1:7">
      <c r="A13" s="177" t="s">
        <v>27</v>
      </c>
      <c r="B13" s="152">
        <v>0</v>
      </c>
      <c r="C13" s="152">
        <v>50.15476881408383</v>
      </c>
      <c r="D13" s="149">
        <v>3.5771641182955385</v>
      </c>
    </row>
    <row r="14" spans="1:7">
      <c r="A14" s="177" t="s">
        <v>28</v>
      </c>
      <c r="B14" s="152">
        <v>20.758898533310102</v>
      </c>
      <c r="C14" s="152">
        <v>41.105426928959652</v>
      </c>
      <c r="D14" s="149">
        <v>2.9126421367961122</v>
      </c>
    </row>
    <row r="15" spans="1:7">
      <c r="A15" s="177" t="s">
        <v>29</v>
      </c>
      <c r="B15" s="152">
        <v>0</v>
      </c>
      <c r="C15" s="152">
        <v>44.800466064666175</v>
      </c>
      <c r="D15" s="149">
        <v>7.6127878448402937</v>
      </c>
    </row>
    <row r="16" spans="1:7">
      <c r="A16" s="177" t="s">
        <v>30</v>
      </c>
      <c r="B16" s="152">
        <v>20.259373782197997</v>
      </c>
      <c r="C16" s="152">
        <v>46.095865679725428</v>
      </c>
      <c r="D16" s="149">
        <v>11.707094193016824</v>
      </c>
    </row>
    <row r="17" spans="1:4" ht="15" thickBot="1">
      <c r="A17" s="178" t="s">
        <v>31</v>
      </c>
      <c r="B17" s="155">
        <v>33.186279515077715</v>
      </c>
      <c r="C17" s="155">
        <v>59.355981819582823</v>
      </c>
      <c r="D17" s="150">
        <v>5.6788375597051814</v>
      </c>
    </row>
    <row r="18" spans="1:4">
      <c r="B18" s="212"/>
      <c r="C18" s="212"/>
    </row>
    <row r="19" spans="1:4">
      <c r="B19" s="212"/>
      <c r="C19" s="212"/>
    </row>
    <row r="20" spans="1:4" ht="15" thickBot="1">
      <c r="B20" s="212"/>
      <c r="C20" s="212"/>
    </row>
    <row r="21" spans="1:4" ht="38.25" thickBot="1">
      <c r="A21" s="176" t="s">
        <v>140</v>
      </c>
      <c r="B21" s="224" t="s">
        <v>91</v>
      </c>
      <c r="C21" s="224" t="s">
        <v>92</v>
      </c>
      <c r="D21" s="531" t="s">
        <v>415</v>
      </c>
    </row>
    <row r="22" spans="1:4">
      <c r="A22" s="180" t="s">
        <v>95</v>
      </c>
      <c r="B22" s="152">
        <v>20.182900962324879</v>
      </c>
      <c r="C22" s="161">
        <v>43.501921715333381</v>
      </c>
      <c r="D22" s="149">
        <v>2.9108970736146991</v>
      </c>
    </row>
    <row r="23" spans="1:4" ht="15" thickBot="1">
      <c r="A23" s="181" t="s">
        <v>96</v>
      </c>
      <c r="B23" s="155">
        <v>21.509351175166827</v>
      </c>
      <c r="C23" s="162">
        <v>40.687471211663009</v>
      </c>
      <c r="D23" s="150">
        <v>3.391322882282354</v>
      </c>
    </row>
  </sheetData>
  <mergeCells count="1">
    <mergeCell ref="B1:G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I2" sqref="I1:I1048576"/>
    </sheetView>
  </sheetViews>
  <sheetFormatPr baseColWidth="10" defaultColWidth="11.42578125" defaultRowHeight="16.5"/>
  <cols>
    <col min="1" max="1" width="32.5703125" style="64" bestFit="1" customWidth="1"/>
    <col min="2" max="3" width="14.7109375" style="64" bestFit="1" customWidth="1"/>
    <col min="4" max="16384" width="11.42578125" style="64"/>
  </cols>
  <sheetData>
    <row r="1" spans="1:5">
      <c r="A1" s="1136" t="s">
        <v>71</v>
      </c>
      <c r="B1" s="1114" t="s">
        <v>194</v>
      </c>
      <c r="C1" s="1114"/>
      <c r="D1" s="1114"/>
      <c r="E1" s="1114"/>
    </row>
    <row r="2" spans="1:5" ht="17.25" thickBot="1">
      <c r="A2" s="1136"/>
      <c r="B2" s="1114"/>
      <c r="C2" s="1114"/>
      <c r="D2" s="1114"/>
      <c r="E2" s="1114"/>
    </row>
    <row r="3" spans="1:5" ht="38.25" thickBot="1">
      <c r="B3" s="110" t="s">
        <v>91</v>
      </c>
      <c r="C3" s="110" t="s">
        <v>92</v>
      </c>
      <c r="D3" s="531" t="s">
        <v>415</v>
      </c>
    </row>
    <row r="4" spans="1:5" ht="18" customHeight="1" thickBot="1">
      <c r="A4" s="135" t="s">
        <v>141</v>
      </c>
      <c r="B4" s="193">
        <v>19.720045746559624</v>
      </c>
      <c r="C4" s="193">
        <v>40.294430815610355</v>
      </c>
      <c r="D4" s="529">
        <v>3.2361856007759884</v>
      </c>
    </row>
    <row r="5" spans="1:5">
      <c r="B5" s="198"/>
      <c r="C5" s="198"/>
    </row>
    <row r="6" spans="1:5">
      <c r="B6" s="198"/>
      <c r="C6" s="198"/>
    </row>
    <row r="7" spans="1:5" ht="17.25" thickBot="1">
      <c r="B7" s="198"/>
      <c r="C7" s="198"/>
    </row>
    <row r="8" spans="1:5" ht="38.25" thickBot="1">
      <c r="A8" s="110" t="s">
        <v>141</v>
      </c>
      <c r="B8" s="217" t="s">
        <v>91</v>
      </c>
      <c r="C8" s="217" t="s">
        <v>92</v>
      </c>
      <c r="D8" s="531" t="s">
        <v>415</v>
      </c>
    </row>
    <row r="9" spans="1:5">
      <c r="A9" s="219" t="s">
        <v>23</v>
      </c>
      <c r="B9" s="194">
        <v>23.070000691821189</v>
      </c>
      <c r="C9" s="194">
        <v>36.553078828251891</v>
      </c>
      <c r="D9" s="530">
        <v>7.6427957181630868</v>
      </c>
    </row>
    <row r="10" spans="1:5">
      <c r="A10" s="220" t="s">
        <v>24</v>
      </c>
      <c r="B10" s="195">
        <v>0</v>
      </c>
      <c r="C10" s="195">
        <v>49.402230602583792</v>
      </c>
      <c r="D10" s="145">
        <v>3.5810024872388642</v>
      </c>
    </row>
    <row r="11" spans="1:5">
      <c r="A11" s="220" t="s">
        <v>25</v>
      </c>
      <c r="B11" s="195">
        <v>0</v>
      </c>
      <c r="C11" s="195">
        <v>52.298071127184706</v>
      </c>
      <c r="D11" s="145">
        <v>5.3084218221837478</v>
      </c>
    </row>
    <row r="12" spans="1:5" ht="17.25" customHeight="1">
      <c r="A12" s="220" t="s">
        <v>26</v>
      </c>
      <c r="B12" s="195">
        <v>19.827475727821554</v>
      </c>
      <c r="C12" s="195">
        <v>0</v>
      </c>
      <c r="D12" s="145">
        <v>0</v>
      </c>
    </row>
    <row r="13" spans="1:5">
      <c r="A13" s="220" t="s">
        <v>27</v>
      </c>
      <c r="B13" s="195">
        <v>0</v>
      </c>
      <c r="C13" s="195">
        <v>48.491004062681235</v>
      </c>
      <c r="D13" s="145">
        <v>3.9836288417862886</v>
      </c>
    </row>
    <row r="14" spans="1:5">
      <c r="A14" s="220" t="s">
        <v>28</v>
      </c>
      <c r="B14" s="195">
        <v>19.658805640293554</v>
      </c>
      <c r="C14" s="195">
        <v>39.30172459258506</v>
      </c>
      <c r="D14" s="145">
        <v>3.4811929778658617</v>
      </c>
    </row>
    <row r="15" spans="1:5">
      <c r="A15" s="220" t="s">
        <v>29</v>
      </c>
      <c r="B15" s="195">
        <v>0</v>
      </c>
      <c r="C15" s="195">
        <v>43.907175453927273</v>
      </c>
      <c r="D15" s="145">
        <v>9.2848472788505063</v>
      </c>
    </row>
    <row r="16" spans="1:5">
      <c r="A16" s="220" t="s">
        <v>30</v>
      </c>
      <c r="B16" s="195">
        <v>19.686017116607406</v>
      </c>
      <c r="C16" s="195">
        <v>43.762411987723226</v>
      </c>
      <c r="D16" s="145">
        <v>12.586948209944108</v>
      </c>
    </row>
    <row r="17" spans="1:4" ht="17.25" thickBot="1">
      <c r="A17" s="111" t="s">
        <v>31</v>
      </c>
      <c r="B17" s="196">
        <v>31.811887135208078</v>
      </c>
      <c r="C17" s="196">
        <v>57.93082197057273</v>
      </c>
      <c r="D17" s="107">
        <v>5.3014542564304792</v>
      </c>
    </row>
    <row r="18" spans="1:4">
      <c r="B18" s="198"/>
      <c r="C18" s="198"/>
    </row>
    <row r="19" spans="1:4">
      <c r="B19" s="198"/>
      <c r="C19" s="198"/>
    </row>
    <row r="20" spans="1:4" ht="17.25" thickBot="1">
      <c r="B20" s="198"/>
      <c r="C20" s="198"/>
    </row>
    <row r="21" spans="1:4" ht="38.25" thickBot="1">
      <c r="A21" s="135" t="s">
        <v>141</v>
      </c>
      <c r="B21" s="217" t="s">
        <v>91</v>
      </c>
      <c r="C21" s="218" t="s">
        <v>92</v>
      </c>
      <c r="D21" s="531" t="s">
        <v>415</v>
      </c>
    </row>
    <row r="22" spans="1:4">
      <c r="A22" s="145" t="s">
        <v>95</v>
      </c>
      <c r="B22" s="195">
        <v>19.377757126313689</v>
      </c>
      <c r="C22" s="199">
        <v>42.278051065263199</v>
      </c>
      <c r="D22" s="530">
        <v>3.1176502395403762</v>
      </c>
    </row>
    <row r="23" spans="1:4" ht="17.25" thickBot="1">
      <c r="A23" s="107" t="s">
        <v>96</v>
      </c>
      <c r="B23" s="196">
        <v>20.099346094885568</v>
      </c>
      <c r="C23" s="200">
        <v>38.392319411881523</v>
      </c>
      <c r="D23" s="107">
        <v>3.9122768844638318</v>
      </c>
    </row>
    <row r="25" spans="1:4" ht="17.25" customHeight="1"/>
  </sheetData>
  <mergeCells count="2">
    <mergeCell ref="B1:E2"/>
    <mergeCell ref="A1:A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I2" sqref="I1:I1048576"/>
    </sheetView>
  </sheetViews>
  <sheetFormatPr baseColWidth="10" defaultColWidth="11.42578125" defaultRowHeight="16.5"/>
  <cols>
    <col min="1" max="1" width="44.7109375" style="64" bestFit="1" customWidth="1"/>
    <col min="2" max="3" width="14.7109375" style="64" bestFit="1" customWidth="1"/>
    <col min="4" max="4" width="11.42578125" style="537"/>
    <col min="5" max="16384" width="11.42578125" style="64"/>
  </cols>
  <sheetData>
    <row r="1" spans="1:5">
      <c r="A1" s="64" t="s">
        <v>72</v>
      </c>
      <c r="B1" s="1052" t="s">
        <v>195</v>
      </c>
      <c r="C1" s="1052"/>
      <c r="D1" s="1052"/>
      <c r="E1" s="1052"/>
    </row>
    <row r="2" spans="1:5">
      <c r="B2" s="1052"/>
      <c r="C2" s="1052"/>
      <c r="D2" s="1052"/>
      <c r="E2" s="1052"/>
    </row>
    <row r="3" spans="1:5" ht="17.25" thickBot="1"/>
    <row r="4" spans="1:5" ht="38.25" thickBot="1">
      <c r="A4" s="101"/>
      <c r="B4" s="219" t="s">
        <v>91</v>
      </c>
      <c r="C4" s="219" t="s">
        <v>92</v>
      </c>
      <c r="D4" s="536" t="s">
        <v>415</v>
      </c>
    </row>
    <row r="5" spans="1:5" ht="17.25" thickBot="1">
      <c r="A5" s="223" t="s">
        <v>142</v>
      </c>
      <c r="B5" s="217">
        <v>1.0920621922484079</v>
      </c>
      <c r="C5" s="217">
        <v>1.77074706130916</v>
      </c>
      <c r="D5" s="535">
        <v>11.030376767659645</v>
      </c>
    </row>
    <row r="6" spans="1:5">
      <c r="B6" s="192"/>
      <c r="C6" s="192"/>
    </row>
    <row r="7" spans="1:5">
      <c r="B7" s="192"/>
      <c r="C7" s="192"/>
    </row>
    <row r="8" spans="1:5" ht="17.25" thickBot="1">
      <c r="B8" s="192"/>
      <c r="C8" s="192"/>
    </row>
    <row r="9" spans="1:5" ht="38.25" thickBot="1">
      <c r="A9" s="112" t="s">
        <v>142</v>
      </c>
      <c r="B9" s="217" t="s">
        <v>91</v>
      </c>
      <c r="C9" s="218" t="s">
        <v>92</v>
      </c>
      <c r="D9" s="536" t="s">
        <v>415</v>
      </c>
    </row>
    <row r="10" spans="1:5">
      <c r="A10" s="219" t="s">
        <v>23</v>
      </c>
      <c r="B10" s="195">
        <v>1.3447288785467775</v>
      </c>
      <c r="C10" s="199">
        <v>1.1529592621060767</v>
      </c>
      <c r="D10" s="534">
        <v>48.387747145798954</v>
      </c>
    </row>
    <row r="11" spans="1:5">
      <c r="A11" s="220" t="s">
        <v>24</v>
      </c>
      <c r="B11" s="195">
        <v>0</v>
      </c>
      <c r="C11" s="199">
        <v>2.4071250902671983</v>
      </c>
      <c r="D11" s="533">
        <v>22.148256280907884</v>
      </c>
    </row>
    <row r="12" spans="1:5">
      <c r="A12" s="220" t="s">
        <v>25</v>
      </c>
      <c r="B12" s="195">
        <v>0</v>
      </c>
      <c r="C12" s="199">
        <v>0.56509945750451829</v>
      </c>
      <c r="D12" s="533">
        <v>61.874672042276522</v>
      </c>
    </row>
    <row r="13" spans="1:5">
      <c r="A13" s="220" t="s">
        <v>26</v>
      </c>
      <c r="B13" s="195">
        <v>0.59513581314179198</v>
      </c>
      <c r="C13" s="199">
        <v>0</v>
      </c>
      <c r="D13" s="533">
        <v>0</v>
      </c>
    </row>
    <row r="14" spans="1:5">
      <c r="A14" s="220" t="s">
        <v>27</v>
      </c>
      <c r="B14" s="195">
        <v>0</v>
      </c>
      <c r="C14" s="199">
        <v>1.6637647514025879</v>
      </c>
      <c r="D14" s="533">
        <v>49.063203373426575</v>
      </c>
    </row>
    <row r="15" spans="1:5">
      <c r="A15" s="220" t="s">
        <v>28</v>
      </c>
      <c r="B15" s="195">
        <v>1.1000928930165335</v>
      </c>
      <c r="C15" s="199">
        <v>1.8037023363747282</v>
      </c>
      <c r="D15" s="533">
        <v>12.773679215918177</v>
      </c>
    </row>
    <row r="16" spans="1:5">
      <c r="A16" s="220" t="s">
        <v>29</v>
      </c>
      <c r="B16" s="195">
        <v>0</v>
      </c>
      <c r="C16" s="199">
        <v>0.89329061073890326</v>
      </c>
      <c r="D16" s="533">
        <v>78.801080580171387</v>
      </c>
    </row>
    <row r="17" spans="1:4">
      <c r="A17" s="220" t="s">
        <v>30</v>
      </c>
      <c r="B17" s="195">
        <v>0.57335666559058907</v>
      </c>
      <c r="C17" s="199">
        <v>2.3334536920021622</v>
      </c>
      <c r="D17" s="533">
        <v>17.91777378453115</v>
      </c>
    </row>
    <row r="18" spans="1:4" ht="17.25" thickBot="1">
      <c r="A18" s="111" t="s">
        <v>31</v>
      </c>
      <c r="B18" s="196">
        <v>1.374392379869624</v>
      </c>
      <c r="C18" s="200">
        <v>1.4251598490101018</v>
      </c>
      <c r="D18" s="532">
        <v>38.352995568634782</v>
      </c>
    </row>
    <row r="19" spans="1:4">
      <c r="B19" s="192"/>
      <c r="C19" s="192"/>
    </row>
    <row r="20" spans="1:4">
      <c r="B20" s="192"/>
      <c r="C20" s="192"/>
    </row>
    <row r="21" spans="1:4" ht="17.25" thickBot="1">
      <c r="B21" s="192"/>
      <c r="C21" s="192"/>
    </row>
    <row r="22" spans="1:4" ht="38.25" thickBot="1">
      <c r="A22" s="135" t="s">
        <v>142</v>
      </c>
      <c r="B22" s="222" t="s">
        <v>91</v>
      </c>
      <c r="C22" s="222" t="s">
        <v>92</v>
      </c>
      <c r="D22" s="536" t="s">
        <v>415</v>
      </c>
    </row>
    <row r="23" spans="1:4">
      <c r="A23" s="204" t="s">
        <v>95</v>
      </c>
      <c r="B23" s="214">
        <v>0.80514383601118611</v>
      </c>
      <c r="C23" s="215">
        <v>1.2238706500702647</v>
      </c>
      <c r="D23" s="534">
        <v>13.944990903010348</v>
      </c>
    </row>
    <row r="24" spans="1:4" ht="17.25" thickBot="1">
      <c r="A24" s="221" t="s">
        <v>96</v>
      </c>
      <c r="B24" s="216">
        <v>1.4100050802812618</v>
      </c>
      <c r="C24" s="197">
        <v>2.2951517997816144</v>
      </c>
      <c r="D24" s="532">
        <v>11.10681330988522</v>
      </c>
    </row>
  </sheetData>
  <mergeCells count="1">
    <mergeCell ref="B1:E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zoomScale="85" zoomScaleNormal="85" workbookViewId="0">
      <selection activeCell="I2" sqref="I1:I1048576"/>
    </sheetView>
  </sheetViews>
  <sheetFormatPr baseColWidth="10" defaultColWidth="11.42578125" defaultRowHeight="14.25"/>
  <cols>
    <col min="1" max="1" width="11.42578125" style="113"/>
    <col min="2" max="2" width="24.42578125" style="113" bestFit="1" customWidth="1"/>
    <col min="3" max="4" width="12.7109375" style="113" bestFit="1" customWidth="1"/>
    <col min="5" max="26" width="11.42578125" style="113"/>
    <col min="27" max="27" width="11.42578125" style="376"/>
    <col min="28" max="16384" width="11.42578125" style="113"/>
  </cols>
  <sheetData>
    <row r="1" spans="1:33">
      <c r="A1" s="1127" t="s">
        <v>73</v>
      </c>
      <c r="B1" s="1130" t="s">
        <v>188</v>
      </c>
      <c r="C1" s="1130"/>
      <c r="D1" s="1130"/>
      <c r="E1" s="1130"/>
      <c r="F1" s="1130"/>
      <c r="G1" s="1130"/>
      <c r="H1" s="1130"/>
      <c r="I1" s="1130"/>
      <c r="J1" s="1130"/>
      <c r="K1" s="1130"/>
      <c r="L1" s="1130"/>
      <c r="M1" s="1130"/>
      <c r="N1" s="1130"/>
      <c r="O1" s="1137"/>
    </row>
    <row r="2" spans="1:33">
      <c r="A2" s="1127"/>
      <c r="B2" s="1130"/>
      <c r="C2" s="1130"/>
      <c r="D2" s="1130"/>
      <c r="E2" s="1130"/>
      <c r="F2" s="1130"/>
      <c r="G2" s="1130"/>
      <c r="H2" s="1130"/>
      <c r="I2" s="1130"/>
      <c r="J2" s="1130"/>
      <c r="K2" s="1130"/>
      <c r="L2" s="1130"/>
      <c r="M2" s="1130"/>
      <c r="N2" s="1130"/>
      <c r="O2" s="1137"/>
    </row>
    <row r="3" spans="1:33" ht="28.5" customHeight="1" thickBot="1">
      <c r="A3" s="1127" t="s">
        <v>143</v>
      </c>
      <c r="B3" s="1127"/>
      <c r="C3" s="1127"/>
      <c r="D3" s="1127"/>
      <c r="E3" s="1127"/>
      <c r="F3" s="1127"/>
      <c r="G3" s="1127"/>
      <c r="H3" s="1127"/>
    </row>
    <row r="4" spans="1:33" ht="15.75" customHeight="1" thickBot="1">
      <c r="C4" s="88" t="s">
        <v>91</v>
      </c>
      <c r="D4" s="1124" t="s">
        <v>92</v>
      </c>
      <c r="E4" s="1125"/>
    </row>
    <row r="5" spans="1:33" s="376" customFormat="1" ht="24.75" thickBot="1">
      <c r="C5" s="381" t="s">
        <v>99</v>
      </c>
      <c r="D5" s="381" t="s">
        <v>99</v>
      </c>
      <c r="E5" s="469" t="s">
        <v>370</v>
      </c>
    </row>
    <row r="6" spans="1:33" ht="15" thickBot="1">
      <c r="A6" s="1138" t="s">
        <v>144</v>
      </c>
      <c r="B6" s="88" t="s">
        <v>22</v>
      </c>
      <c r="C6" s="121">
        <v>100</v>
      </c>
      <c r="D6" s="121">
        <v>100</v>
      </c>
      <c r="E6" s="355"/>
    </row>
    <row r="7" spans="1:33">
      <c r="A7" s="1138"/>
      <c r="B7" s="119" t="s">
        <v>145</v>
      </c>
      <c r="C7" s="141">
        <v>37.055152431721865</v>
      </c>
      <c r="D7" s="141">
        <v>44.08331819977618</v>
      </c>
      <c r="E7" s="355">
        <v>2.109387446768709</v>
      </c>
    </row>
    <row r="8" spans="1:33">
      <c r="A8" s="1138"/>
      <c r="B8" s="120" t="s">
        <v>146</v>
      </c>
      <c r="C8" s="141">
        <v>18.770785714465809</v>
      </c>
      <c r="D8" s="141">
        <v>13.582496392315122</v>
      </c>
      <c r="E8" s="355">
        <v>4.9672167474773952</v>
      </c>
    </row>
    <row r="9" spans="1:33">
      <c r="A9" s="1138"/>
      <c r="B9" s="120" t="s">
        <v>147</v>
      </c>
      <c r="C9" s="141">
        <v>0.53262241402569532</v>
      </c>
      <c r="D9" s="141">
        <v>1.1543181411375329</v>
      </c>
      <c r="E9" s="355">
        <v>11.837434609389332</v>
      </c>
    </row>
    <row r="10" spans="1:33">
      <c r="A10" s="1138"/>
      <c r="B10" s="120" t="s">
        <v>148</v>
      </c>
      <c r="C10" s="141">
        <v>0.85910380770507155</v>
      </c>
      <c r="D10" s="141">
        <v>1.1296002810213297</v>
      </c>
      <c r="E10" s="355">
        <v>12.587652804570377</v>
      </c>
    </row>
    <row r="11" spans="1:33">
      <c r="A11" s="1138"/>
      <c r="B11" s="120" t="s">
        <v>149</v>
      </c>
      <c r="C11" s="141">
        <v>2.6290916308814758</v>
      </c>
      <c r="D11" s="141">
        <v>6.7369568832866378</v>
      </c>
      <c r="E11" s="355">
        <v>5.9326268633112962</v>
      </c>
    </row>
    <row r="12" spans="1:33" ht="15" thickBot="1">
      <c r="A12" s="1138"/>
      <c r="B12" s="121" t="s">
        <v>150</v>
      </c>
      <c r="C12" s="143">
        <v>40.153244001199127</v>
      </c>
      <c r="D12" s="143">
        <v>33.313310102465387</v>
      </c>
      <c r="E12" s="356">
        <v>2.3339807520356639</v>
      </c>
    </row>
    <row r="13" spans="1:33">
      <c r="E13" s="477"/>
    </row>
    <row r="14" spans="1:33" ht="15" thickBot="1"/>
    <row r="15" spans="1:33" ht="15.75" customHeight="1" thickBot="1">
      <c r="C15" s="1139" t="s">
        <v>91</v>
      </c>
      <c r="D15" s="1140"/>
      <c r="E15" s="1140"/>
      <c r="F15" s="1140"/>
      <c r="G15" s="1140"/>
      <c r="H15" s="1140"/>
      <c r="I15" s="1140"/>
      <c r="J15" s="1140"/>
      <c r="K15" s="1140"/>
      <c r="L15" s="1141"/>
      <c r="M15" s="1139" t="s">
        <v>92</v>
      </c>
      <c r="N15" s="1140"/>
      <c r="O15" s="1140"/>
      <c r="P15" s="1140"/>
      <c r="Q15" s="1140"/>
      <c r="R15" s="1140"/>
      <c r="S15" s="1140"/>
      <c r="T15" s="1140"/>
      <c r="U15" s="1140"/>
      <c r="V15" s="1140"/>
      <c r="W15" s="1140"/>
      <c r="X15" s="1140"/>
      <c r="Y15" s="1140"/>
      <c r="Z15" s="1140"/>
      <c r="AA15" s="1140"/>
      <c r="AB15" s="1140"/>
      <c r="AC15" s="1140"/>
      <c r="AD15" s="1140"/>
      <c r="AE15" s="1140"/>
      <c r="AF15" s="1141"/>
    </row>
    <row r="16" spans="1:33" ht="15" thickBot="1">
      <c r="C16" s="88" t="s">
        <v>22</v>
      </c>
      <c r="D16" s="151" t="s">
        <v>23</v>
      </c>
      <c r="E16" s="88" t="s">
        <v>24</v>
      </c>
      <c r="F16" s="151" t="s">
        <v>25</v>
      </c>
      <c r="G16" s="88" t="s">
        <v>26</v>
      </c>
      <c r="H16" s="151" t="s">
        <v>27</v>
      </c>
      <c r="I16" s="88" t="s">
        <v>28</v>
      </c>
      <c r="J16" s="151" t="s">
        <v>29</v>
      </c>
      <c r="K16" s="374" t="s">
        <v>30</v>
      </c>
      <c r="L16" s="486" t="s">
        <v>31</v>
      </c>
      <c r="M16" s="487" t="s">
        <v>22</v>
      </c>
      <c r="N16" s="488" t="s">
        <v>23</v>
      </c>
      <c r="O16" s="488" t="s">
        <v>24</v>
      </c>
      <c r="P16" s="488" t="s">
        <v>25</v>
      </c>
      <c r="Q16" s="488" t="s">
        <v>26</v>
      </c>
      <c r="R16" s="488" t="s">
        <v>27</v>
      </c>
      <c r="S16" s="488" t="s">
        <v>28</v>
      </c>
      <c r="T16" s="488" t="s">
        <v>29</v>
      </c>
      <c r="U16" s="489" t="s">
        <v>30</v>
      </c>
      <c r="V16" s="490" t="s">
        <v>31</v>
      </c>
      <c r="W16" s="381" t="s">
        <v>22</v>
      </c>
      <c r="X16" s="380" t="s">
        <v>23</v>
      </c>
      <c r="Y16" s="381" t="s">
        <v>24</v>
      </c>
      <c r="Z16" s="380" t="s">
        <v>25</v>
      </c>
      <c r="AA16" s="381" t="s">
        <v>26</v>
      </c>
      <c r="AB16" s="380" t="s">
        <v>27</v>
      </c>
      <c r="AC16" s="381" t="s">
        <v>28</v>
      </c>
      <c r="AD16" s="380" t="s">
        <v>29</v>
      </c>
      <c r="AE16" s="381" t="s">
        <v>30</v>
      </c>
      <c r="AF16" s="375" t="s">
        <v>31</v>
      </c>
      <c r="AG16" s="359"/>
    </row>
    <row r="17" spans="1:33" s="376" customFormat="1" ht="43.5" thickBot="1">
      <c r="C17" s="381" t="s">
        <v>99</v>
      </c>
      <c r="D17" s="381" t="s">
        <v>99</v>
      </c>
      <c r="E17" s="381" t="s">
        <v>99</v>
      </c>
      <c r="F17" s="381" t="s">
        <v>99</v>
      </c>
      <c r="G17" s="381" t="s">
        <v>99</v>
      </c>
      <c r="H17" s="381" t="s">
        <v>99</v>
      </c>
      <c r="I17" s="381" t="s">
        <v>99</v>
      </c>
      <c r="J17" s="381" t="s">
        <v>99</v>
      </c>
      <c r="K17" s="381" t="s">
        <v>99</v>
      </c>
      <c r="L17" s="370" t="s">
        <v>99</v>
      </c>
      <c r="M17" s="370" t="s">
        <v>99</v>
      </c>
      <c r="N17" s="370" t="s">
        <v>99</v>
      </c>
      <c r="O17" s="370" t="s">
        <v>99</v>
      </c>
      <c r="P17" s="370" t="s">
        <v>99</v>
      </c>
      <c r="Q17" s="370" t="s">
        <v>99</v>
      </c>
      <c r="R17" s="370" t="s">
        <v>99</v>
      </c>
      <c r="S17" s="370" t="s">
        <v>99</v>
      </c>
      <c r="T17" s="370" t="s">
        <v>99</v>
      </c>
      <c r="U17" s="370" t="s">
        <v>99</v>
      </c>
      <c r="V17" s="202" t="s">
        <v>99</v>
      </c>
      <c r="W17" s="379" t="s">
        <v>370</v>
      </c>
      <c r="X17" s="379" t="s">
        <v>370</v>
      </c>
      <c r="Y17" s="379" t="s">
        <v>370</v>
      </c>
      <c r="Z17" s="379" t="s">
        <v>370</v>
      </c>
      <c r="AA17" s="379" t="s">
        <v>370</v>
      </c>
      <c r="AB17" s="379" t="s">
        <v>370</v>
      </c>
      <c r="AC17" s="379" t="s">
        <v>370</v>
      </c>
      <c r="AD17" s="379" t="s">
        <v>370</v>
      </c>
      <c r="AE17" s="379" t="s">
        <v>370</v>
      </c>
      <c r="AF17" s="379" t="s">
        <v>370</v>
      </c>
      <c r="AG17" s="359"/>
    </row>
    <row r="18" spans="1:33" ht="15" thickBot="1">
      <c r="A18" s="113" t="s">
        <v>144</v>
      </c>
      <c r="B18" s="88" t="s">
        <v>22</v>
      </c>
      <c r="C18" s="141">
        <v>100</v>
      </c>
      <c r="D18" s="139">
        <v>100</v>
      </c>
      <c r="E18" s="141">
        <v>0</v>
      </c>
      <c r="F18" s="139">
        <v>0</v>
      </c>
      <c r="G18" s="141">
        <v>100</v>
      </c>
      <c r="H18" s="139">
        <v>0</v>
      </c>
      <c r="I18" s="141">
        <v>100</v>
      </c>
      <c r="J18" s="139">
        <v>0</v>
      </c>
      <c r="K18" s="141">
        <v>100</v>
      </c>
      <c r="L18" s="140">
        <v>100</v>
      </c>
      <c r="M18" s="141">
        <v>100</v>
      </c>
      <c r="N18" s="139">
        <v>100</v>
      </c>
      <c r="O18" s="141">
        <v>100</v>
      </c>
      <c r="P18" s="139">
        <v>100</v>
      </c>
      <c r="Q18" s="141">
        <v>0</v>
      </c>
      <c r="R18" s="139">
        <v>100</v>
      </c>
      <c r="S18" s="141">
        <v>100</v>
      </c>
      <c r="T18" s="139">
        <v>100</v>
      </c>
      <c r="U18" s="141">
        <v>100</v>
      </c>
      <c r="V18" s="139">
        <v>100</v>
      </c>
      <c r="W18" s="141"/>
      <c r="X18" s="484"/>
      <c r="Y18" s="191"/>
      <c r="Z18" s="484"/>
      <c r="AA18" s="191"/>
      <c r="AB18" s="484"/>
      <c r="AC18" s="191"/>
      <c r="AD18" s="484"/>
      <c r="AE18" s="191"/>
      <c r="AF18" s="485"/>
      <c r="AG18" s="359"/>
    </row>
    <row r="19" spans="1:33">
      <c r="B19" s="113" t="s">
        <v>145</v>
      </c>
      <c r="C19" s="141">
        <v>37.055152431721865</v>
      </c>
      <c r="D19" s="139">
        <v>36.621137784999682</v>
      </c>
      <c r="E19" s="141">
        <v>0</v>
      </c>
      <c r="F19" s="139">
        <v>0</v>
      </c>
      <c r="G19" s="141">
        <v>38.802695105944323</v>
      </c>
      <c r="H19" s="139">
        <v>0</v>
      </c>
      <c r="I19" s="141">
        <v>36.964878714204893</v>
      </c>
      <c r="J19" s="139">
        <v>0</v>
      </c>
      <c r="K19" s="141">
        <v>40.030164815213396</v>
      </c>
      <c r="L19" s="140">
        <v>53.030241850831828</v>
      </c>
      <c r="M19" s="141">
        <v>44.08331819977618</v>
      </c>
      <c r="N19" s="139">
        <v>49.239104453828539</v>
      </c>
      <c r="O19" s="141">
        <v>40.17264276228439</v>
      </c>
      <c r="P19" s="139">
        <v>48.811598243534824</v>
      </c>
      <c r="Q19" s="141">
        <v>0</v>
      </c>
      <c r="R19" s="139">
        <v>49.570123589467968</v>
      </c>
      <c r="S19" s="141">
        <v>43.565628432450097</v>
      </c>
      <c r="T19" s="139">
        <v>46.386754482253679</v>
      </c>
      <c r="U19" s="141">
        <v>43.376284318679282</v>
      </c>
      <c r="V19" s="139">
        <v>52.589918066935496</v>
      </c>
      <c r="W19" s="141">
        <v>2.109387446768709</v>
      </c>
      <c r="X19" s="361">
        <v>6.6401866357636772</v>
      </c>
      <c r="Y19" s="355">
        <v>8.0061191108481538</v>
      </c>
      <c r="Z19" s="361">
        <v>6.041103665912317</v>
      </c>
      <c r="AA19" s="355" t="s">
        <v>123</v>
      </c>
      <c r="AB19" s="361">
        <v>7.6310061681942445</v>
      </c>
      <c r="AC19" s="355">
        <v>2.4847208205702911</v>
      </c>
      <c r="AD19" s="361">
        <v>8.4221948578265149</v>
      </c>
      <c r="AE19" s="355">
        <v>5.7363459533158165</v>
      </c>
      <c r="AF19" s="480">
        <v>5.520509701749619</v>
      </c>
      <c r="AG19" s="359"/>
    </row>
    <row r="20" spans="1:33">
      <c r="B20" s="113" t="s">
        <v>146</v>
      </c>
      <c r="C20" s="141">
        <v>18.770785714465809</v>
      </c>
      <c r="D20" s="139">
        <v>20.207030629240126</v>
      </c>
      <c r="E20" s="141">
        <v>0</v>
      </c>
      <c r="F20" s="139">
        <v>0</v>
      </c>
      <c r="G20" s="141">
        <v>19.384324021093729</v>
      </c>
      <c r="H20" s="139">
        <v>0</v>
      </c>
      <c r="I20" s="141">
        <v>18.758442248588352</v>
      </c>
      <c r="J20" s="139">
        <v>0</v>
      </c>
      <c r="K20" s="141">
        <v>19.485345187688115</v>
      </c>
      <c r="L20" s="140">
        <v>9.7369819594947913</v>
      </c>
      <c r="M20" s="141">
        <v>13.582496392315122</v>
      </c>
      <c r="N20" s="139">
        <v>10.333837941199937</v>
      </c>
      <c r="O20" s="141">
        <v>15.641139147115313</v>
      </c>
      <c r="P20" s="139">
        <v>12.643758276991651</v>
      </c>
      <c r="Q20" s="141">
        <v>0</v>
      </c>
      <c r="R20" s="139">
        <v>11.230521225147742</v>
      </c>
      <c r="S20" s="141">
        <v>13.68174329201373</v>
      </c>
      <c r="T20" s="139">
        <v>17.855836077570363</v>
      </c>
      <c r="U20" s="141">
        <v>14.855987872662926</v>
      </c>
      <c r="V20" s="139">
        <v>5.9297319816692635</v>
      </c>
      <c r="W20" s="141">
        <v>4.9672167474773952</v>
      </c>
      <c r="X20" s="361">
        <v>18.751001611457124</v>
      </c>
      <c r="Y20" s="355">
        <v>15.186252725913116</v>
      </c>
      <c r="Z20" s="361">
        <v>17.695082532856894</v>
      </c>
      <c r="AA20" s="355" t="s">
        <v>123</v>
      </c>
      <c r="AB20" s="361">
        <v>20.164024981622713</v>
      </c>
      <c r="AC20" s="355">
        <v>5.7782401189867123</v>
      </c>
      <c r="AD20" s="361">
        <v>16.764157984463885</v>
      </c>
      <c r="AE20" s="355">
        <v>13.427056353760802</v>
      </c>
      <c r="AF20" s="480">
        <v>24.059975556689409</v>
      </c>
      <c r="AG20" s="359"/>
    </row>
    <row r="21" spans="1:33">
      <c r="B21" s="113" t="s">
        <v>147</v>
      </c>
      <c r="C21" s="141">
        <v>0.53262241402569532</v>
      </c>
      <c r="D21" s="139">
        <v>1.2443707962027701</v>
      </c>
      <c r="E21" s="141">
        <v>0</v>
      </c>
      <c r="F21" s="139">
        <v>0</v>
      </c>
      <c r="G21" s="141">
        <v>0.299489738937672</v>
      </c>
      <c r="H21" s="139">
        <v>0</v>
      </c>
      <c r="I21" s="141">
        <v>0.5209500919324398</v>
      </c>
      <c r="J21" s="139">
        <v>0</v>
      </c>
      <c r="K21" s="141">
        <v>0.68823063211731195</v>
      </c>
      <c r="L21" s="140">
        <v>1.3061942388287671</v>
      </c>
      <c r="M21" s="141">
        <v>1.1543181411375329</v>
      </c>
      <c r="N21" s="139">
        <v>1.3943112102621353</v>
      </c>
      <c r="O21" s="141">
        <v>1.549358123063308</v>
      </c>
      <c r="P21" s="139">
        <v>1.0943054297065531</v>
      </c>
      <c r="Q21" s="141">
        <v>0</v>
      </c>
      <c r="R21" s="139">
        <v>0.77915099408919852</v>
      </c>
      <c r="S21" s="141">
        <v>1.0885768084105283</v>
      </c>
      <c r="T21" s="139">
        <v>0.36589828027808119</v>
      </c>
      <c r="U21" s="141">
        <v>2.1896580764695921</v>
      </c>
      <c r="V21" s="139">
        <v>2.6732398278017158</v>
      </c>
      <c r="W21" s="141">
        <v>11.837434609389332</v>
      </c>
      <c r="X21" s="361">
        <v>36.849527661607482</v>
      </c>
      <c r="Y21" s="355">
        <v>46.533388487997399</v>
      </c>
      <c r="Z21" s="361">
        <v>38.931418702281121</v>
      </c>
      <c r="AA21" s="355" t="s">
        <v>123</v>
      </c>
      <c r="AB21" s="361">
        <v>52.785995844015574</v>
      </c>
      <c r="AC21" s="355">
        <v>14.622481314165295</v>
      </c>
      <c r="AD21" s="361">
        <v>70.028880490611328</v>
      </c>
      <c r="AE21" s="355">
        <v>25.164909964686107</v>
      </c>
      <c r="AF21" s="480">
        <v>23.759469147674057</v>
      </c>
      <c r="AG21" s="359"/>
    </row>
    <row r="22" spans="1:33">
      <c r="B22" s="113" t="s">
        <v>148</v>
      </c>
      <c r="C22" s="141">
        <v>0.85910380770507155</v>
      </c>
      <c r="D22" s="139">
        <v>0.96145565763885354</v>
      </c>
      <c r="E22" s="141">
        <v>0</v>
      </c>
      <c r="F22" s="139">
        <v>0</v>
      </c>
      <c r="G22" s="141">
        <v>1.2829626797914999</v>
      </c>
      <c r="H22" s="139">
        <v>0</v>
      </c>
      <c r="I22" s="141">
        <v>0.83950308971576582</v>
      </c>
      <c r="J22" s="139">
        <v>0</v>
      </c>
      <c r="K22" s="141">
        <v>1.7848340242153704</v>
      </c>
      <c r="L22" s="140">
        <v>0.69404364727735446</v>
      </c>
      <c r="M22" s="141">
        <v>1.1296002810213297</v>
      </c>
      <c r="N22" s="139">
        <v>2.5894351047725328</v>
      </c>
      <c r="O22" s="141">
        <v>0.2213368747233298</v>
      </c>
      <c r="P22" s="139">
        <v>0.74580051578726925</v>
      </c>
      <c r="Q22" s="141">
        <v>0</v>
      </c>
      <c r="R22" s="139">
        <v>0.44778792763747038</v>
      </c>
      <c r="S22" s="141">
        <v>1.1101522046132593</v>
      </c>
      <c r="T22" s="139">
        <v>1.0976948408342442</v>
      </c>
      <c r="U22" s="141">
        <v>1.3011622031328924</v>
      </c>
      <c r="V22" s="139">
        <v>0.6735175670045882</v>
      </c>
      <c r="W22" s="141">
        <v>12.587652804570377</v>
      </c>
      <c r="X22" s="361">
        <v>44.033738381133276</v>
      </c>
      <c r="Y22" s="355">
        <v>99.785468768199948</v>
      </c>
      <c r="Z22" s="361">
        <v>61.152379707682123</v>
      </c>
      <c r="AA22" s="355" t="s">
        <v>123</v>
      </c>
      <c r="AB22" s="361">
        <v>71.88684028848148</v>
      </c>
      <c r="AC22" s="355">
        <v>14.631979133220346</v>
      </c>
      <c r="AD22" s="361">
        <v>44.045713484507189</v>
      </c>
      <c r="AE22" s="355">
        <v>30.541019271796948</v>
      </c>
      <c r="AF22" s="480">
        <v>41.538394232324919</v>
      </c>
      <c r="AG22" s="359"/>
    </row>
    <row r="23" spans="1:33">
      <c r="B23" s="113" t="s">
        <v>149</v>
      </c>
      <c r="C23" s="141">
        <v>2.6290916308814758</v>
      </c>
      <c r="D23" s="139">
        <v>4.0843477519554217</v>
      </c>
      <c r="E23" s="141">
        <v>0</v>
      </c>
      <c r="F23" s="139">
        <v>0</v>
      </c>
      <c r="G23" s="141">
        <v>0.81557421868060587</v>
      </c>
      <c r="H23" s="139">
        <v>0</v>
      </c>
      <c r="I23" s="141">
        <v>2.5892514324208884</v>
      </c>
      <c r="J23" s="139">
        <v>0</v>
      </c>
      <c r="K23" s="141">
        <v>3.9138676819222153</v>
      </c>
      <c r="L23" s="140">
        <v>5.0851453328572518</v>
      </c>
      <c r="M23" s="141">
        <v>6.7369568832866378</v>
      </c>
      <c r="N23" s="139">
        <v>6.7564337502988003</v>
      </c>
      <c r="O23" s="141">
        <v>12.173528109783138</v>
      </c>
      <c r="P23" s="139">
        <v>9.1796194326339613</v>
      </c>
      <c r="Q23" s="141">
        <v>0</v>
      </c>
      <c r="R23" s="139">
        <v>10.227476267239812</v>
      </c>
      <c r="S23" s="141">
        <v>6.4520241644440128</v>
      </c>
      <c r="T23" s="139">
        <v>1.0976948408342448</v>
      </c>
      <c r="U23" s="141">
        <v>9.4955364662287209</v>
      </c>
      <c r="V23" s="139">
        <v>8.0683238439106333</v>
      </c>
      <c r="W23" s="141">
        <v>5.9326268633112962</v>
      </c>
      <c r="X23" s="361">
        <v>19.660268354605389</v>
      </c>
      <c r="Y23" s="355">
        <v>16.951932504234151</v>
      </c>
      <c r="Z23" s="361">
        <v>14.344738613567667</v>
      </c>
      <c r="AA23" s="355" t="s">
        <v>123</v>
      </c>
      <c r="AB23" s="361">
        <v>16.631435723401129</v>
      </c>
      <c r="AC23" s="355">
        <v>7.2775479984810989</v>
      </c>
      <c r="AD23" s="361">
        <v>40.329026652363467</v>
      </c>
      <c r="AE23" s="355">
        <v>12.079598205854646</v>
      </c>
      <c r="AF23" s="480">
        <v>13.612315503451121</v>
      </c>
      <c r="AG23" s="359"/>
    </row>
    <row r="24" spans="1:33" ht="15" thickBot="1">
      <c r="B24" s="113" t="s">
        <v>150</v>
      </c>
      <c r="C24" s="143">
        <v>40.153244001199127</v>
      </c>
      <c r="D24" s="142">
        <v>36.881657379962149</v>
      </c>
      <c r="E24" s="143">
        <v>0</v>
      </c>
      <c r="F24" s="142">
        <v>0</v>
      </c>
      <c r="G24" s="143">
        <v>39.414954235551619</v>
      </c>
      <c r="H24" s="142">
        <v>0</v>
      </c>
      <c r="I24" s="143">
        <v>40.326974423137059</v>
      </c>
      <c r="J24" s="142">
        <v>0</v>
      </c>
      <c r="K24" s="143">
        <v>34.097557658842653</v>
      </c>
      <c r="L24" s="144">
        <v>30.147392970710541</v>
      </c>
      <c r="M24" s="143">
        <v>33.313310102465387</v>
      </c>
      <c r="N24" s="142">
        <v>29.686877539638353</v>
      </c>
      <c r="O24" s="143">
        <v>30.241994983031013</v>
      </c>
      <c r="P24" s="142">
        <v>27.524918101345087</v>
      </c>
      <c r="Q24" s="143">
        <v>0</v>
      </c>
      <c r="R24" s="142">
        <v>27.744939996417628</v>
      </c>
      <c r="S24" s="143">
        <v>34.101875098070522</v>
      </c>
      <c r="T24" s="142">
        <v>33.196121478228861</v>
      </c>
      <c r="U24" s="143">
        <v>28.78137106282627</v>
      </c>
      <c r="V24" s="142">
        <v>30.065268712679099</v>
      </c>
      <c r="W24" s="143">
        <v>2.3339807520356639</v>
      </c>
      <c r="X24" s="482">
        <v>8.2473840500485291</v>
      </c>
      <c r="Y24" s="356">
        <v>9.6767271779672352</v>
      </c>
      <c r="Z24" s="482">
        <v>7.9554212437726797</v>
      </c>
      <c r="AA24" s="356" t="s">
        <v>123</v>
      </c>
      <c r="AB24" s="482">
        <v>10.280164159835424</v>
      </c>
      <c r="AC24" s="356">
        <v>2.666811914653223</v>
      </c>
      <c r="AD24" s="482">
        <v>7.4888285553564318</v>
      </c>
      <c r="AE24" s="356">
        <v>6.6189613574987094</v>
      </c>
      <c r="AF24" s="483">
        <v>8.4092446678875739</v>
      </c>
    </row>
    <row r="27" spans="1:33" ht="15.75" customHeight="1" thickBot="1">
      <c r="A27" s="463" t="s">
        <v>151</v>
      </c>
      <c r="B27" s="463"/>
      <c r="C27" s="1143" t="s">
        <v>91</v>
      </c>
      <c r="D27" s="1143"/>
      <c r="E27" s="1143"/>
      <c r="F27" s="1143" t="s">
        <v>92</v>
      </c>
      <c r="G27" s="1143"/>
      <c r="H27" s="1143"/>
      <c r="I27" s="1143"/>
      <c r="J27" s="1143"/>
      <c r="K27" s="1143"/>
      <c r="AA27" s="113"/>
    </row>
    <row r="28" spans="1:33" ht="15" thickBot="1">
      <c r="C28" s="1142" t="s">
        <v>98</v>
      </c>
      <c r="D28" s="1142"/>
      <c r="E28" s="1142"/>
      <c r="F28" s="1142" t="s">
        <v>98</v>
      </c>
      <c r="G28" s="1142"/>
      <c r="H28" s="1142"/>
      <c r="I28" s="1142" t="s">
        <v>98</v>
      </c>
      <c r="J28" s="1142"/>
      <c r="K28" s="1142"/>
      <c r="M28" s="376"/>
      <c r="N28" s="376"/>
      <c r="O28" s="376"/>
      <c r="P28" s="376"/>
      <c r="Q28" s="376"/>
      <c r="R28" s="376"/>
      <c r="S28" s="376"/>
      <c r="T28" s="376"/>
      <c r="AA28" s="113"/>
    </row>
    <row r="29" spans="1:33" ht="15" thickBot="1">
      <c r="C29" s="88" t="s">
        <v>22</v>
      </c>
      <c r="D29" s="88" t="s">
        <v>95</v>
      </c>
      <c r="E29" s="88" t="s">
        <v>96</v>
      </c>
      <c r="F29" s="88" t="s">
        <v>22</v>
      </c>
      <c r="G29" s="88" t="s">
        <v>95</v>
      </c>
      <c r="H29" s="88" t="s">
        <v>96</v>
      </c>
      <c r="I29" s="381" t="s">
        <v>22</v>
      </c>
      <c r="J29" s="381" t="s">
        <v>95</v>
      </c>
      <c r="K29" s="381" t="s">
        <v>96</v>
      </c>
      <c r="M29" s="376"/>
      <c r="N29" s="376"/>
      <c r="O29" s="376"/>
      <c r="P29" s="376"/>
      <c r="Q29" s="376"/>
      <c r="R29" s="376"/>
      <c r="S29" s="376"/>
      <c r="T29" s="376"/>
      <c r="AA29" s="113"/>
    </row>
    <row r="30" spans="1:33" ht="25.5" thickTop="1" thickBot="1">
      <c r="C30" s="88" t="s">
        <v>99</v>
      </c>
      <c r="D30" s="88" t="s">
        <v>99</v>
      </c>
      <c r="E30" s="88" t="s">
        <v>99</v>
      </c>
      <c r="F30" s="88" t="s">
        <v>99</v>
      </c>
      <c r="G30" s="88" t="s">
        <v>99</v>
      </c>
      <c r="H30" s="88" t="s">
        <v>99</v>
      </c>
      <c r="I30" s="478" t="s">
        <v>370</v>
      </c>
      <c r="J30" s="478" t="s">
        <v>370</v>
      </c>
      <c r="K30" s="478" t="s">
        <v>370</v>
      </c>
      <c r="M30" s="376"/>
      <c r="N30" s="376"/>
      <c r="O30" s="376"/>
      <c r="P30" s="376"/>
      <c r="Q30" s="376"/>
      <c r="R30" s="376"/>
      <c r="S30" s="376"/>
      <c r="T30" s="376"/>
      <c r="AA30" s="113"/>
    </row>
    <row r="31" spans="1:33" ht="15" thickBot="1">
      <c r="A31" s="1090" t="s">
        <v>144</v>
      </c>
      <c r="B31" s="123" t="s">
        <v>22</v>
      </c>
      <c r="C31" s="88">
        <v>100</v>
      </c>
      <c r="D31" s="88">
        <v>100</v>
      </c>
      <c r="E31" s="88">
        <v>100</v>
      </c>
      <c r="F31" s="88">
        <v>100</v>
      </c>
      <c r="G31" s="88">
        <v>100</v>
      </c>
      <c r="H31" s="88">
        <v>100</v>
      </c>
      <c r="I31" s="374"/>
      <c r="J31" s="380"/>
      <c r="K31" s="375"/>
      <c r="M31" s="376"/>
      <c r="N31" s="376"/>
      <c r="O31" s="376"/>
      <c r="P31" s="376"/>
      <c r="Q31" s="376"/>
      <c r="R31" s="376"/>
      <c r="S31" s="376"/>
      <c r="T31" s="376"/>
      <c r="AA31" s="113"/>
    </row>
    <row r="32" spans="1:33">
      <c r="A32" s="1123"/>
      <c r="B32" s="119" t="s">
        <v>145</v>
      </c>
      <c r="C32" s="203">
        <v>37.055152431721865</v>
      </c>
      <c r="D32" s="138">
        <v>35.731307419983935</v>
      </c>
      <c r="E32" s="163">
        <v>38.519651560389903</v>
      </c>
      <c r="F32" s="138">
        <v>44.08331819977618</v>
      </c>
      <c r="G32" s="138">
        <v>45.149933721027693</v>
      </c>
      <c r="H32" s="164">
        <v>43.076887935990214</v>
      </c>
      <c r="I32" s="479">
        <v>2.109387446768709</v>
      </c>
      <c r="J32" s="361">
        <v>2.303083579695453</v>
      </c>
      <c r="K32" s="480">
        <v>2.4398706892918232</v>
      </c>
      <c r="M32" s="376"/>
      <c r="N32" s="376"/>
      <c r="O32" s="376"/>
      <c r="P32" s="376"/>
      <c r="Q32" s="376"/>
      <c r="R32" s="376"/>
      <c r="S32" s="376"/>
      <c r="T32" s="376"/>
      <c r="AA32" s="113"/>
    </row>
    <row r="33" spans="1:20">
      <c r="A33" s="1123"/>
      <c r="B33" s="120" t="s">
        <v>146</v>
      </c>
      <c r="C33" s="188">
        <v>18.770785714465809</v>
      </c>
      <c r="D33" s="141">
        <v>19.230207516758195</v>
      </c>
      <c r="E33" s="139">
        <v>18.262551878040924</v>
      </c>
      <c r="F33" s="141">
        <v>13.582496392315122</v>
      </c>
      <c r="G33" s="141">
        <v>13.589364650043361</v>
      </c>
      <c r="H33" s="140">
        <v>13.576015685537518</v>
      </c>
      <c r="I33" s="479">
        <v>4.9672167474773952</v>
      </c>
      <c r="J33" s="361">
        <v>5.3090556267040032</v>
      </c>
      <c r="K33" s="480">
        <v>5.1128594628960347</v>
      </c>
      <c r="M33" s="376"/>
      <c r="N33" s="376"/>
      <c r="O33" s="376"/>
      <c r="P33" s="376"/>
      <c r="Q33" s="376"/>
      <c r="R33" s="376"/>
      <c r="S33" s="376"/>
      <c r="T33" s="376"/>
    </row>
    <row r="34" spans="1:20">
      <c r="A34" s="1123"/>
      <c r="B34" s="120" t="s">
        <v>147</v>
      </c>
      <c r="C34" s="188">
        <v>0.53262241402569532</v>
      </c>
      <c r="D34" s="141">
        <v>6.9720537111194322E-3</v>
      </c>
      <c r="E34" s="139">
        <v>1.1141213718634746</v>
      </c>
      <c r="F34" s="141">
        <v>1.1543181411375329</v>
      </c>
      <c r="G34" s="141">
        <v>0.28498103756668247</v>
      </c>
      <c r="H34" s="140">
        <v>1.9746016950824383</v>
      </c>
      <c r="I34" s="479">
        <v>11.837434609389332</v>
      </c>
      <c r="J34" s="361">
        <v>31.672100158291315</v>
      </c>
      <c r="K34" s="480">
        <v>12.794317368462055</v>
      </c>
      <c r="M34" s="376"/>
      <c r="N34" s="376"/>
      <c r="O34" s="376"/>
      <c r="P34" s="376"/>
      <c r="Q34" s="376"/>
      <c r="R34" s="376"/>
      <c r="S34" s="376"/>
      <c r="T34" s="376"/>
    </row>
    <row r="35" spans="1:20">
      <c r="A35" s="1123"/>
      <c r="B35" s="120" t="s">
        <v>148</v>
      </c>
      <c r="C35" s="188">
        <v>0.85910380770507155</v>
      </c>
      <c r="D35" s="141">
        <v>0.1725450763462727</v>
      </c>
      <c r="E35" s="139">
        <v>1.6186071143149046</v>
      </c>
      <c r="F35" s="141">
        <v>1.1296002810213297</v>
      </c>
      <c r="G35" s="141">
        <v>0.45564616906798783</v>
      </c>
      <c r="H35" s="140">
        <v>1.7655255991494381</v>
      </c>
      <c r="I35" s="479">
        <v>12.587652804570377</v>
      </c>
      <c r="J35" s="361">
        <v>26.429605965023356</v>
      </c>
      <c r="K35" s="480">
        <v>14.129208385540457</v>
      </c>
      <c r="M35" s="376"/>
      <c r="N35" s="376"/>
      <c r="O35" s="376"/>
      <c r="P35" s="376"/>
      <c r="Q35" s="376"/>
      <c r="R35" s="376"/>
      <c r="S35" s="376"/>
      <c r="T35" s="376"/>
    </row>
    <row r="36" spans="1:20">
      <c r="A36" s="1123"/>
      <c r="B36" s="120" t="s">
        <v>149</v>
      </c>
      <c r="C36" s="188">
        <v>2.6290916308814758</v>
      </c>
      <c r="D36" s="141">
        <v>1.2557213026638112</v>
      </c>
      <c r="E36" s="139">
        <v>4.1483779757171959</v>
      </c>
      <c r="F36" s="141">
        <v>6.7369568832866378</v>
      </c>
      <c r="G36" s="141">
        <v>3.9577027479292175</v>
      </c>
      <c r="H36" s="140">
        <v>9.359387756307779</v>
      </c>
      <c r="I36" s="479">
        <v>5.9326268633112962</v>
      </c>
      <c r="J36" s="361">
        <v>10.664770147755114</v>
      </c>
      <c r="K36" s="480">
        <v>6.4864085274255201</v>
      </c>
      <c r="M36" s="376"/>
      <c r="N36" s="376"/>
      <c r="O36" s="376"/>
      <c r="P36" s="376"/>
      <c r="Q36" s="376"/>
      <c r="R36" s="376"/>
      <c r="S36" s="376"/>
      <c r="T36" s="376"/>
    </row>
    <row r="37" spans="1:20" ht="15" thickBot="1">
      <c r="A37" s="1091"/>
      <c r="B37" s="121" t="s">
        <v>150</v>
      </c>
      <c r="C37" s="190">
        <v>40.153244001199127</v>
      </c>
      <c r="D37" s="143">
        <v>43.60324663053607</v>
      </c>
      <c r="E37" s="142">
        <v>36.336690099673902</v>
      </c>
      <c r="F37" s="143">
        <v>33.313310102465387</v>
      </c>
      <c r="G37" s="143">
        <v>36.562371674366368</v>
      </c>
      <c r="H37" s="144">
        <v>30.24758132793422</v>
      </c>
      <c r="I37" s="481">
        <v>2.3339807520356639</v>
      </c>
      <c r="J37" s="482">
        <v>2.7256870035264713</v>
      </c>
      <c r="K37" s="483">
        <v>3.3348089383649984</v>
      </c>
      <c r="M37" s="376"/>
      <c r="N37" s="376"/>
      <c r="O37" s="376"/>
      <c r="P37" s="376"/>
      <c r="Q37" s="376"/>
      <c r="R37" s="376"/>
      <c r="S37" s="376"/>
      <c r="T37" s="376"/>
    </row>
    <row r="38" spans="1:20">
      <c r="M38" s="376"/>
      <c r="N38" s="376"/>
      <c r="O38" s="376"/>
      <c r="P38" s="376"/>
      <c r="Q38" s="376"/>
      <c r="R38" s="376"/>
      <c r="S38" s="376"/>
      <c r="T38" s="376"/>
    </row>
    <row r="39" spans="1:20">
      <c r="M39" s="376"/>
      <c r="N39" s="376"/>
      <c r="O39" s="376"/>
      <c r="P39" s="376"/>
      <c r="Q39" s="376"/>
      <c r="R39" s="376"/>
      <c r="S39" s="376"/>
      <c r="T39" s="376"/>
    </row>
    <row r="40" spans="1:20">
      <c r="M40" s="376"/>
      <c r="N40" s="376"/>
      <c r="O40" s="376"/>
      <c r="P40" s="376"/>
      <c r="Q40" s="376"/>
      <c r="R40" s="376"/>
      <c r="S40" s="376"/>
      <c r="T40" s="376"/>
    </row>
  </sheetData>
  <mergeCells count="13">
    <mergeCell ref="A31:A37"/>
    <mergeCell ref="B1:O2"/>
    <mergeCell ref="A1:A2"/>
    <mergeCell ref="A3:H3"/>
    <mergeCell ref="A6:A12"/>
    <mergeCell ref="C15:L15"/>
    <mergeCell ref="I28:K28"/>
    <mergeCell ref="C27:E27"/>
    <mergeCell ref="F27:K27"/>
    <mergeCell ref="D4:E4"/>
    <mergeCell ref="M15:AF15"/>
    <mergeCell ref="F28:H28"/>
    <mergeCell ref="C28:E28"/>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
  <sheetViews>
    <sheetView topLeftCell="A10" zoomScale="85" zoomScaleNormal="85" workbookViewId="0">
      <selection activeCell="I2" sqref="I1:I1048576"/>
    </sheetView>
  </sheetViews>
  <sheetFormatPr baseColWidth="10" defaultColWidth="11.42578125" defaultRowHeight="14.25"/>
  <cols>
    <col min="1" max="2" width="11.42578125" style="146"/>
    <col min="3" max="4" width="12.7109375" style="146" bestFit="1" customWidth="1"/>
    <col min="5" max="5" width="15.42578125" style="146" customWidth="1"/>
    <col min="6" max="16384" width="11.42578125" style="146"/>
  </cols>
  <sheetData>
    <row r="1" spans="1:12">
      <c r="A1" s="165" t="s">
        <v>74</v>
      </c>
      <c r="B1" s="1130" t="s">
        <v>1</v>
      </c>
      <c r="C1" s="1130"/>
      <c r="D1" s="1130"/>
      <c r="E1" s="1130"/>
      <c r="F1" s="1130"/>
      <c r="G1" s="1130"/>
      <c r="H1" s="1130"/>
      <c r="I1" s="1130"/>
      <c r="J1" s="1130"/>
      <c r="K1" s="1130"/>
      <c r="L1" s="1130"/>
    </row>
    <row r="2" spans="1:12">
      <c r="B2" s="1130"/>
      <c r="C2" s="1130"/>
      <c r="D2" s="1130"/>
      <c r="E2" s="1130"/>
      <c r="F2" s="1130"/>
      <c r="G2" s="1130"/>
      <c r="H2" s="1130"/>
      <c r="I2" s="1130"/>
      <c r="J2" s="1130"/>
      <c r="K2" s="1130"/>
      <c r="L2" s="1130"/>
    </row>
    <row r="4" spans="1:12" ht="15" thickBot="1">
      <c r="A4" s="1127" t="s">
        <v>152</v>
      </c>
      <c r="B4" s="1127"/>
      <c r="C4" s="1127"/>
      <c r="D4" s="1127"/>
      <c r="E4" s="1127"/>
      <c r="F4" s="1127"/>
      <c r="G4" s="1127"/>
      <c r="H4" s="1127"/>
      <c r="I4" s="1127"/>
    </row>
    <row r="5" spans="1:12" ht="15" thickBot="1">
      <c r="C5" s="147" t="s">
        <v>91</v>
      </c>
      <c r="D5" s="1144" t="s">
        <v>92</v>
      </c>
      <c r="E5" s="1145"/>
    </row>
    <row r="6" spans="1:12" ht="29.25" thickBot="1">
      <c r="C6" s="381" t="s">
        <v>99</v>
      </c>
      <c r="D6" s="370" t="s">
        <v>99</v>
      </c>
      <c r="E6" s="491" t="s">
        <v>370</v>
      </c>
    </row>
    <row r="7" spans="1:12" ht="15" thickBot="1">
      <c r="A7" s="1090" t="s">
        <v>153</v>
      </c>
      <c r="B7" s="147" t="s">
        <v>22</v>
      </c>
      <c r="C7" s="205">
        <v>100</v>
      </c>
      <c r="D7" s="155">
        <v>100</v>
      </c>
      <c r="E7" s="147"/>
    </row>
    <row r="8" spans="1:12">
      <c r="A8" s="1123"/>
      <c r="B8" s="148" t="s">
        <v>154</v>
      </c>
      <c r="C8" s="206">
        <v>0</v>
      </c>
      <c r="D8" s="152">
        <v>3.3449608801433688</v>
      </c>
      <c r="E8" s="470">
        <v>7.9774971741599749</v>
      </c>
    </row>
    <row r="9" spans="1:12">
      <c r="A9" s="1123"/>
      <c r="B9" s="149" t="s">
        <v>155</v>
      </c>
      <c r="C9" s="206">
        <v>0</v>
      </c>
      <c r="D9" s="152">
        <v>41.980565941552669</v>
      </c>
      <c r="E9" s="470">
        <v>2.0086525360871721</v>
      </c>
    </row>
    <row r="10" spans="1:12">
      <c r="A10" s="1123"/>
      <c r="B10" s="149" t="s">
        <v>156</v>
      </c>
      <c r="C10" s="206">
        <v>3.1762784171145397</v>
      </c>
      <c r="D10" s="152">
        <v>0</v>
      </c>
      <c r="E10" s="470">
        <v>0</v>
      </c>
    </row>
    <row r="11" spans="1:12">
      <c r="A11" s="1123"/>
      <c r="B11" s="149" t="s">
        <v>157</v>
      </c>
      <c r="C11" s="206">
        <v>6.6936271915276233</v>
      </c>
      <c r="D11" s="152">
        <v>1.558642777828869</v>
      </c>
      <c r="E11" s="470">
        <v>15.157387767521676</v>
      </c>
    </row>
    <row r="12" spans="1:12">
      <c r="A12" s="1123"/>
      <c r="B12" s="149" t="s">
        <v>158</v>
      </c>
      <c r="C12" s="206">
        <v>22.371280203746942</v>
      </c>
      <c r="D12" s="152">
        <v>29.860377081534168</v>
      </c>
      <c r="E12" s="470">
        <v>2.6911248653016688</v>
      </c>
    </row>
    <row r="13" spans="1:12">
      <c r="A13" s="1123"/>
      <c r="B13" s="149" t="s">
        <v>159</v>
      </c>
      <c r="C13" s="206">
        <v>63.538254048178388</v>
      </c>
      <c r="D13" s="152">
        <v>21.172230385578068</v>
      </c>
      <c r="E13" s="470">
        <v>3.6879810630047625</v>
      </c>
    </row>
    <row r="14" spans="1:12">
      <c r="A14" s="1123"/>
      <c r="B14" s="149" t="s">
        <v>160</v>
      </c>
      <c r="C14" s="206">
        <v>0.18130777531282677</v>
      </c>
      <c r="D14" s="152">
        <v>0</v>
      </c>
      <c r="E14" s="470">
        <v>0</v>
      </c>
    </row>
    <row r="15" spans="1:12">
      <c r="A15" s="1123"/>
      <c r="B15" s="149" t="s">
        <v>161</v>
      </c>
      <c r="C15" s="206">
        <v>0.17737244876801389</v>
      </c>
      <c r="D15" s="152">
        <v>0.42863891853577307</v>
      </c>
      <c r="E15" s="470">
        <v>28.850024608985258</v>
      </c>
    </row>
    <row r="16" spans="1:12">
      <c r="A16" s="1123"/>
      <c r="B16" s="149" t="s">
        <v>162</v>
      </c>
      <c r="C16" s="206">
        <v>3.8618799153509422</v>
      </c>
      <c r="D16" s="152">
        <v>1.4605143538255763</v>
      </c>
      <c r="E16" s="470">
        <v>14.038734520343956</v>
      </c>
    </row>
    <row r="17" spans="1:33" ht="15" thickBot="1">
      <c r="A17" s="1091"/>
      <c r="B17" s="150" t="s">
        <v>163</v>
      </c>
      <c r="C17" s="205">
        <v>0</v>
      </c>
      <c r="D17" s="155">
        <v>0.19406966100350942</v>
      </c>
      <c r="E17" s="471">
        <v>47.382025894571733</v>
      </c>
    </row>
    <row r="24" spans="1:33" ht="15" thickBot="1">
      <c r="A24" s="146" t="s">
        <v>164</v>
      </c>
    </row>
    <row r="25" spans="1:33" ht="16.5" customHeight="1" thickBot="1">
      <c r="C25" s="1124" t="s">
        <v>91</v>
      </c>
      <c r="D25" s="1126"/>
      <c r="E25" s="1126"/>
      <c r="F25" s="1126"/>
      <c r="G25" s="1126"/>
      <c r="H25" s="1126"/>
      <c r="I25" s="1126"/>
      <c r="J25" s="1126"/>
      <c r="K25" s="1126"/>
      <c r="L25" s="1125"/>
      <c r="M25" s="1124" t="s">
        <v>92</v>
      </c>
      <c r="N25" s="1126"/>
      <c r="O25" s="1126"/>
      <c r="P25" s="1126"/>
      <c r="Q25" s="1126"/>
      <c r="R25" s="1126"/>
      <c r="S25" s="1126"/>
      <c r="T25" s="1126"/>
      <c r="U25" s="1126"/>
      <c r="V25" s="1126"/>
      <c r="W25" s="1126"/>
      <c r="X25" s="1126"/>
      <c r="Y25" s="1126"/>
      <c r="Z25" s="1126"/>
      <c r="AA25" s="1126"/>
      <c r="AB25" s="1126"/>
      <c r="AC25" s="1126"/>
      <c r="AD25" s="1126"/>
      <c r="AE25" s="1126"/>
      <c r="AF25" s="1125"/>
    </row>
    <row r="26" spans="1:33" ht="15" thickBot="1">
      <c r="C26" s="88" t="s">
        <v>22</v>
      </c>
      <c r="D26" s="88" t="s">
        <v>23</v>
      </c>
      <c r="E26" s="88" t="s">
        <v>24</v>
      </c>
      <c r="F26" s="88" t="s">
        <v>25</v>
      </c>
      <c r="G26" s="88" t="s">
        <v>26</v>
      </c>
      <c r="H26" s="88" t="s">
        <v>27</v>
      </c>
      <c r="I26" s="88" t="s">
        <v>28</v>
      </c>
      <c r="J26" s="88" t="s">
        <v>29</v>
      </c>
      <c r="K26" s="88" t="s">
        <v>30</v>
      </c>
      <c r="L26" s="88" t="s">
        <v>31</v>
      </c>
      <c r="M26" s="88" t="s">
        <v>22</v>
      </c>
      <c r="N26" s="88" t="s">
        <v>23</v>
      </c>
      <c r="O26" s="88" t="s">
        <v>24</v>
      </c>
      <c r="P26" s="88" t="s">
        <v>25</v>
      </c>
      <c r="Q26" s="88" t="s">
        <v>26</v>
      </c>
      <c r="R26" s="88" t="s">
        <v>27</v>
      </c>
      <c r="S26" s="88" t="s">
        <v>28</v>
      </c>
      <c r="T26" s="88" t="s">
        <v>29</v>
      </c>
      <c r="U26" s="88" t="s">
        <v>30</v>
      </c>
      <c r="V26" s="88" t="s">
        <v>31</v>
      </c>
      <c r="W26" s="381" t="s">
        <v>22</v>
      </c>
      <c r="X26" s="369" t="s">
        <v>23</v>
      </c>
      <c r="Y26" s="381" t="s">
        <v>24</v>
      </c>
      <c r="Z26" s="381" t="s">
        <v>25</v>
      </c>
      <c r="AA26" s="381" t="s">
        <v>26</v>
      </c>
      <c r="AB26" s="381" t="s">
        <v>27</v>
      </c>
      <c r="AC26" s="381" t="s">
        <v>28</v>
      </c>
      <c r="AD26" s="381" t="s">
        <v>29</v>
      </c>
      <c r="AE26" s="381" t="s">
        <v>30</v>
      </c>
      <c r="AF26" s="381" t="s">
        <v>31</v>
      </c>
    </row>
    <row r="27" spans="1:33" ht="43.5" thickBot="1">
      <c r="C27" s="381" t="s">
        <v>99</v>
      </c>
      <c r="D27" s="381" t="s">
        <v>99</v>
      </c>
      <c r="E27" s="381" t="s">
        <v>99</v>
      </c>
      <c r="F27" s="381" t="s">
        <v>99</v>
      </c>
      <c r="G27" s="381" t="s">
        <v>99</v>
      </c>
      <c r="H27" s="381" t="s">
        <v>99</v>
      </c>
      <c r="I27" s="381" t="s">
        <v>99</v>
      </c>
      <c r="J27" s="381" t="s">
        <v>99</v>
      </c>
      <c r="K27" s="381" t="s">
        <v>99</v>
      </c>
      <c r="L27" s="381" t="s">
        <v>99</v>
      </c>
      <c r="M27" s="381" t="s">
        <v>99</v>
      </c>
      <c r="N27" s="381" t="s">
        <v>99</v>
      </c>
      <c r="O27" s="381" t="s">
        <v>99</v>
      </c>
      <c r="P27" s="381" t="s">
        <v>99</v>
      </c>
      <c r="Q27" s="381" t="s">
        <v>99</v>
      </c>
      <c r="R27" s="381" t="s">
        <v>99</v>
      </c>
      <c r="S27" s="381" t="s">
        <v>99</v>
      </c>
      <c r="T27" s="381" t="s">
        <v>99</v>
      </c>
      <c r="U27" s="381" t="s">
        <v>99</v>
      </c>
      <c r="V27" s="381" t="s">
        <v>99</v>
      </c>
      <c r="W27" s="493" t="s">
        <v>370</v>
      </c>
      <c r="X27" s="492" t="s">
        <v>370</v>
      </c>
      <c r="Y27" s="378" t="s">
        <v>370</v>
      </c>
      <c r="Z27" s="494" t="s">
        <v>370</v>
      </c>
      <c r="AA27" s="378" t="s">
        <v>370</v>
      </c>
      <c r="AB27" s="378" t="s">
        <v>370</v>
      </c>
      <c r="AC27" s="378" t="s">
        <v>370</v>
      </c>
      <c r="AD27" s="378" t="s">
        <v>370</v>
      </c>
      <c r="AE27" s="378" t="s">
        <v>370</v>
      </c>
      <c r="AF27" s="378" t="s">
        <v>370</v>
      </c>
    </row>
    <row r="28" spans="1:33">
      <c r="A28" s="1090" t="s">
        <v>153</v>
      </c>
      <c r="B28" s="148" t="s">
        <v>22</v>
      </c>
      <c r="C28" s="138">
        <v>100</v>
      </c>
      <c r="D28" s="138">
        <v>100</v>
      </c>
      <c r="E28" s="139">
        <v>0</v>
      </c>
      <c r="F28" s="138">
        <v>0</v>
      </c>
      <c r="G28" s="139">
        <v>100</v>
      </c>
      <c r="H28" s="138">
        <v>0</v>
      </c>
      <c r="I28" s="139">
        <v>100</v>
      </c>
      <c r="J28" s="138">
        <v>0</v>
      </c>
      <c r="K28" s="138">
        <v>100</v>
      </c>
      <c r="L28" s="140">
        <v>100</v>
      </c>
      <c r="M28" s="138">
        <v>100</v>
      </c>
      <c r="N28" s="138">
        <v>100</v>
      </c>
      <c r="O28" s="139">
        <v>100</v>
      </c>
      <c r="P28" s="138">
        <v>100</v>
      </c>
      <c r="Q28" s="139">
        <v>0</v>
      </c>
      <c r="R28" s="138">
        <v>100</v>
      </c>
      <c r="S28" s="139">
        <v>100</v>
      </c>
      <c r="T28" s="138">
        <v>100</v>
      </c>
      <c r="U28" s="138">
        <v>100</v>
      </c>
      <c r="V28" s="139">
        <v>100</v>
      </c>
      <c r="W28" s="495"/>
      <c r="X28" s="149"/>
      <c r="Y28" s="148"/>
      <c r="Z28" s="496"/>
      <c r="AA28" s="148"/>
      <c r="AB28" s="496"/>
      <c r="AC28" s="148"/>
      <c r="AD28" s="496"/>
      <c r="AE28" s="148"/>
      <c r="AF28" s="497"/>
      <c r="AG28" s="476"/>
    </row>
    <row r="29" spans="1:33">
      <c r="A29" s="1123"/>
      <c r="B29" s="149" t="s">
        <v>154</v>
      </c>
      <c r="C29" s="141">
        <v>0</v>
      </c>
      <c r="D29" s="141">
        <v>0</v>
      </c>
      <c r="E29" s="139">
        <v>0</v>
      </c>
      <c r="F29" s="141">
        <v>0</v>
      </c>
      <c r="G29" s="139">
        <v>0</v>
      </c>
      <c r="H29" s="141">
        <v>0</v>
      </c>
      <c r="I29" s="139">
        <v>0</v>
      </c>
      <c r="J29" s="141">
        <v>0</v>
      </c>
      <c r="K29" s="141">
        <v>0</v>
      </c>
      <c r="L29" s="140">
        <v>0</v>
      </c>
      <c r="M29" s="141">
        <v>3.3449608801433688</v>
      </c>
      <c r="N29" s="141">
        <v>1.9825999665384053</v>
      </c>
      <c r="O29" s="139">
        <v>3.2474028472489538</v>
      </c>
      <c r="P29" s="141">
        <v>2.3639967696938471</v>
      </c>
      <c r="Q29" s="139">
        <v>0</v>
      </c>
      <c r="R29" s="141">
        <v>4.1365238360229952</v>
      </c>
      <c r="S29" s="139">
        <v>3.3712557163665142</v>
      </c>
      <c r="T29" s="141">
        <v>4.0309638440479425</v>
      </c>
      <c r="U29" s="141">
        <v>3.376612059951198</v>
      </c>
      <c r="V29" s="139">
        <v>3.7964458804523717</v>
      </c>
      <c r="W29" s="386">
        <v>7.9774971741599749</v>
      </c>
      <c r="X29" s="141">
        <v>31.013044655133392</v>
      </c>
      <c r="Y29" s="141">
        <v>32.457370640586511</v>
      </c>
      <c r="Z29" s="139">
        <v>31.814114976056878</v>
      </c>
      <c r="AA29" s="141" t="s">
        <v>123</v>
      </c>
      <c r="AB29" s="139">
        <v>26.863298504488281</v>
      </c>
      <c r="AC29" s="141">
        <v>9.168925334860873</v>
      </c>
      <c r="AD29" s="139">
        <v>43.1492801620143</v>
      </c>
      <c r="AE29" s="141">
        <v>20.334802128423071</v>
      </c>
      <c r="AF29" s="140">
        <v>31.362370207023936</v>
      </c>
      <c r="AG29" s="476"/>
    </row>
    <row r="30" spans="1:33">
      <c r="A30" s="1123"/>
      <c r="B30" s="149" t="s">
        <v>155</v>
      </c>
      <c r="C30" s="141">
        <v>0</v>
      </c>
      <c r="D30" s="141">
        <v>0</v>
      </c>
      <c r="E30" s="139">
        <v>0</v>
      </c>
      <c r="F30" s="141">
        <v>0</v>
      </c>
      <c r="G30" s="139">
        <v>0</v>
      </c>
      <c r="H30" s="141">
        <v>0</v>
      </c>
      <c r="I30" s="139">
        <v>0</v>
      </c>
      <c r="J30" s="141">
        <v>0</v>
      </c>
      <c r="K30" s="141">
        <v>0</v>
      </c>
      <c r="L30" s="140">
        <v>0</v>
      </c>
      <c r="M30" s="141">
        <v>41.980565941552669</v>
      </c>
      <c r="N30" s="141">
        <v>43.249121632926325</v>
      </c>
      <c r="O30" s="139">
        <v>41.66217776067738</v>
      </c>
      <c r="P30" s="141">
        <v>41.898539020629705</v>
      </c>
      <c r="Q30" s="139">
        <v>0</v>
      </c>
      <c r="R30" s="141">
        <v>42.135039881283518</v>
      </c>
      <c r="S30" s="139">
        <v>41.342187547742903</v>
      </c>
      <c r="T30" s="141">
        <v>45.445105258189081</v>
      </c>
      <c r="U30" s="141">
        <v>47.529627047751696</v>
      </c>
      <c r="V30" s="139">
        <v>55.470700543398834</v>
      </c>
      <c r="W30" s="386">
        <v>2.0086525360871721</v>
      </c>
      <c r="X30" s="141">
        <v>7.1688813093146422</v>
      </c>
      <c r="Y30" s="141">
        <v>6.4804152526476937</v>
      </c>
      <c r="Z30" s="139">
        <v>6.8357872538315103</v>
      </c>
      <c r="AA30" s="141" t="s">
        <v>123</v>
      </c>
      <c r="AB30" s="139">
        <v>6.6775774941528168</v>
      </c>
      <c r="AC30" s="141">
        <v>2.3775006433638164</v>
      </c>
      <c r="AD30" s="139">
        <v>7.0811534489654937</v>
      </c>
      <c r="AE30" s="141">
        <v>4.4307724558099704</v>
      </c>
      <c r="AF30" s="140">
        <v>5.3461631440534223</v>
      </c>
      <c r="AG30" s="476"/>
    </row>
    <row r="31" spans="1:33">
      <c r="A31" s="1123"/>
      <c r="B31" s="149" t="s">
        <v>156</v>
      </c>
      <c r="C31" s="141">
        <v>3.1762784171145397</v>
      </c>
      <c r="D31" s="141">
        <v>3.6069381261471203</v>
      </c>
      <c r="E31" s="139">
        <v>0</v>
      </c>
      <c r="F31" s="141">
        <v>0</v>
      </c>
      <c r="G31" s="139">
        <v>6.7891864869061553</v>
      </c>
      <c r="H31" s="141">
        <v>0</v>
      </c>
      <c r="I31" s="139">
        <v>3.1110592694737922</v>
      </c>
      <c r="J31" s="141">
        <v>0</v>
      </c>
      <c r="K31" s="141">
        <v>5.8153746488332869</v>
      </c>
      <c r="L31" s="140">
        <v>2.9307551133724732</v>
      </c>
      <c r="M31" s="141">
        <v>0</v>
      </c>
      <c r="N31" s="141">
        <v>0</v>
      </c>
      <c r="O31" s="139">
        <v>0</v>
      </c>
      <c r="P31" s="141">
        <v>0</v>
      </c>
      <c r="Q31" s="139">
        <v>0</v>
      </c>
      <c r="R31" s="141">
        <v>0</v>
      </c>
      <c r="S31" s="139">
        <v>0</v>
      </c>
      <c r="T31" s="141">
        <v>0</v>
      </c>
      <c r="U31" s="141">
        <v>0</v>
      </c>
      <c r="V31" s="139">
        <v>0</v>
      </c>
      <c r="W31" s="386">
        <v>0</v>
      </c>
      <c r="X31" s="141">
        <v>0</v>
      </c>
      <c r="Y31" s="141">
        <v>0</v>
      </c>
      <c r="Z31" s="139">
        <v>0</v>
      </c>
      <c r="AA31" s="141" t="s">
        <v>123</v>
      </c>
      <c r="AB31" s="139">
        <v>0</v>
      </c>
      <c r="AC31" s="141">
        <v>0</v>
      </c>
      <c r="AD31" s="139">
        <v>0</v>
      </c>
      <c r="AE31" s="141">
        <v>0</v>
      </c>
      <c r="AF31" s="140">
        <v>0</v>
      </c>
      <c r="AG31" s="476"/>
    </row>
    <row r="32" spans="1:33">
      <c r="A32" s="1123"/>
      <c r="B32" s="149" t="s">
        <v>157</v>
      </c>
      <c r="C32" s="141">
        <v>6.6936271915276233</v>
      </c>
      <c r="D32" s="141">
        <v>9.2463499576487607</v>
      </c>
      <c r="E32" s="139">
        <v>0</v>
      </c>
      <c r="F32" s="141">
        <v>0</v>
      </c>
      <c r="G32" s="139">
        <v>7.9710213381108934</v>
      </c>
      <c r="H32" s="141">
        <v>0</v>
      </c>
      <c r="I32" s="139">
        <v>6.6475914222416153</v>
      </c>
      <c r="J32" s="141">
        <v>0</v>
      </c>
      <c r="K32" s="141">
        <v>7.8267072341440498</v>
      </c>
      <c r="L32" s="140">
        <v>3.1771978462379344</v>
      </c>
      <c r="M32" s="141">
        <v>1.558642777828869</v>
      </c>
      <c r="N32" s="141">
        <v>1.0875020913501801</v>
      </c>
      <c r="O32" s="139">
        <v>0</v>
      </c>
      <c r="P32" s="141">
        <v>1.2480728287203544</v>
      </c>
      <c r="Q32" s="139">
        <v>0</v>
      </c>
      <c r="R32" s="141">
        <v>0.27824151363383409</v>
      </c>
      <c r="S32" s="139">
        <v>1.6448876078344152</v>
      </c>
      <c r="T32" s="141">
        <v>1.4160294534126265</v>
      </c>
      <c r="U32" s="141">
        <v>1.8168351341930966</v>
      </c>
      <c r="V32" s="139">
        <v>0.99133499779704126</v>
      </c>
      <c r="W32" s="386">
        <v>15.157387767521676</v>
      </c>
      <c r="X32" s="141">
        <v>52.22489178055131</v>
      </c>
      <c r="Y32" s="141">
        <v>0</v>
      </c>
      <c r="Z32" s="139">
        <v>46.378284830988399</v>
      </c>
      <c r="AA32" s="141" t="s">
        <v>123</v>
      </c>
      <c r="AB32" s="139">
        <v>99.384021156495734</v>
      </c>
      <c r="AC32" s="141">
        <v>17.025621660654366</v>
      </c>
      <c r="AD32" s="139">
        <v>65.571792717171249</v>
      </c>
      <c r="AE32" s="141">
        <v>28.267241571373003</v>
      </c>
      <c r="AF32" s="140">
        <v>88.739647956705312</v>
      </c>
      <c r="AG32" s="476"/>
    </row>
    <row r="33" spans="1:33">
      <c r="A33" s="1123"/>
      <c r="B33" s="149" t="s">
        <v>158</v>
      </c>
      <c r="C33" s="141">
        <v>22.371280203746942</v>
      </c>
      <c r="D33" s="141">
        <v>19.252722363045226</v>
      </c>
      <c r="E33" s="139">
        <v>0</v>
      </c>
      <c r="F33" s="141">
        <v>0</v>
      </c>
      <c r="G33" s="139">
        <v>13.188476578823604</v>
      </c>
      <c r="H33" s="141">
        <v>0</v>
      </c>
      <c r="I33" s="139">
        <v>22.548375835117966</v>
      </c>
      <c r="J33" s="141">
        <v>0</v>
      </c>
      <c r="K33" s="141">
        <v>16.577706816203644</v>
      </c>
      <c r="L33" s="140">
        <v>19.933522151227976</v>
      </c>
      <c r="M33" s="141">
        <v>29.860377081534168</v>
      </c>
      <c r="N33" s="141">
        <v>24.351681445541306</v>
      </c>
      <c r="O33" s="139">
        <v>32.404771065794726</v>
      </c>
      <c r="P33" s="141">
        <v>35.504001174656622</v>
      </c>
      <c r="Q33" s="139">
        <v>0</v>
      </c>
      <c r="R33" s="141">
        <v>25.190131700983049</v>
      </c>
      <c r="S33" s="139">
        <v>30.411578379149663</v>
      </c>
      <c r="T33" s="141">
        <v>33.002926460870199</v>
      </c>
      <c r="U33" s="141">
        <v>23.422795399093765</v>
      </c>
      <c r="V33" s="139">
        <v>26.927595829050006</v>
      </c>
      <c r="W33" s="386">
        <v>2.6911248653016688</v>
      </c>
      <c r="X33" s="141">
        <v>10.074785087889158</v>
      </c>
      <c r="Y33" s="141">
        <v>9.2589678008970822</v>
      </c>
      <c r="Z33" s="139">
        <v>7.6116009279850116</v>
      </c>
      <c r="AA33" s="141" t="s">
        <v>123</v>
      </c>
      <c r="AB33" s="139">
        <v>11.458768155310976</v>
      </c>
      <c r="AC33" s="141">
        <v>3.0798833470097331</v>
      </c>
      <c r="AD33" s="139">
        <v>6.7693256084067563</v>
      </c>
      <c r="AE33" s="141">
        <v>6.9416104691624376</v>
      </c>
      <c r="AF33" s="140">
        <v>9.5305721422639191</v>
      </c>
      <c r="AG33" s="476"/>
    </row>
    <row r="34" spans="1:33">
      <c r="A34" s="1123"/>
      <c r="B34" s="149" t="s">
        <v>159</v>
      </c>
      <c r="C34" s="141">
        <v>63.538254048178388</v>
      </c>
      <c r="D34" s="141">
        <v>58.613380671669489</v>
      </c>
      <c r="E34" s="139">
        <v>0</v>
      </c>
      <c r="F34" s="141">
        <v>0</v>
      </c>
      <c r="G34" s="139">
        <v>66.642212650692642</v>
      </c>
      <c r="H34" s="141">
        <v>0</v>
      </c>
      <c r="I34" s="139">
        <v>63.621265355883338</v>
      </c>
      <c r="J34" s="141">
        <v>0</v>
      </c>
      <c r="K34" s="141">
        <v>60.88571200931603</v>
      </c>
      <c r="L34" s="140">
        <v>69.044833136383076</v>
      </c>
      <c r="M34" s="141">
        <v>21.172230385578068</v>
      </c>
      <c r="N34" s="141">
        <v>25.840722770620772</v>
      </c>
      <c r="O34" s="139">
        <v>22.685648326279455</v>
      </c>
      <c r="P34" s="141">
        <v>18.471477865061249</v>
      </c>
      <c r="Q34" s="139">
        <v>0</v>
      </c>
      <c r="R34" s="141">
        <v>24.902615470228088</v>
      </c>
      <c r="S34" s="139">
        <v>21.160486031187361</v>
      </c>
      <c r="T34" s="141">
        <v>15.396960256773273</v>
      </c>
      <c r="U34" s="141">
        <v>21.266120599512032</v>
      </c>
      <c r="V34" s="139">
        <v>11.49214275223977</v>
      </c>
      <c r="W34" s="386">
        <v>3.6879810630047625</v>
      </c>
      <c r="X34" s="141">
        <v>11.914852313786021</v>
      </c>
      <c r="Y34" s="141">
        <v>11.001876557031721</v>
      </c>
      <c r="Z34" s="139">
        <v>12.885727081691694</v>
      </c>
      <c r="AA34" s="141" t="s">
        <v>123</v>
      </c>
      <c r="AB34" s="139">
        <v>12.021175663373358</v>
      </c>
      <c r="AC34" s="141">
        <v>4.2523088089260241</v>
      </c>
      <c r="AD34" s="139">
        <v>17.307468315746306</v>
      </c>
      <c r="AE34" s="141">
        <v>9.5387417212505259</v>
      </c>
      <c r="AF34" s="140">
        <v>17.221383014450264</v>
      </c>
      <c r="AG34" s="476"/>
    </row>
    <row r="35" spans="1:33">
      <c r="A35" s="1123"/>
      <c r="B35" s="149" t="s">
        <v>160</v>
      </c>
      <c r="C35" s="141">
        <v>0.18130777531282677</v>
      </c>
      <c r="D35" s="141">
        <v>0.39402326549479494</v>
      </c>
      <c r="E35" s="139">
        <v>0</v>
      </c>
      <c r="F35" s="141">
        <v>0</v>
      </c>
      <c r="G35" s="139">
        <v>0</v>
      </c>
      <c r="H35" s="141">
        <v>0</v>
      </c>
      <c r="I35" s="139">
        <v>0.1797078284217537</v>
      </c>
      <c r="J35" s="141">
        <v>0</v>
      </c>
      <c r="K35" s="141">
        <v>0.19218971873231702</v>
      </c>
      <c r="L35" s="140">
        <v>0</v>
      </c>
      <c r="M35" s="141">
        <v>0</v>
      </c>
      <c r="N35" s="141">
        <v>0</v>
      </c>
      <c r="O35" s="139">
        <v>0</v>
      </c>
      <c r="P35" s="141">
        <v>0</v>
      </c>
      <c r="Q35" s="139">
        <v>0</v>
      </c>
      <c r="R35" s="141">
        <v>0</v>
      </c>
      <c r="S35" s="139">
        <v>0</v>
      </c>
      <c r="T35" s="141">
        <v>0</v>
      </c>
      <c r="U35" s="141">
        <v>0</v>
      </c>
      <c r="V35" s="139">
        <v>0</v>
      </c>
      <c r="W35" s="386">
        <v>0</v>
      </c>
      <c r="X35" s="141">
        <v>0</v>
      </c>
      <c r="Y35" s="141">
        <v>0</v>
      </c>
      <c r="Z35" s="139">
        <v>0</v>
      </c>
      <c r="AA35" s="141" t="s">
        <v>123</v>
      </c>
      <c r="AB35" s="139">
        <v>0</v>
      </c>
      <c r="AC35" s="141">
        <v>0</v>
      </c>
      <c r="AD35" s="139">
        <v>0</v>
      </c>
      <c r="AE35" s="141">
        <v>0</v>
      </c>
      <c r="AF35" s="140">
        <v>0</v>
      </c>
      <c r="AG35" s="476"/>
    </row>
    <row r="36" spans="1:33">
      <c r="A36" s="1123"/>
      <c r="B36" s="149" t="s">
        <v>161</v>
      </c>
      <c r="C36" s="141">
        <v>0.17737244876801389</v>
      </c>
      <c r="D36" s="141">
        <v>0.73255029641285807</v>
      </c>
      <c r="E36" s="139">
        <v>0</v>
      </c>
      <c r="F36" s="141">
        <v>0</v>
      </c>
      <c r="G36" s="139">
        <v>0</v>
      </c>
      <c r="H36" s="141">
        <v>0</v>
      </c>
      <c r="I36" s="139">
        <v>0.17072913512320001</v>
      </c>
      <c r="J36" s="141">
        <v>0</v>
      </c>
      <c r="K36" s="141">
        <v>0.19137189014196673</v>
      </c>
      <c r="L36" s="140">
        <v>0.57966843912012089</v>
      </c>
      <c r="M36" s="141">
        <v>0.42863891853577307</v>
      </c>
      <c r="N36" s="141">
        <v>0</v>
      </c>
      <c r="O36" s="139">
        <v>0</v>
      </c>
      <c r="P36" s="141">
        <v>0.51391234123779284</v>
      </c>
      <c r="Q36" s="139">
        <v>0</v>
      </c>
      <c r="R36" s="141">
        <v>0</v>
      </c>
      <c r="S36" s="139">
        <v>0.45730931016572879</v>
      </c>
      <c r="T36" s="141">
        <v>0</v>
      </c>
      <c r="U36" s="141">
        <v>0.78424538166608526</v>
      </c>
      <c r="V36" s="139">
        <v>0.22029666617712026</v>
      </c>
      <c r="W36" s="386">
        <v>28.850024608985258</v>
      </c>
      <c r="X36" s="141">
        <v>0</v>
      </c>
      <c r="Y36" s="141">
        <v>0</v>
      </c>
      <c r="Z36" s="139">
        <v>70.871153502395018</v>
      </c>
      <c r="AA36" s="141" t="s">
        <v>123</v>
      </c>
      <c r="AB36" s="139">
        <v>0</v>
      </c>
      <c r="AC36" s="141">
        <v>31.779547889401126</v>
      </c>
      <c r="AD36" s="139">
        <v>0</v>
      </c>
      <c r="AE36" s="141">
        <v>69.045497463741185</v>
      </c>
      <c r="AF36" s="140">
        <v>99.836337476062795</v>
      </c>
      <c r="AG36" s="476"/>
    </row>
    <row r="37" spans="1:33">
      <c r="A37" s="1123"/>
      <c r="B37" s="149" t="s">
        <v>162</v>
      </c>
      <c r="C37" s="141">
        <v>3.8618799153509422</v>
      </c>
      <c r="D37" s="141">
        <v>8.1540353195808084</v>
      </c>
      <c r="E37" s="139">
        <v>0</v>
      </c>
      <c r="F37" s="141">
        <v>0</v>
      </c>
      <c r="G37" s="139">
        <v>5.4091029454664072</v>
      </c>
      <c r="H37" s="141">
        <v>0</v>
      </c>
      <c r="I37" s="139">
        <v>3.7212711537374608</v>
      </c>
      <c r="J37" s="141">
        <v>0</v>
      </c>
      <c r="K37" s="141">
        <v>8.5109376826278265</v>
      </c>
      <c r="L37" s="140">
        <v>4.3340233136588688</v>
      </c>
      <c r="M37" s="141">
        <v>1.4605143538255763</v>
      </c>
      <c r="N37" s="141">
        <v>3.4883720930232607</v>
      </c>
      <c r="O37" s="139">
        <v>0</v>
      </c>
      <c r="P37" s="141">
        <v>0</v>
      </c>
      <c r="Q37" s="139">
        <v>0</v>
      </c>
      <c r="R37" s="141">
        <v>3.3574475978482585</v>
      </c>
      <c r="S37" s="139">
        <v>1.3861870181192812</v>
      </c>
      <c r="T37" s="141">
        <v>0.70801472670631349</v>
      </c>
      <c r="U37" s="141">
        <v>1.8037643778319945</v>
      </c>
      <c r="V37" s="139">
        <v>0.51402555441327991</v>
      </c>
      <c r="W37" s="386">
        <v>14.038734520343956</v>
      </c>
      <c r="X37" s="141">
        <v>43.679932868016174</v>
      </c>
      <c r="Y37" s="141">
        <v>0</v>
      </c>
      <c r="Z37" s="139">
        <v>0</v>
      </c>
      <c r="AA37" s="141" t="s">
        <v>123</v>
      </c>
      <c r="AB37" s="139">
        <v>34.588747360910133</v>
      </c>
      <c r="AC37" s="141">
        <v>16.819966072820645</v>
      </c>
      <c r="AD37" s="139">
        <v>80.399377164377299</v>
      </c>
      <c r="AE37" s="141">
        <v>34.162170376521047</v>
      </c>
      <c r="AF37" s="140">
        <v>58.992911429815955</v>
      </c>
      <c r="AG37" s="476"/>
    </row>
    <row r="38" spans="1:33" ht="15" thickBot="1">
      <c r="A38" s="1091"/>
      <c r="B38" s="150" t="s">
        <v>163</v>
      </c>
      <c r="C38" s="143">
        <v>0</v>
      </c>
      <c r="D38" s="143">
        <v>0</v>
      </c>
      <c r="E38" s="142">
        <v>0</v>
      </c>
      <c r="F38" s="143">
        <v>0</v>
      </c>
      <c r="G38" s="142">
        <v>0</v>
      </c>
      <c r="H38" s="143">
        <v>0</v>
      </c>
      <c r="I38" s="142">
        <v>0</v>
      </c>
      <c r="J38" s="143">
        <v>0</v>
      </c>
      <c r="K38" s="143">
        <v>0</v>
      </c>
      <c r="L38" s="144">
        <v>0</v>
      </c>
      <c r="M38" s="143">
        <v>0.19406966100350942</v>
      </c>
      <c r="N38" s="143">
        <v>0</v>
      </c>
      <c r="O38" s="142">
        <v>0</v>
      </c>
      <c r="P38" s="143">
        <v>0</v>
      </c>
      <c r="Q38" s="142">
        <v>0</v>
      </c>
      <c r="R38" s="143">
        <v>0</v>
      </c>
      <c r="S38" s="142">
        <v>0.22610838943606187</v>
      </c>
      <c r="T38" s="143">
        <v>0</v>
      </c>
      <c r="U38" s="143">
        <v>0</v>
      </c>
      <c r="V38" s="142">
        <v>0.58745777647232034</v>
      </c>
      <c r="W38" s="387">
        <v>47.382025894571733</v>
      </c>
      <c r="X38" s="143">
        <v>0</v>
      </c>
      <c r="Y38" s="143">
        <v>0</v>
      </c>
      <c r="Z38" s="142">
        <v>0</v>
      </c>
      <c r="AA38" s="143" t="s">
        <v>123</v>
      </c>
      <c r="AB38" s="142">
        <v>0</v>
      </c>
      <c r="AC38" s="143">
        <v>48.868116473247973</v>
      </c>
      <c r="AD38" s="142">
        <v>0</v>
      </c>
      <c r="AE38" s="143">
        <v>0</v>
      </c>
      <c r="AF38" s="144">
        <v>78.754625873625955</v>
      </c>
      <c r="AG38" s="476"/>
    </row>
    <row r="40" spans="1:33">
      <c r="A40" s="146" t="s">
        <v>165</v>
      </c>
    </row>
    <row r="41" spans="1:33" ht="15" thickBot="1"/>
    <row r="42" spans="1:33" ht="16.5" customHeight="1" thickBot="1">
      <c r="C42" s="1082" t="s">
        <v>91</v>
      </c>
      <c r="D42" s="1083"/>
      <c r="E42" s="1084"/>
      <c r="F42" s="1082" t="s">
        <v>92</v>
      </c>
      <c r="G42" s="1083"/>
      <c r="H42" s="1083"/>
      <c r="I42" s="1083"/>
      <c r="J42" s="1083"/>
      <c r="K42" s="1084"/>
    </row>
    <row r="43" spans="1:33" ht="15" thickBot="1">
      <c r="C43" s="1117" t="s">
        <v>98</v>
      </c>
      <c r="D43" s="1117"/>
      <c r="E43" s="1117"/>
      <c r="F43" s="1117" t="s">
        <v>98</v>
      </c>
      <c r="G43" s="1117"/>
      <c r="H43" s="1117"/>
      <c r="I43" s="1117" t="s">
        <v>98</v>
      </c>
      <c r="J43" s="1117"/>
      <c r="K43" s="1117"/>
    </row>
    <row r="44" spans="1:33" ht="15" thickBot="1">
      <c r="C44" s="176" t="s">
        <v>22</v>
      </c>
      <c r="D44" s="176" t="s">
        <v>95</v>
      </c>
      <c r="E44" s="176" t="s">
        <v>96</v>
      </c>
      <c r="F44" s="176" t="s">
        <v>22</v>
      </c>
      <c r="G44" s="176" t="s">
        <v>95</v>
      </c>
      <c r="H44" s="176" t="s">
        <v>96</v>
      </c>
      <c r="I44" s="176" t="s">
        <v>22</v>
      </c>
      <c r="J44" s="176" t="s">
        <v>95</v>
      </c>
      <c r="K44" s="176" t="s">
        <v>96</v>
      </c>
    </row>
    <row r="45" spans="1:33" ht="43.5" thickBot="1">
      <c r="C45" s="185" t="s">
        <v>99</v>
      </c>
      <c r="D45" s="185" t="s">
        <v>99</v>
      </c>
      <c r="E45" s="185" t="s">
        <v>99</v>
      </c>
      <c r="F45" s="185" t="s">
        <v>99</v>
      </c>
      <c r="G45" s="185" t="s">
        <v>99</v>
      </c>
      <c r="H45" s="185" t="s">
        <v>99</v>
      </c>
      <c r="I45" s="503" t="s">
        <v>370</v>
      </c>
      <c r="J45" s="498" t="s">
        <v>370</v>
      </c>
      <c r="K45" s="504" t="s">
        <v>370</v>
      </c>
    </row>
    <row r="46" spans="1:33" ht="15" thickBot="1">
      <c r="A46" s="1090" t="s">
        <v>153</v>
      </c>
      <c r="B46" s="147" t="s">
        <v>22</v>
      </c>
      <c r="C46" s="176">
        <v>100</v>
      </c>
      <c r="D46" s="176">
        <v>100</v>
      </c>
      <c r="E46" s="176">
        <v>100</v>
      </c>
      <c r="F46" s="176">
        <v>100</v>
      </c>
      <c r="G46" s="176">
        <v>100</v>
      </c>
      <c r="H46" s="176">
        <v>100</v>
      </c>
      <c r="I46" s="495"/>
      <c r="J46" s="148"/>
      <c r="K46" s="497"/>
    </row>
    <row r="47" spans="1:33">
      <c r="A47" s="1123"/>
      <c r="B47" s="148" t="s">
        <v>154</v>
      </c>
      <c r="C47" s="138">
        <v>0</v>
      </c>
      <c r="D47" s="138">
        <v>0</v>
      </c>
      <c r="E47" s="138">
        <v>0</v>
      </c>
      <c r="F47" s="138">
        <v>3.3449608801433688</v>
      </c>
      <c r="G47" s="138">
        <v>4.4378438148481845</v>
      </c>
      <c r="H47" s="138">
        <v>2.3054659128333426</v>
      </c>
      <c r="I47" s="499">
        <v>7.9774971741599749</v>
      </c>
      <c r="J47" s="470">
        <v>9.2906813707021314</v>
      </c>
      <c r="K47" s="500">
        <v>13.554569173654944</v>
      </c>
    </row>
    <row r="48" spans="1:33">
      <c r="A48" s="1123"/>
      <c r="B48" s="149" t="s">
        <v>155</v>
      </c>
      <c r="C48" s="141">
        <v>0</v>
      </c>
      <c r="D48" s="141">
        <v>0</v>
      </c>
      <c r="E48" s="141">
        <v>0</v>
      </c>
      <c r="F48" s="141">
        <v>41.980565941552669</v>
      </c>
      <c r="G48" s="141">
        <v>43.100034311310722</v>
      </c>
      <c r="H48" s="141">
        <v>40.915784253163515</v>
      </c>
      <c r="I48" s="499">
        <v>2.0086525360871721</v>
      </c>
      <c r="J48" s="470">
        <v>2.5626222104551051</v>
      </c>
      <c r="K48" s="500">
        <v>2.6016467827398415</v>
      </c>
    </row>
    <row r="49" spans="1:11">
      <c r="A49" s="1123"/>
      <c r="B49" s="149" t="s">
        <v>156</v>
      </c>
      <c r="C49" s="141">
        <v>3.1762784171145397</v>
      </c>
      <c r="D49" s="141">
        <v>3.3520100652789924</v>
      </c>
      <c r="E49" s="141">
        <v>2.9829561327793654</v>
      </c>
      <c r="F49" s="141">
        <v>0</v>
      </c>
      <c r="G49" s="141">
        <v>0</v>
      </c>
      <c r="H49" s="141">
        <v>0</v>
      </c>
      <c r="I49" s="499">
        <v>0</v>
      </c>
      <c r="J49" s="470">
        <v>0</v>
      </c>
      <c r="K49" s="500">
        <v>0</v>
      </c>
    </row>
    <row r="50" spans="1:11">
      <c r="A50" s="1123"/>
      <c r="B50" s="149" t="s">
        <v>157</v>
      </c>
      <c r="C50" s="141">
        <v>6.6936271915276233</v>
      </c>
      <c r="D50" s="141">
        <v>8.149330496013933</v>
      </c>
      <c r="E50" s="141">
        <v>5.0922088296271326</v>
      </c>
      <c r="F50" s="141">
        <v>1.558642777828869</v>
      </c>
      <c r="G50" s="141">
        <v>1.7653229700166644</v>
      </c>
      <c r="H50" s="141">
        <v>1.3620590333128548</v>
      </c>
      <c r="I50" s="499">
        <v>15.157387767521676</v>
      </c>
      <c r="J50" s="470">
        <v>16.073076319002176</v>
      </c>
      <c r="K50" s="500">
        <v>22.089924678890032</v>
      </c>
    </row>
    <row r="51" spans="1:11">
      <c r="A51" s="1123"/>
      <c r="B51" s="149" t="s">
        <v>158</v>
      </c>
      <c r="C51" s="141">
        <v>22.371280203746942</v>
      </c>
      <c r="D51" s="141">
        <v>19.878314863332903</v>
      </c>
      <c r="E51" s="141">
        <v>25.113789930431917</v>
      </c>
      <c r="F51" s="141">
        <v>29.860377081534168</v>
      </c>
      <c r="G51" s="141">
        <v>26.798503344686903</v>
      </c>
      <c r="H51" s="141">
        <v>32.772676504391491</v>
      </c>
      <c r="I51" s="499">
        <v>2.6911248653016688</v>
      </c>
      <c r="J51" s="470">
        <v>3.6515490099281385</v>
      </c>
      <c r="K51" s="500">
        <v>3.1334267715972759</v>
      </c>
    </row>
    <row r="52" spans="1:11">
      <c r="A52" s="1123"/>
      <c r="B52" s="149" t="s">
        <v>159</v>
      </c>
      <c r="C52" s="141">
        <v>63.538254048178388</v>
      </c>
      <c r="D52" s="141">
        <v>64.589074346623931</v>
      </c>
      <c r="E52" s="141">
        <v>62.382247246653236</v>
      </c>
      <c r="F52" s="141">
        <v>21.172230385578068</v>
      </c>
      <c r="G52" s="141">
        <v>21.697391890664356</v>
      </c>
      <c r="H52" s="141">
        <v>20.672723325647731</v>
      </c>
      <c r="I52" s="499">
        <v>3.6879810630047625</v>
      </c>
      <c r="J52" s="470">
        <v>4.3647746251583532</v>
      </c>
      <c r="K52" s="500">
        <v>4.6002942765511934</v>
      </c>
    </row>
    <row r="53" spans="1:11">
      <c r="A53" s="1123"/>
      <c r="B53" s="149" t="s">
        <v>160</v>
      </c>
      <c r="C53" s="141">
        <v>0.18130777531282677</v>
      </c>
      <c r="D53" s="141">
        <v>0.17115212820389608</v>
      </c>
      <c r="E53" s="141">
        <v>0.19247999681366845</v>
      </c>
      <c r="F53" s="141">
        <v>0</v>
      </c>
      <c r="G53" s="141">
        <v>0</v>
      </c>
      <c r="H53" s="141">
        <v>0</v>
      </c>
      <c r="I53" s="499">
        <v>0</v>
      </c>
      <c r="J53" s="470">
        <v>0</v>
      </c>
      <c r="K53" s="500">
        <v>0</v>
      </c>
    </row>
    <row r="54" spans="1:11">
      <c r="A54" s="1123"/>
      <c r="B54" s="149" t="s">
        <v>161</v>
      </c>
      <c r="C54" s="141">
        <v>0.17737244876801389</v>
      </c>
      <c r="D54" s="141">
        <v>0.24262778735669185</v>
      </c>
      <c r="E54" s="141">
        <v>0.10558508859242947</v>
      </c>
      <c r="F54" s="141">
        <v>0.42863891853577307</v>
      </c>
      <c r="G54" s="141">
        <v>0.47227017521304304</v>
      </c>
      <c r="H54" s="141">
        <v>0.38713907413963311</v>
      </c>
      <c r="I54" s="499">
        <v>28.850024608985258</v>
      </c>
      <c r="J54" s="470">
        <v>30.567244035029546</v>
      </c>
      <c r="K54" s="500">
        <v>35.59513269638412</v>
      </c>
    </row>
    <row r="55" spans="1:11">
      <c r="A55" s="1123"/>
      <c r="B55" s="149" t="s">
        <v>162</v>
      </c>
      <c r="C55" s="141">
        <v>3.8618799153509422</v>
      </c>
      <c r="D55" s="141">
        <v>3.6174903131886973</v>
      </c>
      <c r="E55" s="141">
        <v>4.1307327751020662</v>
      </c>
      <c r="F55" s="141">
        <v>1.4605143538255763</v>
      </c>
      <c r="G55" s="141">
        <v>1.6251678445827731</v>
      </c>
      <c r="H55" s="141">
        <v>1.3039042819166358</v>
      </c>
      <c r="I55" s="499">
        <v>14.038734520343956</v>
      </c>
      <c r="J55" s="470">
        <v>17.349533559298603</v>
      </c>
      <c r="K55" s="500">
        <v>19.024925057431467</v>
      </c>
    </row>
    <row r="56" spans="1:11" ht="15" thickBot="1">
      <c r="A56" s="1091"/>
      <c r="B56" s="150" t="s">
        <v>163</v>
      </c>
      <c r="C56" s="143">
        <v>0</v>
      </c>
      <c r="D56" s="143">
        <v>0</v>
      </c>
      <c r="E56" s="143">
        <v>0</v>
      </c>
      <c r="F56" s="143">
        <v>0.19406966100350942</v>
      </c>
      <c r="G56" s="143">
        <v>0.10346564867890141</v>
      </c>
      <c r="H56" s="143">
        <v>0.2802476145964477</v>
      </c>
      <c r="I56" s="501">
        <v>47.382025894571733</v>
      </c>
      <c r="J56" s="471">
        <v>71.795999911147405</v>
      </c>
      <c r="K56" s="502">
        <v>46.836126447126631</v>
      </c>
    </row>
  </sheetData>
  <mergeCells count="13">
    <mergeCell ref="B1:L2"/>
    <mergeCell ref="A4:I4"/>
    <mergeCell ref="A7:A17"/>
    <mergeCell ref="C25:L25"/>
    <mergeCell ref="D5:E5"/>
    <mergeCell ref="M25:AF25"/>
    <mergeCell ref="A46:A56"/>
    <mergeCell ref="A28:A38"/>
    <mergeCell ref="C42:E42"/>
    <mergeCell ref="F43:H43"/>
    <mergeCell ref="C43:E43"/>
    <mergeCell ref="I43:K43"/>
    <mergeCell ref="F42:K42"/>
  </mergeCells>
  <pageMargins left="0.7" right="0.7" top="0.75" bottom="0.75" header="0.3" footer="0.3"/>
  <pageSetup paperSize="9" orientation="portrait" horizontalDpi="4294967295" verticalDpi="4294967295"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opLeftCell="A10" zoomScale="85" zoomScaleNormal="85" workbookViewId="0">
      <selection activeCell="I2" sqref="I1:I1048576"/>
    </sheetView>
  </sheetViews>
  <sheetFormatPr baseColWidth="10" defaultColWidth="11.42578125" defaultRowHeight="14.25"/>
  <cols>
    <col min="1" max="16384" width="11.42578125" style="146"/>
  </cols>
  <sheetData>
    <row r="1" spans="1:10">
      <c r="A1" s="146" t="s">
        <v>75</v>
      </c>
      <c r="B1" s="1115" t="s">
        <v>2</v>
      </c>
      <c r="C1" s="1115"/>
      <c r="D1" s="1115"/>
      <c r="E1" s="1115"/>
      <c r="F1" s="1115"/>
      <c r="G1" s="1115"/>
      <c r="H1" s="1115"/>
      <c r="I1" s="1115"/>
      <c r="J1" s="1115"/>
    </row>
    <row r="2" spans="1:10">
      <c r="B2" s="1115"/>
      <c r="C2" s="1115"/>
      <c r="D2" s="1115"/>
      <c r="E2" s="1115"/>
      <c r="F2" s="1115"/>
      <c r="G2" s="1115"/>
      <c r="H2" s="1115"/>
      <c r="I2" s="1115"/>
      <c r="J2" s="1115"/>
    </row>
    <row r="4" spans="1:10" ht="27" customHeight="1" thickBot="1">
      <c r="A4" s="1115" t="s">
        <v>166</v>
      </c>
      <c r="B4" s="1115"/>
      <c r="C4" s="1115"/>
      <c r="D4" s="1115"/>
    </row>
    <row r="5" spans="1:10" ht="27" customHeight="1" thickBot="1">
      <c r="A5" s="427"/>
      <c r="C5" s="147" t="s">
        <v>91</v>
      </c>
      <c r="D5" s="1144" t="s">
        <v>92</v>
      </c>
      <c r="E5" s="1145"/>
    </row>
    <row r="6" spans="1:10" ht="43.5" thickBot="1">
      <c r="C6" s="432" t="s">
        <v>99</v>
      </c>
      <c r="D6" s="426" t="s">
        <v>99</v>
      </c>
      <c r="E6" s="491" t="s">
        <v>370</v>
      </c>
    </row>
    <row r="7" spans="1:10" ht="15" thickBot="1">
      <c r="A7" s="1155" t="s">
        <v>167</v>
      </c>
      <c r="B7" s="207" t="s">
        <v>22</v>
      </c>
      <c r="C7" s="176">
        <v>100</v>
      </c>
      <c r="D7" s="176">
        <v>100</v>
      </c>
      <c r="E7" s="147"/>
    </row>
    <row r="8" spans="1:10">
      <c r="A8" s="1156"/>
      <c r="B8" s="185" t="s">
        <v>168</v>
      </c>
      <c r="C8" s="149">
        <v>0.39530117458749048</v>
      </c>
      <c r="D8" s="149">
        <v>0.31528405952489602</v>
      </c>
      <c r="E8" s="470">
        <v>32.416086691463647</v>
      </c>
    </row>
    <row r="9" spans="1:10">
      <c r="A9" s="1156"/>
      <c r="B9" s="177" t="s">
        <v>169</v>
      </c>
      <c r="C9" s="149">
        <v>0.58943451243360545</v>
      </c>
      <c r="D9" s="149">
        <v>0.35327875215761934</v>
      </c>
      <c r="E9" s="470">
        <v>43.055788850260555</v>
      </c>
    </row>
    <row r="10" spans="1:10">
      <c r="A10" s="1156"/>
      <c r="B10" s="177" t="s">
        <v>170</v>
      </c>
      <c r="C10" s="149">
        <v>2.670383342150394</v>
      </c>
      <c r="D10" s="149">
        <v>0.99842148769603944</v>
      </c>
      <c r="E10" s="470">
        <v>23.113749663962711</v>
      </c>
    </row>
    <row r="11" spans="1:10">
      <c r="A11" s="1156"/>
      <c r="B11" s="177" t="s">
        <v>171</v>
      </c>
      <c r="C11" s="149">
        <v>19.572632712373</v>
      </c>
      <c r="D11" s="149">
        <v>6.3022353875612671</v>
      </c>
      <c r="E11" s="470">
        <v>6.2741157970490526</v>
      </c>
    </row>
    <row r="12" spans="1:10">
      <c r="A12" s="1156"/>
      <c r="B12" s="177" t="s">
        <v>172</v>
      </c>
      <c r="C12" s="149">
        <v>76.772248258455491</v>
      </c>
      <c r="D12" s="149">
        <v>36.392965888849318</v>
      </c>
      <c r="E12" s="470">
        <v>2.2939065377321253</v>
      </c>
    </row>
    <row r="13" spans="1:10">
      <c r="A13" s="1156"/>
      <c r="B13" s="177" t="s">
        <v>173</v>
      </c>
      <c r="C13" s="149">
        <v>0</v>
      </c>
      <c r="D13" s="149">
        <v>26.526070404568358</v>
      </c>
      <c r="E13" s="470">
        <v>2.9505827237237039</v>
      </c>
    </row>
    <row r="14" spans="1:10">
      <c r="A14" s="1156"/>
      <c r="B14" s="177" t="s">
        <v>174</v>
      </c>
      <c r="C14" s="149">
        <v>0</v>
      </c>
      <c r="D14" s="149">
        <v>10.389438735288127</v>
      </c>
      <c r="E14" s="470">
        <v>4.9190123414870506</v>
      </c>
    </row>
    <row r="15" spans="1:10">
      <c r="A15" s="1156"/>
      <c r="B15" s="177" t="s">
        <v>175</v>
      </c>
      <c r="C15" s="149">
        <v>0</v>
      </c>
      <c r="D15" s="149">
        <v>16.023660818488558</v>
      </c>
      <c r="E15" s="470">
        <v>4.1308841869565329</v>
      </c>
    </row>
    <row r="16" spans="1:10" ht="15" thickBot="1">
      <c r="A16" s="1157"/>
      <c r="B16" s="178" t="s">
        <v>176</v>
      </c>
      <c r="C16" s="150">
        <v>0</v>
      </c>
      <c r="D16" s="150">
        <v>2.6986444658680955</v>
      </c>
      <c r="E16" s="471">
        <v>8.8153444037686928</v>
      </c>
    </row>
    <row r="22" spans="1:32" ht="15" thickBot="1"/>
    <row r="23" spans="1:32" ht="16.5" customHeight="1" thickBot="1">
      <c r="C23" s="1124" t="s">
        <v>91</v>
      </c>
      <c r="D23" s="1126"/>
      <c r="E23" s="1126"/>
      <c r="F23" s="1126"/>
      <c r="G23" s="1126"/>
      <c r="H23" s="1126"/>
      <c r="I23" s="1126"/>
      <c r="J23" s="1126"/>
      <c r="K23" s="1126"/>
      <c r="L23" s="1125"/>
      <c r="M23" s="1149" t="s">
        <v>92</v>
      </c>
      <c r="N23" s="1143"/>
      <c r="O23" s="1143"/>
      <c r="P23" s="1143"/>
      <c r="Q23" s="1143"/>
      <c r="R23" s="1143"/>
      <c r="S23" s="1143"/>
      <c r="T23" s="1143"/>
      <c r="U23" s="1143"/>
      <c r="V23" s="1143"/>
      <c r="W23" s="1143"/>
      <c r="X23" s="1143"/>
      <c r="Y23" s="1143"/>
      <c r="Z23" s="1143"/>
      <c r="AA23" s="1143"/>
      <c r="AB23" s="1143"/>
      <c r="AC23" s="1143"/>
      <c r="AD23" s="1143"/>
      <c r="AE23" s="1143"/>
      <c r="AF23" s="1143"/>
    </row>
    <row r="24" spans="1:32" ht="15" thickBot="1">
      <c r="C24" s="147" t="s">
        <v>22</v>
      </c>
      <c r="D24" s="147" t="s">
        <v>23</v>
      </c>
      <c r="E24" s="147" t="s">
        <v>24</v>
      </c>
      <c r="F24" s="147" t="s">
        <v>25</v>
      </c>
      <c r="G24" s="147" t="s">
        <v>26</v>
      </c>
      <c r="H24" s="147" t="s">
        <v>27</v>
      </c>
      <c r="I24" s="147" t="s">
        <v>28</v>
      </c>
      <c r="J24" s="147" t="s">
        <v>29</v>
      </c>
      <c r="K24" s="147" t="s">
        <v>30</v>
      </c>
      <c r="L24" s="147" t="s">
        <v>31</v>
      </c>
      <c r="M24" s="147" t="s">
        <v>22</v>
      </c>
      <c r="N24" s="147" t="s">
        <v>23</v>
      </c>
      <c r="O24" s="147" t="s">
        <v>24</v>
      </c>
      <c r="P24" s="147" t="s">
        <v>25</v>
      </c>
      <c r="Q24" s="147" t="s">
        <v>26</v>
      </c>
      <c r="R24" s="147" t="s">
        <v>27</v>
      </c>
      <c r="S24" s="147" t="s">
        <v>28</v>
      </c>
      <c r="T24" s="147" t="s">
        <v>29</v>
      </c>
      <c r="U24" s="147" t="s">
        <v>30</v>
      </c>
      <c r="V24" s="147" t="s">
        <v>31</v>
      </c>
      <c r="W24" s="147" t="s">
        <v>22</v>
      </c>
      <c r="X24" s="147" t="s">
        <v>23</v>
      </c>
      <c r="Y24" s="147" t="s">
        <v>24</v>
      </c>
      <c r="Z24" s="147" t="s">
        <v>25</v>
      </c>
      <c r="AA24" s="147" t="s">
        <v>26</v>
      </c>
      <c r="AB24" s="147" t="s">
        <v>27</v>
      </c>
      <c r="AC24" s="147" t="s">
        <v>28</v>
      </c>
      <c r="AD24" s="147" t="s">
        <v>29</v>
      </c>
      <c r="AE24" s="147" t="s">
        <v>30</v>
      </c>
      <c r="AF24" s="147" t="s">
        <v>31</v>
      </c>
    </row>
    <row r="25" spans="1:32" ht="43.5" thickBot="1">
      <c r="C25" s="184" t="s">
        <v>99</v>
      </c>
      <c r="D25" s="184" t="s">
        <v>99</v>
      </c>
      <c r="E25" s="184" t="s">
        <v>99</v>
      </c>
      <c r="F25" s="184" t="s">
        <v>99</v>
      </c>
      <c r="G25" s="184" t="s">
        <v>99</v>
      </c>
      <c r="H25" s="184" t="s">
        <v>99</v>
      </c>
      <c r="I25" s="184" t="s">
        <v>99</v>
      </c>
      <c r="J25" s="184" t="s">
        <v>99</v>
      </c>
      <c r="K25" s="184" t="s">
        <v>99</v>
      </c>
      <c r="L25" s="184" t="s">
        <v>99</v>
      </c>
      <c r="M25" s="184" t="s">
        <v>99</v>
      </c>
      <c r="N25" s="184" t="s">
        <v>99</v>
      </c>
      <c r="O25" s="184" t="s">
        <v>99</v>
      </c>
      <c r="P25" s="184" t="s">
        <v>99</v>
      </c>
      <c r="Q25" s="184" t="s">
        <v>99</v>
      </c>
      <c r="R25" s="184" t="s">
        <v>99</v>
      </c>
      <c r="S25" s="184" t="s">
        <v>99</v>
      </c>
      <c r="T25" s="184" t="s">
        <v>99</v>
      </c>
      <c r="U25" s="184" t="s">
        <v>99</v>
      </c>
      <c r="V25" s="184" t="s">
        <v>99</v>
      </c>
      <c r="W25" s="517" t="s">
        <v>370</v>
      </c>
      <c r="X25" s="491" t="s">
        <v>370</v>
      </c>
      <c r="Y25" s="522" t="s">
        <v>370</v>
      </c>
      <c r="Z25" s="491" t="s">
        <v>370</v>
      </c>
      <c r="AA25" s="522" t="s">
        <v>370</v>
      </c>
      <c r="AB25" s="491" t="s">
        <v>370</v>
      </c>
      <c r="AC25" s="522" t="s">
        <v>370</v>
      </c>
      <c r="AD25" s="491" t="s">
        <v>370</v>
      </c>
      <c r="AE25" s="522" t="s">
        <v>370</v>
      </c>
      <c r="AF25" s="491" t="s">
        <v>370</v>
      </c>
    </row>
    <row r="26" spans="1:32" ht="15" thickBot="1">
      <c r="A26" s="1158" t="s">
        <v>167</v>
      </c>
      <c r="B26" s="157" t="s">
        <v>22</v>
      </c>
      <c r="C26" s="211">
        <v>100</v>
      </c>
      <c r="D26" s="157">
        <v>100</v>
      </c>
      <c r="E26" s="158" t="s">
        <v>123</v>
      </c>
      <c r="F26" s="211" t="s">
        <v>123</v>
      </c>
      <c r="G26" s="157">
        <v>100</v>
      </c>
      <c r="H26" s="158" t="s">
        <v>123</v>
      </c>
      <c r="I26" s="211">
        <v>100</v>
      </c>
      <c r="J26" s="157" t="s">
        <v>123</v>
      </c>
      <c r="K26" s="159">
        <v>100</v>
      </c>
      <c r="L26" s="159">
        <v>100</v>
      </c>
      <c r="M26" s="211">
        <v>100</v>
      </c>
      <c r="N26" s="157">
        <v>100</v>
      </c>
      <c r="O26" s="158">
        <v>100</v>
      </c>
      <c r="P26" s="211">
        <v>100</v>
      </c>
      <c r="Q26" s="157" t="s">
        <v>123</v>
      </c>
      <c r="R26" s="158">
        <v>100</v>
      </c>
      <c r="S26" s="211">
        <v>100</v>
      </c>
      <c r="T26" s="157">
        <v>100</v>
      </c>
      <c r="U26" s="159">
        <v>100</v>
      </c>
      <c r="V26" s="159">
        <v>100</v>
      </c>
      <c r="X26" s="149"/>
      <c r="Z26" s="149"/>
      <c r="AB26" s="149"/>
      <c r="AD26" s="149"/>
      <c r="AF26" s="149"/>
    </row>
    <row r="27" spans="1:32" ht="15.75" customHeight="1">
      <c r="A27" s="1159"/>
      <c r="B27" s="161" t="s">
        <v>168</v>
      </c>
      <c r="C27" s="206">
        <v>0.39530117458749048</v>
      </c>
      <c r="D27" s="152">
        <v>0.3667281107139933</v>
      </c>
      <c r="E27" s="154" t="s">
        <v>123</v>
      </c>
      <c r="F27" s="206" t="s">
        <v>123</v>
      </c>
      <c r="G27" s="152">
        <v>0</v>
      </c>
      <c r="H27" s="154" t="s">
        <v>123</v>
      </c>
      <c r="I27" s="206">
        <v>0.39571275767157066</v>
      </c>
      <c r="J27" s="152" t="s">
        <v>123</v>
      </c>
      <c r="K27" s="161">
        <v>0.5037143986537731</v>
      </c>
      <c r="L27" s="161">
        <v>0</v>
      </c>
      <c r="M27" s="206">
        <v>0.31528405952489602</v>
      </c>
      <c r="N27" s="152">
        <v>0</v>
      </c>
      <c r="O27" s="154">
        <v>0</v>
      </c>
      <c r="P27" s="206">
        <v>7.3935331230283383E-2</v>
      </c>
      <c r="Q27" s="152" t="s">
        <v>123</v>
      </c>
      <c r="R27" s="154">
        <v>0.38652322360368535</v>
      </c>
      <c r="S27" s="206">
        <v>0.35955594840373978</v>
      </c>
      <c r="T27" s="152">
        <v>0.13411117816669904</v>
      </c>
      <c r="U27" s="161">
        <v>9.2681269115510737E-2</v>
      </c>
      <c r="V27" s="161">
        <v>0</v>
      </c>
      <c r="W27" s="526">
        <v>32.416086691463647</v>
      </c>
      <c r="X27" s="521">
        <v>0</v>
      </c>
      <c r="Y27" s="525">
        <v>0</v>
      </c>
      <c r="Z27" s="521">
        <v>99.934451123731236</v>
      </c>
      <c r="AA27" s="525">
        <v>0</v>
      </c>
      <c r="AB27" s="521">
        <v>99.874276963548596</v>
      </c>
      <c r="AC27" s="525">
        <v>34.297324853590752</v>
      </c>
      <c r="AD27" s="521">
        <v>98.979331561380164</v>
      </c>
      <c r="AE27" s="525">
        <v>99.96131377795885</v>
      </c>
      <c r="AF27" s="521">
        <v>0</v>
      </c>
    </row>
    <row r="28" spans="1:32" ht="15.75" customHeight="1">
      <c r="A28" s="1159"/>
      <c r="B28" s="161" t="s">
        <v>169</v>
      </c>
      <c r="C28" s="206">
        <v>0.58943451243360545</v>
      </c>
      <c r="D28" s="152">
        <v>0.74262442419583663</v>
      </c>
      <c r="E28" s="154" t="s">
        <v>123</v>
      </c>
      <c r="F28" s="206" t="s">
        <v>123</v>
      </c>
      <c r="G28" s="152">
        <v>0.12781190547496607</v>
      </c>
      <c r="H28" s="154" t="s">
        <v>123</v>
      </c>
      <c r="I28" s="206">
        <v>0.58577002344079254</v>
      </c>
      <c r="J28" s="152" t="s">
        <v>123</v>
      </c>
      <c r="K28" s="161">
        <v>0.84056044713623457</v>
      </c>
      <c r="L28" s="161">
        <v>0</v>
      </c>
      <c r="M28" s="206">
        <v>0.35327875215761934</v>
      </c>
      <c r="N28" s="152">
        <v>0</v>
      </c>
      <c r="O28" s="154">
        <v>0</v>
      </c>
      <c r="P28" s="206">
        <v>0</v>
      </c>
      <c r="Q28" s="152" t="s">
        <v>123</v>
      </c>
      <c r="R28" s="154">
        <v>0</v>
      </c>
      <c r="S28" s="206">
        <v>0.42847083851445661</v>
      </c>
      <c r="T28" s="152">
        <v>0</v>
      </c>
      <c r="U28" s="161">
        <v>0</v>
      </c>
      <c r="V28" s="161">
        <v>0</v>
      </c>
      <c r="W28" s="499">
        <v>43.055788850260555</v>
      </c>
      <c r="X28" s="470">
        <v>0</v>
      </c>
      <c r="Y28" s="524">
        <v>0</v>
      </c>
      <c r="Z28" s="470">
        <v>0</v>
      </c>
      <c r="AA28" s="524">
        <v>0</v>
      </c>
      <c r="AB28" s="470">
        <v>0</v>
      </c>
      <c r="AC28" s="524">
        <v>43.072326276136799</v>
      </c>
      <c r="AD28" s="470">
        <v>0</v>
      </c>
      <c r="AE28" s="524">
        <v>0</v>
      </c>
      <c r="AF28" s="470">
        <v>0</v>
      </c>
    </row>
    <row r="29" spans="1:32" ht="15.75" customHeight="1">
      <c r="A29" s="1159"/>
      <c r="B29" s="161" t="s">
        <v>170</v>
      </c>
      <c r="C29" s="206">
        <v>2.670383342150394</v>
      </c>
      <c r="D29" s="152">
        <v>1.0965170510348399</v>
      </c>
      <c r="E29" s="154" t="s">
        <v>123</v>
      </c>
      <c r="F29" s="206" t="s">
        <v>123</v>
      </c>
      <c r="G29" s="152">
        <v>0.63905952737483029</v>
      </c>
      <c r="H29" s="154" t="s">
        <v>123</v>
      </c>
      <c r="I29" s="206">
        <v>2.7405851278920341</v>
      </c>
      <c r="J29" s="152" t="s">
        <v>123</v>
      </c>
      <c r="K29" s="161">
        <v>0.54102657633183038</v>
      </c>
      <c r="L29" s="161">
        <v>0</v>
      </c>
      <c r="M29" s="206">
        <v>0.99842148769603944</v>
      </c>
      <c r="N29" s="152">
        <v>0.96129992557678368</v>
      </c>
      <c r="O29" s="154">
        <v>0.21141649048625788</v>
      </c>
      <c r="P29" s="206">
        <v>0.49290220820189001</v>
      </c>
      <c r="Q29" s="152" t="s">
        <v>123</v>
      </c>
      <c r="R29" s="154">
        <v>0.12884107453456178</v>
      </c>
      <c r="S29" s="206">
        <v>1.1273577132242265</v>
      </c>
      <c r="T29" s="152">
        <v>0.40233353450009768</v>
      </c>
      <c r="U29" s="161">
        <v>0.18227316259383808</v>
      </c>
      <c r="V29" s="161">
        <v>0.36397165874017628</v>
      </c>
      <c r="W29" s="499">
        <v>23.113749663962711</v>
      </c>
      <c r="X29" s="470">
        <v>56.300462338855681</v>
      </c>
      <c r="Y29" s="524">
        <v>99.51521696772987</v>
      </c>
      <c r="Z29" s="470">
        <v>81.531072743084621</v>
      </c>
      <c r="AA29" s="524">
        <v>0</v>
      </c>
      <c r="AB29" s="470">
        <v>99.226475779067684</v>
      </c>
      <c r="AC29" s="524">
        <v>24.702279110529162</v>
      </c>
      <c r="AD29" s="470">
        <v>98.435285135667101</v>
      </c>
      <c r="AE29" s="524">
        <v>58.210730656522102</v>
      </c>
      <c r="AF29" s="470">
        <v>82.344540809833973</v>
      </c>
    </row>
    <row r="30" spans="1:32" ht="15.75" customHeight="1">
      <c r="A30" s="1159"/>
      <c r="B30" s="161" t="s">
        <v>171</v>
      </c>
      <c r="C30" s="206">
        <v>19.572632712373</v>
      </c>
      <c r="D30" s="152">
        <v>12.465128085900735</v>
      </c>
      <c r="E30" s="154" t="s">
        <v>123</v>
      </c>
      <c r="F30" s="206" t="s">
        <v>123</v>
      </c>
      <c r="G30" s="152">
        <v>9.3776900507604672</v>
      </c>
      <c r="H30" s="154" t="s">
        <v>123</v>
      </c>
      <c r="I30" s="206">
        <v>19.90670077513952</v>
      </c>
      <c r="J30" s="152" t="s">
        <v>123</v>
      </c>
      <c r="K30" s="161">
        <v>9.5671194432464208</v>
      </c>
      <c r="L30" s="161">
        <v>4.6641420442712755</v>
      </c>
      <c r="M30" s="206">
        <v>6.3022353875612671</v>
      </c>
      <c r="N30" s="152">
        <v>6.2515504837509397</v>
      </c>
      <c r="O30" s="154">
        <v>2.2198731501057094</v>
      </c>
      <c r="P30" s="206">
        <v>3.2482255520504557</v>
      </c>
      <c r="Q30" s="152" t="s">
        <v>123</v>
      </c>
      <c r="R30" s="154">
        <v>4.071377955292153</v>
      </c>
      <c r="S30" s="206">
        <v>6.6607739441792688</v>
      </c>
      <c r="T30" s="152">
        <v>5.4650305102929915</v>
      </c>
      <c r="U30" s="161">
        <v>5.1129166795390137</v>
      </c>
      <c r="V30" s="161">
        <v>2.6788314083277029</v>
      </c>
      <c r="W30" s="499">
        <v>6.2741157970490526</v>
      </c>
      <c r="X30" s="470">
        <v>23.508377803506303</v>
      </c>
      <c r="Y30" s="524">
        <v>34.046243512202111</v>
      </c>
      <c r="Z30" s="470">
        <v>26.219583725014171</v>
      </c>
      <c r="AA30" s="524">
        <v>0</v>
      </c>
      <c r="AB30" s="470">
        <v>27.789885078135239</v>
      </c>
      <c r="AC30" s="524">
        <v>6.9986478543478654</v>
      </c>
      <c r="AD30" s="470">
        <v>27.176125115372596</v>
      </c>
      <c r="AE30" s="524">
        <v>19.620015995685204</v>
      </c>
      <c r="AF30" s="470">
        <v>34.061998304002529</v>
      </c>
    </row>
    <row r="31" spans="1:32" ht="15.75" customHeight="1">
      <c r="A31" s="1159"/>
      <c r="B31" s="161" t="s">
        <v>172</v>
      </c>
      <c r="C31" s="206">
        <v>76.772248258455491</v>
      </c>
      <c r="D31" s="152">
        <v>85.329002328154786</v>
      </c>
      <c r="E31" s="154" t="s">
        <v>123</v>
      </c>
      <c r="F31" s="206" t="s">
        <v>123</v>
      </c>
      <c r="G31" s="152">
        <v>89.855438516389526</v>
      </c>
      <c r="H31" s="154" t="s">
        <v>123</v>
      </c>
      <c r="I31" s="206">
        <v>76.371231315855653</v>
      </c>
      <c r="J31" s="152" t="s">
        <v>123</v>
      </c>
      <c r="K31" s="161">
        <v>88.547579134631377</v>
      </c>
      <c r="L31" s="161">
        <v>95.335857955728699</v>
      </c>
      <c r="M31" s="206">
        <v>36.392965888849318</v>
      </c>
      <c r="N31" s="152">
        <v>39.897047878938288</v>
      </c>
      <c r="O31" s="154">
        <v>39.534883720930218</v>
      </c>
      <c r="P31" s="206">
        <v>29.49526813880108</v>
      </c>
      <c r="Q31" s="152" t="s">
        <v>123</v>
      </c>
      <c r="R31" s="154">
        <v>33.807897957868995</v>
      </c>
      <c r="S31" s="206">
        <v>36.683695635890594</v>
      </c>
      <c r="T31" s="152">
        <v>32.582310735599478</v>
      </c>
      <c r="U31" s="161">
        <v>37.322747072816085</v>
      </c>
      <c r="V31" s="161">
        <v>20.319324468601611</v>
      </c>
      <c r="W31" s="499">
        <v>2.2939065377321253</v>
      </c>
      <c r="X31" s="470">
        <v>8.1669565174513483</v>
      </c>
      <c r="Y31" s="524">
        <v>9.5180961399292681</v>
      </c>
      <c r="Z31" s="470">
        <v>10.490070397053678</v>
      </c>
      <c r="AA31" s="524">
        <v>0</v>
      </c>
      <c r="AB31" s="470">
        <v>9.4115026227470331</v>
      </c>
      <c r="AC31" s="524">
        <v>2.6728487134271988</v>
      </c>
      <c r="AD31" s="470">
        <v>12.19514366141175</v>
      </c>
      <c r="AE31" s="524">
        <v>6.8525877817039351</v>
      </c>
      <c r="AF31" s="470">
        <v>13.067278226358475</v>
      </c>
    </row>
    <row r="32" spans="1:32" ht="15.75" customHeight="1">
      <c r="A32" s="1159"/>
      <c r="B32" s="161" t="s">
        <v>173</v>
      </c>
      <c r="C32" s="206">
        <v>0</v>
      </c>
      <c r="D32" s="152">
        <v>0</v>
      </c>
      <c r="E32" s="154" t="s">
        <v>123</v>
      </c>
      <c r="F32" s="206" t="s">
        <v>123</v>
      </c>
      <c r="G32" s="152">
        <v>0</v>
      </c>
      <c r="H32" s="154" t="s">
        <v>123</v>
      </c>
      <c r="I32" s="206">
        <v>0</v>
      </c>
      <c r="J32" s="152" t="s">
        <v>123</v>
      </c>
      <c r="K32" s="161">
        <v>0</v>
      </c>
      <c r="L32" s="161">
        <v>0</v>
      </c>
      <c r="M32" s="206">
        <v>26.526070404568358</v>
      </c>
      <c r="N32" s="152">
        <v>25.130240635078177</v>
      </c>
      <c r="O32" s="154">
        <v>24.941860465116353</v>
      </c>
      <c r="P32" s="206">
        <v>22.106664037854802</v>
      </c>
      <c r="Q32" s="152" t="s">
        <v>123</v>
      </c>
      <c r="R32" s="154">
        <v>30.05218063518651</v>
      </c>
      <c r="S32" s="206">
        <v>26.333727846110765</v>
      </c>
      <c r="T32" s="152">
        <v>31.918460403674327</v>
      </c>
      <c r="U32" s="161">
        <v>27.5201581760323</v>
      </c>
      <c r="V32" s="161">
        <v>30.301853828982207</v>
      </c>
      <c r="W32" s="499">
        <v>2.9505827237237039</v>
      </c>
      <c r="X32" s="470">
        <v>10.857817973048267</v>
      </c>
      <c r="Y32" s="524">
        <v>11.062867594213179</v>
      </c>
      <c r="Z32" s="470">
        <v>11.883838267788587</v>
      </c>
      <c r="AA32" s="524">
        <v>0</v>
      </c>
      <c r="AB32" s="470">
        <v>9.0736831585032238</v>
      </c>
      <c r="AC32" s="524">
        <v>3.4991537180849561</v>
      </c>
      <c r="AD32" s="470">
        <v>10.514713971392258</v>
      </c>
      <c r="AE32" s="524">
        <v>8.0669557235618896</v>
      </c>
      <c r="AF32" s="470">
        <v>9.7058647991498468</v>
      </c>
    </row>
    <row r="33" spans="1:33" ht="15.75" customHeight="1">
      <c r="A33" s="1159"/>
      <c r="B33" s="161" t="s">
        <v>174</v>
      </c>
      <c r="C33" s="206">
        <v>0</v>
      </c>
      <c r="D33" s="152">
        <v>0</v>
      </c>
      <c r="E33" s="154" t="s">
        <v>123</v>
      </c>
      <c r="F33" s="206" t="s">
        <v>123</v>
      </c>
      <c r="G33" s="152">
        <v>0</v>
      </c>
      <c r="H33" s="154" t="s">
        <v>123</v>
      </c>
      <c r="I33" s="206">
        <v>0</v>
      </c>
      <c r="J33" s="152" t="s">
        <v>123</v>
      </c>
      <c r="K33" s="161">
        <v>0</v>
      </c>
      <c r="L33" s="161">
        <v>0</v>
      </c>
      <c r="M33" s="206">
        <v>10.389438735288127</v>
      </c>
      <c r="N33" s="152">
        <v>13.098486727859109</v>
      </c>
      <c r="O33" s="154">
        <v>10.618393234672322</v>
      </c>
      <c r="P33" s="206">
        <v>13.209779179810674</v>
      </c>
      <c r="Q33" s="152" t="s">
        <v>123</v>
      </c>
      <c r="R33" s="154">
        <v>6.5258004251755501</v>
      </c>
      <c r="S33" s="206">
        <v>10.176931489610833</v>
      </c>
      <c r="T33" s="152">
        <v>9.5688325621939772</v>
      </c>
      <c r="U33" s="161">
        <v>12.592295097160758</v>
      </c>
      <c r="V33" s="161">
        <v>13.908570319324648</v>
      </c>
      <c r="W33" s="499">
        <v>4.9190123414870506</v>
      </c>
      <c r="X33" s="470">
        <v>18.993098304621995</v>
      </c>
      <c r="Y33" s="524">
        <v>16.362939267218081</v>
      </c>
      <c r="Z33" s="470">
        <v>16.153385302112746</v>
      </c>
      <c r="AA33" s="524">
        <v>0</v>
      </c>
      <c r="AB33" s="470">
        <v>21.917008132884398</v>
      </c>
      <c r="AC33" s="524">
        <v>5.9604916362657443</v>
      </c>
      <c r="AD33" s="470">
        <v>16.837143021939312</v>
      </c>
      <c r="AE33" s="524">
        <v>13.249559990431372</v>
      </c>
      <c r="AF33" s="470">
        <v>17.92791070838728</v>
      </c>
    </row>
    <row r="34" spans="1:33" ht="15.75" customHeight="1">
      <c r="A34" s="1159"/>
      <c r="B34" s="161" t="s">
        <v>175</v>
      </c>
      <c r="C34" s="206">
        <v>0</v>
      </c>
      <c r="D34" s="152">
        <v>0</v>
      </c>
      <c r="E34" s="154" t="s">
        <v>123</v>
      </c>
      <c r="F34" s="206" t="s">
        <v>123</v>
      </c>
      <c r="G34" s="152">
        <v>0</v>
      </c>
      <c r="H34" s="154" t="s">
        <v>123</v>
      </c>
      <c r="I34" s="206">
        <v>0</v>
      </c>
      <c r="J34" s="152" t="s">
        <v>123</v>
      </c>
      <c r="K34" s="161">
        <v>0</v>
      </c>
      <c r="L34" s="161">
        <v>0</v>
      </c>
      <c r="M34" s="206">
        <v>16.023660818488558</v>
      </c>
      <c r="N34" s="152">
        <v>12.106177127263736</v>
      </c>
      <c r="O34" s="154">
        <v>18.604651162790741</v>
      </c>
      <c r="P34" s="206">
        <v>26.247042586750606</v>
      </c>
      <c r="Q34" s="152" t="s">
        <v>123</v>
      </c>
      <c r="R34" s="154">
        <v>21.471365071184696</v>
      </c>
      <c r="S34" s="206">
        <v>15.849675650572252</v>
      </c>
      <c r="T34" s="152">
        <v>16.743780594112359</v>
      </c>
      <c r="U34" s="161">
        <v>13.475856529395299</v>
      </c>
      <c r="V34" s="161">
        <v>19.057556051635682</v>
      </c>
      <c r="W34" s="499">
        <v>4.1308841869565329</v>
      </c>
      <c r="X34" s="470">
        <v>16.324961282251049</v>
      </c>
      <c r="Y34" s="524">
        <v>14.608984948427445</v>
      </c>
      <c r="Z34" s="470">
        <v>11.400062836515962</v>
      </c>
      <c r="AA34" s="524">
        <v>0</v>
      </c>
      <c r="AB34" s="470">
        <v>14.306295934083515</v>
      </c>
      <c r="AC34" s="524">
        <v>4.886262501100318</v>
      </c>
      <c r="AD34" s="470">
        <v>16.92211203412975</v>
      </c>
      <c r="AE34" s="524">
        <v>10.49605922845951</v>
      </c>
      <c r="AF34" s="470">
        <v>15.54317501834745</v>
      </c>
    </row>
    <row r="35" spans="1:33" ht="16.5" customHeight="1" thickBot="1">
      <c r="A35" s="1160"/>
      <c r="B35" s="162" t="s">
        <v>176</v>
      </c>
      <c r="C35" s="205">
        <v>0</v>
      </c>
      <c r="D35" s="155">
        <v>0</v>
      </c>
      <c r="E35" s="156" t="s">
        <v>123</v>
      </c>
      <c r="F35" s="205" t="s">
        <v>123</v>
      </c>
      <c r="G35" s="155">
        <v>0</v>
      </c>
      <c r="H35" s="156" t="s">
        <v>123</v>
      </c>
      <c r="I35" s="205">
        <v>0</v>
      </c>
      <c r="J35" s="155" t="s">
        <v>123</v>
      </c>
      <c r="K35" s="162">
        <v>0</v>
      </c>
      <c r="L35" s="162">
        <v>0</v>
      </c>
      <c r="M35" s="205">
        <v>2.6986444658680955</v>
      </c>
      <c r="N35" s="155">
        <v>2.555197221533124</v>
      </c>
      <c r="O35" s="156">
        <v>3.8689217758985239</v>
      </c>
      <c r="P35" s="205">
        <v>5.1261829652996607</v>
      </c>
      <c r="Q35" s="155" t="s">
        <v>123</v>
      </c>
      <c r="R35" s="156">
        <v>3.5560136571539043</v>
      </c>
      <c r="S35" s="205">
        <v>2.3798109334972559</v>
      </c>
      <c r="T35" s="155">
        <v>3.1851404814591069</v>
      </c>
      <c r="U35" s="162">
        <v>3.7010720133460668</v>
      </c>
      <c r="V35" s="162">
        <v>13.369892264389179</v>
      </c>
      <c r="W35" s="501">
        <v>8.8153444037686928</v>
      </c>
      <c r="X35" s="471">
        <v>31.366981744429495</v>
      </c>
      <c r="Y35" s="523">
        <v>28.017349716530259</v>
      </c>
      <c r="Z35" s="471">
        <v>23.238252006954806</v>
      </c>
      <c r="AA35" s="523">
        <v>0</v>
      </c>
      <c r="AB35" s="471">
        <v>33.178837080399958</v>
      </c>
      <c r="AC35" s="523">
        <v>11.053173823287358</v>
      </c>
      <c r="AD35" s="471">
        <v>37.425069781815715</v>
      </c>
      <c r="AE35" s="523">
        <v>28.248589231971604</v>
      </c>
      <c r="AF35" s="471">
        <v>27.901551376553297</v>
      </c>
    </row>
    <row r="36" spans="1:33">
      <c r="A36" s="212"/>
      <c r="B36" s="212"/>
      <c r="C36" s="212"/>
      <c r="D36" s="212"/>
      <c r="E36" s="212"/>
      <c r="F36" s="212"/>
      <c r="G36" s="212"/>
      <c r="H36" s="212"/>
      <c r="I36" s="212"/>
      <c r="J36" s="212"/>
      <c r="K36" s="212"/>
      <c r="L36" s="212"/>
      <c r="M36" s="212"/>
      <c r="N36" s="212"/>
      <c r="O36" s="212"/>
      <c r="P36" s="212"/>
      <c r="Q36" s="212"/>
      <c r="R36" s="212"/>
      <c r="S36" s="212"/>
      <c r="T36" s="212"/>
      <c r="U36" s="212"/>
      <c r="V36" s="212"/>
    </row>
    <row r="37" spans="1:33" ht="14.25" customHeight="1">
      <c r="A37" s="1153" t="s">
        <v>177</v>
      </c>
      <c r="B37" s="1153"/>
      <c r="C37" s="1153"/>
      <c r="D37" s="1153"/>
      <c r="E37" s="1153"/>
      <c r="F37" s="1153"/>
      <c r="G37" s="1153"/>
      <c r="H37" s="1153"/>
      <c r="I37" s="212"/>
      <c r="J37" s="212"/>
      <c r="K37" s="212"/>
      <c r="L37" s="212"/>
      <c r="M37" s="212"/>
      <c r="N37" s="212"/>
      <c r="O37" s="212"/>
      <c r="P37" s="212"/>
      <c r="Q37" s="212"/>
      <c r="R37" s="212"/>
      <c r="S37" s="212"/>
      <c r="T37" s="212"/>
      <c r="U37" s="212"/>
      <c r="V37" s="212"/>
    </row>
    <row r="38" spans="1:33">
      <c r="A38" s="1153"/>
      <c r="B38" s="1153"/>
      <c r="C38" s="1153"/>
      <c r="D38" s="1153"/>
      <c r="E38" s="1153"/>
      <c r="F38" s="1153"/>
      <c r="G38" s="1153"/>
      <c r="H38" s="1153"/>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row>
    <row r="39" spans="1:33" ht="15" thickBot="1">
      <c r="A39" s="1153"/>
      <c r="B39" s="1153"/>
      <c r="C39" s="1153"/>
      <c r="D39" s="1153"/>
      <c r="E39" s="1153"/>
      <c r="F39" s="1153"/>
      <c r="G39" s="1153"/>
      <c r="H39" s="1153"/>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row>
    <row r="40" spans="1:33" ht="16.5" customHeight="1" thickBot="1">
      <c r="A40" s="1153"/>
      <c r="B40" s="1154"/>
      <c r="C40" s="1161" t="s">
        <v>91</v>
      </c>
      <c r="D40" s="1161"/>
      <c r="E40" s="1161"/>
      <c r="F40" s="1146" t="s">
        <v>92</v>
      </c>
      <c r="G40" s="1147"/>
      <c r="H40" s="1147"/>
      <c r="I40" s="1147"/>
      <c r="J40" s="1147"/>
      <c r="K40" s="1148"/>
      <c r="L40" s="212"/>
      <c r="M40" s="212"/>
      <c r="N40" s="212"/>
      <c r="O40" s="212"/>
      <c r="P40" s="212"/>
      <c r="Q40" s="212"/>
      <c r="R40" s="212"/>
      <c r="S40" s="212"/>
      <c r="T40" s="212"/>
      <c r="U40" s="212"/>
      <c r="V40" s="212"/>
      <c r="W40" s="212"/>
      <c r="X40" s="212"/>
      <c r="Y40" s="212"/>
      <c r="Z40" s="212"/>
      <c r="AA40" s="212"/>
      <c r="AB40" s="212"/>
      <c r="AC40" s="212"/>
      <c r="AD40" s="212"/>
      <c r="AE40" s="212"/>
      <c r="AF40" s="212"/>
      <c r="AG40" s="212"/>
    </row>
    <row r="41" spans="1:33" ht="15" thickBot="1">
      <c r="A41" s="1153"/>
      <c r="B41" s="1154"/>
      <c r="C41" s="1162" t="s">
        <v>98</v>
      </c>
      <c r="D41" s="1162"/>
      <c r="E41" s="1162"/>
      <c r="F41" s="1162" t="s">
        <v>98</v>
      </c>
      <c r="G41" s="1162"/>
      <c r="H41" s="1162"/>
      <c r="I41" s="1162" t="s">
        <v>98</v>
      </c>
      <c r="J41" s="1162"/>
      <c r="K41" s="1162"/>
      <c r="L41" s="212"/>
      <c r="M41" s="212"/>
      <c r="N41" s="212"/>
      <c r="O41" s="212"/>
      <c r="P41" s="212"/>
      <c r="Q41" s="212"/>
      <c r="R41" s="212"/>
      <c r="S41" s="212"/>
      <c r="T41" s="212"/>
      <c r="U41" s="212"/>
      <c r="V41" s="212"/>
      <c r="W41" s="212"/>
      <c r="X41" s="212"/>
      <c r="Y41" s="212"/>
      <c r="Z41" s="212"/>
      <c r="AA41" s="212"/>
      <c r="AB41" s="212"/>
      <c r="AC41" s="212"/>
      <c r="AD41" s="212"/>
      <c r="AE41" s="212"/>
      <c r="AF41" s="212"/>
      <c r="AG41" s="212"/>
    </row>
    <row r="42" spans="1:33" ht="15" thickBot="1">
      <c r="A42" s="1153"/>
      <c r="B42" s="1154"/>
      <c r="C42" s="184" t="s">
        <v>22</v>
      </c>
      <c r="D42" s="184" t="s">
        <v>95</v>
      </c>
      <c r="E42" s="184" t="s">
        <v>96</v>
      </c>
      <c r="F42" s="184" t="s">
        <v>22</v>
      </c>
      <c r="G42" s="184" t="s">
        <v>95</v>
      </c>
      <c r="H42" s="184" t="s">
        <v>96</v>
      </c>
      <c r="I42" s="184" t="s">
        <v>22</v>
      </c>
      <c r="J42" s="184" t="s">
        <v>95</v>
      </c>
      <c r="K42" s="184" t="s">
        <v>96</v>
      </c>
      <c r="L42" s="212"/>
      <c r="M42" s="212"/>
      <c r="N42" s="212"/>
      <c r="O42" s="212"/>
      <c r="P42" s="212"/>
      <c r="Q42" s="212"/>
      <c r="R42" s="212"/>
      <c r="S42" s="212"/>
      <c r="T42" s="212"/>
      <c r="U42" s="212"/>
      <c r="V42" s="212"/>
      <c r="W42" s="212"/>
      <c r="X42" s="212"/>
      <c r="Y42" s="212"/>
      <c r="Z42" s="212"/>
      <c r="AA42" s="212"/>
      <c r="AB42" s="212"/>
      <c r="AC42" s="212"/>
      <c r="AD42" s="212"/>
      <c r="AE42" s="212"/>
      <c r="AF42" s="212"/>
      <c r="AG42" s="212"/>
    </row>
    <row r="43" spans="1:33" ht="43.5" thickBot="1">
      <c r="A43" s="212"/>
      <c r="B43" s="212"/>
      <c r="C43" s="184" t="s">
        <v>99</v>
      </c>
      <c r="D43" s="184" t="s">
        <v>99</v>
      </c>
      <c r="E43" s="184" t="s">
        <v>99</v>
      </c>
      <c r="F43" s="184" t="s">
        <v>99</v>
      </c>
      <c r="G43" s="184" t="s">
        <v>99</v>
      </c>
      <c r="H43" s="184" t="s">
        <v>99</v>
      </c>
      <c r="I43" s="517" t="s">
        <v>370</v>
      </c>
      <c r="J43" s="491" t="s">
        <v>370</v>
      </c>
      <c r="K43" s="516" t="s">
        <v>370</v>
      </c>
      <c r="M43" s="212"/>
      <c r="N43" s="212"/>
      <c r="O43" s="212"/>
      <c r="P43" s="212"/>
      <c r="Q43" s="212"/>
      <c r="R43" s="212"/>
      <c r="S43" s="212"/>
      <c r="T43" s="212"/>
      <c r="U43" s="212"/>
      <c r="V43" s="212"/>
      <c r="W43" s="212"/>
      <c r="X43" s="212"/>
      <c r="Y43" s="212"/>
      <c r="Z43" s="212"/>
      <c r="AA43" s="212"/>
      <c r="AB43" s="212"/>
      <c r="AC43" s="212"/>
      <c r="AD43" s="212"/>
      <c r="AE43" s="212"/>
      <c r="AF43" s="212"/>
      <c r="AG43" s="212"/>
    </row>
    <row r="44" spans="1:33" ht="15" thickBot="1">
      <c r="A44" s="1150" t="s">
        <v>167</v>
      </c>
      <c r="B44" s="184" t="s">
        <v>22</v>
      </c>
      <c r="C44" s="184">
        <v>100</v>
      </c>
      <c r="D44" s="184">
        <v>100</v>
      </c>
      <c r="E44" s="184">
        <v>100</v>
      </c>
      <c r="F44" s="184">
        <v>100</v>
      </c>
      <c r="G44" s="184">
        <v>100</v>
      </c>
      <c r="H44" s="184">
        <v>100</v>
      </c>
      <c r="I44" s="515"/>
      <c r="J44" s="147"/>
      <c r="K44" s="514"/>
      <c r="M44" s="212"/>
      <c r="N44" s="212"/>
      <c r="O44" s="212"/>
      <c r="P44" s="212"/>
      <c r="Q44" s="212"/>
      <c r="R44" s="212"/>
      <c r="S44" s="212"/>
      <c r="T44" s="212"/>
      <c r="U44" s="212"/>
      <c r="V44" s="212"/>
      <c r="W44" s="212"/>
      <c r="X44" s="212"/>
      <c r="Y44" s="212"/>
      <c r="Z44" s="212"/>
      <c r="AA44" s="212"/>
      <c r="AB44" s="212"/>
      <c r="AC44" s="212"/>
      <c r="AD44" s="212"/>
      <c r="AE44" s="212"/>
      <c r="AF44" s="212"/>
      <c r="AG44" s="212"/>
    </row>
    <row r="45" spans="1:33">
      <c r="A45" s="1151"/>
      <c r="B45" s="152" t="s">
        <v>168</v>
      </c>
      <c r="C45" s="203">
        <v>0.39530117458749048</v>
      </c>
      <c r="D45" s="138">
        <v>0.29805941373758432</v>
      </c>
      <c r="E45" s="163">
        <v>0.5018813856793507</v>
      </c>
      <c r="F45" s="138">
        <v>0.31528405952489602</v>
      </c>
      <c r="G45" s="138">
        <v>0.31890199514350293</v>
      </c>
      <c r="H45" s="140">
        <v>0.31174311146370892</v>
      </c>
      <c r="I45" s="206">
        <v>32.416086691463647</v>
      </c>
      <c r="J45" s="152">
        <v>32.394008385039058</v>
      </c>
      <c r="K45" s="161">
        <v>38.825807597464035</v>
      </c>
      <c r="M45" s="212"/>
      <c r="N45" s="212"/>
      <c r="O45" s="212"/>
      <c r="P45" s="212"/>
      <c r="Q45" s="212"/>
      <c r="R45" s="212"/>
      <c r="S45" s="212"/>
      <c r="T45" s="212"/>
      <c r="U45" s="212"/>
      <c r="V45" s="212"/>
      <c r="W45" s="212"/>
      <c r="X45" s="212"/>
      <c r="Y45" s="212"/>
      <c r="Z45" s="212"/>
      <c r="AA45" s="212"/>
      <c r="AB45" s="212"/>
      <c r="AC45" s="212"/>
      <c r="AD45" s="212"/>
      <c r="AE45" s="212"/>
      <c r="AF45" s="212"/>
      <c r="AG45" s="212"/>
    </row>
    <row r="46" spans="1:33">
      <c r="A46" s="1151"/>
      <c r="B46" s="152" t="s">
        <v>169</v>
      </c>
      <c r="C46" s="188">
        <v>0.58943451243360545</v>
      </c>
      <c r="D46" s="141">
        <v>0.7066881328127933</v>
      </c>
      <c r="E46" s="139">
        <v>0.46092063627513524</v>
      </c>
      <c r="F46" s="141">
        <v>0.35327875215761934</v>
      </c>
      <c r="G46" s="141">
        <v>0.35836792741273776</v>
      </c>
      <c r="H46" s="140">
        <v>0.3482978715803195</v>
      </c>
      <c r="I46" s="206">
        <v>43.055788850260555</v>
      </c>
      <c r="J46" s="152">
        <v>51.064548131979912</v>
      </c>
      <c r="K46" s="161">
        <v>38.674499796454029</v>
      </c>
      <c r="M46" s="212"/>
      <c r="N46" s="212"/>
      <c r="O46" s="212"/>
      <c r="P46" s="212"/>
      <c r="Q46" s="212"/>
      <c r="R46" s="212"/>
      <c r="S46" s="212"/>
      <c r="T46" s="212"/>
      <c r="U46" s="212"/>
      <c r="V46" s="212"/>
      <c r="W46" s="212"/>
      <c r="X46" s="212"/>
      <c r="Y46" s="212"/>
      <c r="Z46" s="212"/>
      <c r="AA46" s="212"/>
      <c r="AB46" s="212"/>
      <c r="AC46" s="212"/>
      <c r="AD46" s="212"/>
      <c r="AE46" s="212"/>
      <c r="AF46" s="212"/>
      <c r="AG46" s="212"/>
    </row>
    <row r="47" spans="1:33">
      <c r="A47" s="1151"/>
      <c r="B47" s="152" t="s">
        <v>170</v>
      </c>
      <c r="C47" s="188">
        <v>2.670383342150394</v>
      </c>
      <c r="D47" s="141">
        <v>2.6224218576778151</v>
      </c>
      <c r="E47" s="139">
        <v>2.7229507277540064</v>
      </c>
      <c r="F47" s="141">
        <v>0.99842148769603944</v>
      </c>
      <c r="G47" s="141">
        <v>1.2514655932507197</v>
      </c>
      <c r="H47" s="140">
        <v>0.75076201295370959</v>
      </c>
      <c r="I47" s="206">
        <v>23.113749663962711</v>
      </c>
      <c r="J47" s="152">
        <v>23.202674744115058</v>
      </c>
      <c r="K47" s="161">
        <v>27.027444397373991</v>
      </c>
      <c r="M47" s="212"/>
      <c r="N47" s="212"/>
      <c r="O47" s="212"/>
      <c r="P47" s="212"/>
      <c r="Q47" s="212"/>
      <c r="R47" s="212"/>
      <c r="S47" s="212"/>
      <c r="T47" s="212"/>
      <c r="U47" s="212"/>
      <c r="V47" s="212"/>
      <c r="W47" s="212"/>
      <c r="X47" s="212"/>
      <c r="Y47" s="212"/>
      <c r="Z47" s="212"/>
      <c r="AA47" s="212"/>
      <c r="AB47" s="212"/>
      <c r="AC47" s="212"/>
      <c r="AD47" s="212"/>
      <c r="AE47" s="212"/>
      <c r="AF47" s="212"/>
      <c r="AG47" s="212"/>
    </row>
    <row r="48" spans="1:33">
      <c r="A48" s="1151"/>
      <c r="B48" s="152" t="s">
        <v>171</v>
      </c>
      <c r="C48" s="188">
        <v>19.572632712373</v>
      </c>
      <c r="D48" s="141">
        <v>20.39424837553879</v>
      </c>
      <c r="E48" s="139">
        <v>18.672114559974311</v>
      </c>
      <c r="F48" s="141">
        <v>6.3022353875612671</v>
      </c>
      <c r="G48" s="141">
        <v>6.957368472141888</v>
      </c>
      <c r="H48" s="140">
        <v>5.6610431524845968</v>
      </c>
      <c r="I48" s="206">
        <v>6.2741157970490526</v>
      </c>
      <c r="J48" s="152">
        <v>6.9975826846452369</v>
      </c>
      <c r="K48" s="161">
        <v>7.8833608429095499</v>
      </c>
      <c r="M48" s="212"/>
      <c r="N48" s="212"/>
      <c r="O48" s="212"/>
      <c r="P48" s="212"/>
      <c r="Q48" s="212"/>
      <c r="R48" s="212"/>
      <c r="S48" s="212"/>
      <c r="T48" s="212"/>
      <c r="U48" s="212"/>
      <c r="V48" s="212"/>
      <c r="W48" s="212"/>
      <c r="X48" s="212"/>
      <c r="Y48" s="212"/>
      <c r="Z48" s="212"/>
      <c r="AA48" s="212"/>
      <c r="AB48" s="212"/>
      <c r="AC48" s="212"/>
      <c r="AD48" s="212"/>
      <c r="AE48" s="212"/>
      <c r="AF48" s="212"/>
      <c r="AG48" s="212"/>
    </row>
    <row r="49" spans="1:33">
      <c r="A49" s="1151"/>
      <c r="B49" s="152" t="s">
        <v>172</v>
      </c>
      <c r="C49" s="188">
        <v>76.772248258455491</v>
      </c>
      <c r="D49" s="141">
        <v>75.978582220232511</v>
      </c>
      <c r="E49" s="139">
        <v>77.642132690316828</v>
      </c>
      <c r="F49" s="141">
        <v>36.392965888849318</v>
      </c>
      <c r="G49" s="141">
        <v>37.652892270931922</v>
      </c>
      <c r="H49" s="140">
        <v>35.159850004498615</v>
      </c>
      <c r="I49" s="206">
        <v>2.2939065377321253</v>
      </c>
      <c r="J49" s="152">
        <v>2.5618803794993394</v>
      </c>
      <c r="K49" s="161">
        <v>2.9153490105711293</v>
      </c>
      <c r="M49" s="212"/>
      <c r="N49" s="212"/>
      <c r="O49" s="212"/>
      <c r="P49" s="212"/>
      <c r="Q49" s="212"/>
      <c r="R49" s="212"/>
      <c r="S49" s="212"/>
      <c r="T49" s="212"/>
      <c r="U49" s="212"/>
      <c r="V49" s="212"/>
      <c r="W49" s="212"/>
      <c r="X49" s="212"/>
      <c r="Y49" s="212"/>
      <c r="Z49" s="212"/>
      <c r="AA49" s="212"/>
      <c r="AB49" s="212"/>
      <c r="AC49" s="212"/>
      <c r="AD49" s="212"/>
      <c r="AE49" s="212"/>
      <c r="AF49" s="212"/>
      <c r="AG49" s="212"/>
    </row>
    <row r="50" spans="1:33">
      <c r="A50" s="1151"/>
      <c r="B50" s="152" t="s">
        <v>173</v>
      </c>
      <c r="C50" s="188">
        <v>0</v>
      </c>
      <c r="D50" s="141">
        <v>0</v>
      </c>
      <c r="E50" s="139">
        <v>0</v>
      </c>
      <c r="F50" s="141">
        <v>26.526070404568358</v>
      </c>
      <c r="G50" s="141">
        <v>25.021505470870942</v>
      </c>
      <c r="H50" s="140">
        <v>27.998619075000164</v>
      </c>
      <c r="I50" s="206">
        <v>2.9505827237237039</v>
      </c>
      <c r="J50" s="152">
        <v>3.4649635116742186</v>
      </c>
      <c r="K50" s="161">
        <v>3.5341892806272881</v>
      </c>
      <c r="M50" s="212"/>
      <c r="N50" s="212"/>
      <c r="O50" s="212"/>
      <c r="P50" s="212"/>
      <c r="Q50" s="212"/>
      <c r="R50" s="212"/>
      <c r="S50" s="212"/>
      <c r="T50" s="212"/>
      <c r="U50" s="212"/>
      <c r="V50" s="212"/>
    </row>
    <row r="51" spans="1:33">
      <c r="A51" s="1151"/>
      <c r="B51" s="152" t="s">
        <v>174</v>
      </c>
      <c r="C51" s="188">
        <v>0</v>
      </c>
      <c r="D51" s="141">
        <v>0</v>
      </c>
      <c r="E51" s="139">
        <v>0</v>
      </c>
      <c r="F51" s="141">
        <v>10.389438735288127</v>
      </c>
      <c r="G51" s="141">
        <v>9.5346360603922076</v>
      </c>
      <c r="H51" s="140">
        <v>11.226051708385789</v>
      </c>
      <c r="I51" s="206">
        <v>4.9190123414870506</v>
      </c>
      <c r="J51" s="152">
        <v>5.9958306957664576</v>
      </c>
      <c r="K51" s="161">
        <v>5.7179737962846051</v>
      </c>
      <c r="M51" s="212"/>
      <c r="N51" s="212"/>
      <c r="O51" s="212"/>
      <c r="P51" s="212"/>
      <c r="Q51" s="212"/>
      <c r="R51" s="212"/>
      <c r="S51" s="212"/>
      <c r="T51" s="212"/>
      <c r="U51" s="212"/>
      <c r="V51" s="212"/>
    </row>
    <row r="52" spans="1:33">
      <c r="A52" s="1151"/>
      <c r="B52" s="152" t="s">
        <v>175</v>
      </c>
      <c r="C52" s="188">
        <v>0</v>
      </c>
      <c r="D52" s="141">
        <v>0</v>
      </c>
      <c r="E52" s="139">
        <v>0</v>
      </c>
      <c r="F52" s="141">
        <v>16.023660818488558</v>
      </c>
      <c r="G52" s="141">
        <v>15.981345764124175</v>
      </c>
      <c r="H52" s="140">
        <v>16.065075433203937</v>
      </c>
      <c r="I52" s="206">
        <v>4.1308841869565329</v>
      </c>
      <c r="J52" s="152">
        <v>4.7528946555897269</v>
      </c>
      <c r="K52" s="161">
        <v>4.9474260370437246</v>
      </c>
      <c r="M52" s="212"/>
      <c r="N52" s="212"/>
      <c r="O52" s="212"/>
      <c r="P52" s="212"/>
      <c r="Q52" s="212"/>
      <c r="R52" s="212"/>
      <c r="S52" s="212"/>
      <c r="T52" s="212"/>
      <c r="U52" s="212"/>
      <c r="V52" s="212"/>
    </row>
    <row r="53" spans="1:33" ht="15" thickBot="1">
      <c r="A53" s="1152"/>
      <c r="B53" s="155" t="s">
        <v>176</v>
      </c>
      <c r="C53" s="190">
        <v>0</v>
      </c>
      <c r="D53" s="143">
        <v>0</v>
      </c>
      <c r="E53" s="142">
        <v>0</v>
      </c>
      <c r="F53" s="143">
        <v>2.6986444658680955</v>
      </c>
      <c r="G53" s="143">
        <v>2.9235164457332004</v>
      </c>
      <c r="H53" s="144">
        <v>2.4785576304304584</v>
      </c>
      <c r="I53" s="205">
        <v>8.8153444037686928</v>
      </c>
      <c r="J53" s="155">
        <v>10.647103342893546</v>
      </c>
      <c r="K53" s="162">
        <v>10.803399338662032</v>
      </c>
      <c r="M53" s="212"/>
      <c r="N53" s="212"/>
      <c r="O53" s="212"/>
      <c r="P53" s="212"/>
      <c r="Q53" s="212"/>
      <c r="R53" s="212"/>
      <c r="S53" s="212"/>
      <c r="T53" s="212"/>
      <c r="U53" s="212"/>
      <c r="V53" s="212"/>
    </row>
    <row r="54" spans="1:33">
      <c r="M54" s="212"/>
      <c r="N54" s="212"/>
      <c r="O54" s="212"/>
      <c r="P54" s="212"/>
      <c r="Q54" s="212"/>
      <c r="R54" s="212"/>
      <c r="S54" s="212"/>
    </row>
  </sheetData>
  <mergeCells count="15">
    <mergeCell ref="F40:K40"/>
    <mergeCell ref="M23:AF23"/>
    <mergeCell ref="A44:A53"/>
    <mergeCell ref="A40:B42"/>
    <mergeCell ref="B1:J2"/>
    <mergeCell ref="A4:D4"/>
    <mergeCell ref="A7:A16"/>
    <mergeCell ref="C23:L23"/>
    <mergeCell ref="A26:A35"/>
    <mergeCell ref="A37:H39"/>
    <mergeCell ref="C40:E40"/>
    <mergeCell ref="C41:E41"/>
    <mergeCell ref="F41:H41"/>
    <mergeCell ref="D5:E5"/>
    <mergeCell ref="I41:K4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workbookViewId="0">
      <selection activeCell="I2" sqref="I1:I1048576"/>
    </sheetView>
  </sheetViews>
  <sheetFormatPr baseColWidth="10" defaultColWidth="11.42578125" defaultRowHeight="16.5"/>
  <cols>
    <col min="1" max="6" width="11.42578125" style="79"/>
    <col min="7" max="7" width="14.28515625" style="79" customWidth="1"/>
    <col min="8" max="16384" width="11.42578125" style="79"/>
  </cols>
  <sheetData>
    <row r="1" spans="1:8" ht="65.25" customHeight="1">
      <c r="A1" s="79" t="s">
        <v>10</v>
      </c>
      <c r="B1" s="1032" t="s">
        <v>365</v>
      </c>
      <c r="C1" s="1032"/>
      <c r="D1" s="1032"/>
      <c r="E1" s="1032"/>
      <c r="F1" s="1032"/>
    </row>
    <row r="3" spans="1:8" ht="17.25" thickBot="1">
      <c r="A3" s="1011" t="s">
        <v>322</v>
      </c>
      <c r="B3" s="1011"/>
      <c r="C3" s="1011"/>
      <c r="D3" s="1011"/>
      <c r="E3" s="1011"/>
      <c r="F3" s="1011"/>
    </row>
    <row r="4" spans="1:8" ht="18" thickTop="1" thickBot="1">
      <c r="A4" s="1037"/>
      <c r="B4" s="1038"/>
      <c r="C4" s="1038"/>
      <c r="D4" s="1039"/>
      <c r="E4" s="1048" t="s">
        <v>16</v>
      </c>
      <c r="F4" s="1049"/>
      <c r="G4" s="1050"/>
    </row>
    <row r="5" spans="1:8" ht="29.25" thickBot="1">
      <c r="A5" s="1040"/>
      <c r="B5" s="1041"/>
      <c r="C5" s="1041"/>
      <c r="D5" s="1042"/>
      <c r="E5" s="74" t="s">
        <v>91</v>
      </c>
      <c r="F5" s="1046" t="s">
        <v>92</v>
      </c>
      <c r="G5" s="1047"/>
    </row>
    <row r="6" spans="1:8" ht="27" customHeight="1" thickBot="1">
      <c r="A6" s="1043"/>
      <c r="B6" s="1044"/>
      <c r="C6" s="1044"/>
      <c r="D6" s="1045"/>
      <c r="E6" s="345" t="s">
        <v>99</v>
      </c>
      <c r="F6" s="346" t="s">
        <v>99</v>
      </c>
      <c r="G6" s="353" t="s">
        <v>370</v>
      </c>
      <c r="H6" s="333"/>
    </row>
    <row r="7" spans="1:8">
      <c r="A7" s="1021" t="s">
        <v>19</v>
      </c>
      <c r="B7" s="1024" t="s">
        <v>20</v>
      </c>
      <c r="C7" s="1024" t="s">
        <v>21</v>
      </c>
      <c r="D7" s="80" t="s">
        <v>22</v>
      </c>
      <c r="E7" s="75">
        <v>1</v>
      </c>
      <c r="F7" s="347">
        <v>1</v>
      </c>
      <c r="G7" s="350" t="s">
        <v>123</v>
      </c>
    </row>
    <row r="8" spans="1:8">
      <c r="A8" s="1033"/>
      <c r="B8" s="1035"/>
      <c r="C8" s="1035"/>
      <c r="D8" s="81" t="s">
        <v>23</v>
      </c>
      <c r="E8" s="76">
        <v>1.0824800141498201E-2</v>
      </c>
      <c r="F8" s="348">
        <v>3.3036433638402425E-2</v>
      </c>
      <c r="G8" s="351">
        <v>10.772045559533817</v>
      </c>
    </row>
    <row r="9" spans="1:8">
      <c r="A9" s="1033"/>
      <c r="B9" s="1035"/>
      <c r="C9" s="1035"/>
      <c r="D9" s="81" t="s">
        <v>24</v>
      </c>
      <c r="E9" s="76">
        <v>0</v>
      </c>
      <c r="F9" s="348">
        <v>1.5821418830424993E-2</v>
      </c>
      <c r="G9" s="351">
        <v>11.14634511212026</v>
      </c>
    </row>
    <row r="10" spans="1:8" ht="16.5" customHeight="1">
      <c r="A10" s="1033"/>
      <c r="B10" s="1035"/>
      <c r="C10" s="1035"/>
      <c r="D10" s="81" t="s">
        <v>25</v>
      </c>
      <c r="E10" s="76">
        <v>0</v>
      </c>
      <c r="F10" s="348">
        <v>1.6518216819201348E-2</v>
      </c>
      <c r="G10" s="351">
        <v>10.93253503221449</v>
      </c>
    </row>
    <row r="11" spans="1:8">
      <c r="A11" s="1033"/>
      <c r="B11" s="1035"/>
      <c r="C11" s="1035"/>
      <c r="D11" s="81" t="s">
        <v>26</v>
      </c>
      <c r="E11" s="77">
        <v>3.0033052583060978E-3</v>
      </c>
      <c r="F11" s="348">
        <v>0</v>
      </c>
      <c r="G11" s="351">
        <v>0</v>
      </c>
    </row>
    <row r="12" spans="1:8">
      <c r="A12" s="1033"/>
      <c r="B12" s="1035"/>
      <c r="C12" s="1035"/>
      <c r="D12" s="81" t="s">
        <v>27</v>
      </c>
      <c r="E12" s="76">
        <v>0</v>
      </c>
      <c r="F12" s="348">
        <v>2.5809713780001929E-2</v>
      </c>
      <c r="G12" s="351">
        <v>11.789779781411637</v>
      </c>
    </row>
    <row r="13" spans="1:8">
      <c r="A13" s="1033"/>
      <c r="B13" s="1035"/>
      <c r="C13" s="1035"/>
      <c r="D13" s="81" t="s">
        <v>28</v>
      </c>
      <c r="E13" s="76">
        <v>0.96576000693357689</v>
      </c>
      <c r="F13" s="348">
        <v>0.82477276738918481</v>
      </c>
      <c r="G13" s="351">
        <v>1.0960548455876027</v>
      </c>
    </row>
    <row r="14" spans="1:8" ht="16.5" customHeight="1">
      <c r="A14" s="1033"/>
      <c r="B14" s="1035"/>
      <c r="C14" s="1035"/>
      <c r="D14" s="81" t="s">
        <v>29</v>
      </c>
      <c r="E14" s="76">
        <v>0</v>
      </c>
      <c r="F14" s="348">
        <v>2.1680159575201762E-2</v>
      </c>
      <c r="G14" s="351">
        <v>12.489234359201747</v>
      </c>
    </row>
    <row r="15" spans="1:8">
      <c r="A15" s="1033"/>
      <c r="B15" s="1035"/>
      <c r="C15" s="1035"/>
      <c r="D15" s="81" t="s">
        <v>30</v>
      </c>
      <c r="E15" s="76">
        <v>1.8200513057880539E-2</v>
      </c>
      <c r="F15" s="348">
        <v>5.0587039008804374E-2</v>
      </c>
      <c r="G15" s="351">
        <v>8.1706108304614933</v>
      </c>
    </row>
    <row r="16" spans="1:8" ht="17.25" thickBot="1">
      <c r="A16" s="1034"/>
      <c r="B16" s="1036"/>
      <c r="C16" s="1036"/>
      <c r="D16" s="82" t="s">
        <v>31</v>
      </c>
      <c r="E16" s="78">
        <v>2.2113746087290696E-3</v>
      </c>
      <c r="F16" s="349">
        <v>1.1774250958774973E-2</v>
      </c>
      <c r="G16" s="352">
        <v>13.166441925241513</v>
      </c>
    </row>
    <row r="18" ht="16.5" customHeight="1"/>
    <row r="22" ht="16.5" customHeight="1"/>
    <row r="26" ht="16.5" customHeight="1"/>
    <row r="30" ht="16.5" customHeight="1"/>
    <row r="34" ht="16.5" customHeight="1"/>
  </sheetData>
  <mergeCells count="8">
    <mergeCell ref="B1:F1"/>
    <mergeCell ref="A7:A16"/>
    <mergeCell ref="B7:B16"/>
    <mergeCell ref="C7:C16"/>
    <mergeCell ref="A3:F3"/>
    <mergeCell ref="A4:D6"/>
    <mergeCell ref="F5:G5"/>
    <mergeCell ref="E4:G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workbookViewId="0">
      <selection activeCell="I2" sqref="I1:I1048576"/>
    </sheetView>
  </sheetViews>
  <sheetFormatPr baseColWidth="10" defaultColWidth="11.42578125" defaultRowHeight="14.25"/>
  <cols>
    <col min="1" max="1" width="32" style="146" customWidth="1"/>
    <col min="2" max="2" width="19.28515625" style="146" bestFit="1" customWidth="1"/>
    <col min="3" max="11" width="12" style="146" bestFit="1" customWidth="1"/>
    <col min="12" max="16384" width="11.42578125" style="146"/>
  </cols>
  <sheetData>
    <row r="1" spans="1:19">
      <c r="A1" s="146" t="s">
        <v>76</v>
      </c>
      <c r="B1" s="1130" t="s">
        <v>100</v>
      </c>
      <c r="C1" s="1130"/>
      <c r="D1" s="1130"/>
      <c r="E1" s="1130"/>
    </row>
    <row r="2" spans="1:19">
      <c r="B2" s="1130"/>
      <c r="C2" s="1130"/>
      <c r="D2" s="1130"/>
      <c r="E2" s="1130"/>
    </row>
    <row r="4" spans="1:19">
      <c r="A4" s="1127" t="s">
        <v>178</v>
      </c>
      <c r="B4" s="1127"/>
      <c r="C4" s="1127"/>
      <c r="D4" s="1127"/>
      <c r="E4" s="1127"/>
      <c r="F4" s="1127"/>
    </row>
    <row r="5" spans="1:19" ht="15" thickBot="1">
      <c r="C5" s="146" t="s">
        <v>99</v>
      </c>
    </row>
    <row r="6" spans="1:19" ht="29.25" thickBot="1">
      <c r="A6" s="1131" t="s">
        <v>179</v>
      </c>
      <c r="B6" s="122" t="s">
        <v>22</v>
      </c>
      <c r="C6" s="88">
        <v>100</v>
      </c>
      <c r="D6" s="520" t="s">
        <v>370</v>
      </c>
    </row>
    <row r="7" spans="1:19">
      <c r="A7" s="1132"/>
      <c r="B7" s="201" t="s">
        <v>180</v>
      </c>
      <c r="C7" s="138">
        <v>67.145046643482956</v>
      </c>
      <c r="D7" s="470">
        <v>0.72904130866191097</v>
      </c>
    </row>
    <row r="8" spans="1:19">
      <c r="A8" s="1132"/>
      <c r="B8" s="201" t="s">
        <v>181</v>
      </c>
      <c r="C8" s="141">
        <v>26.196753575686042</v>
      </c>
      <c r="D8" s="470">
        <v>1.9262252059836751</v>
      </c>
    </row>
    <row r="9" spans="1:19">
      <c r="A9" s="1132"/>
      <c r="B9" s="201" t="s">
        <v>182</v>
      </c>
      <c r="C9" s="141">
        <v>5.6547187742311831</v>
      </c>
      <c r="D9" s="470">
        <v>4.8017106996090995</v>
      </c>
    </row>
    <row r="10" spans="1:19" ht="15" thickBot="1">
      <c r="A10" s="1133"/>
      <c r="B10" s="202" t="s">
        <v>161</v>
      </c>
      <c r="C10" s="143">
        <v>1.0034810066007567</v>
      </c>
      <c r="D10" s="471">
        <v>13.149813815185277</v>
      </c>
    </row>
    <row r="14" spans="1:19">
      <c r="A14" s="182" t="s">
        <v>183</v>
      </c>
      <c r="B14" s="182"/>
      <c r="C14" s="182"/>
      <c r="D14" s="182"/>
      <c r="E14" s="182"/>
      <c r="F14" s="182"/>
    </row>
    <row r="15" spans="1:19" ht="15" thickBot="1">
      <c r="C15" s="1130" t="s">
        <v>122</v>
      </c>
      <c r="D15" s="1130"/>
      <c r="E15" s="1130"/>
      <c r="F15" s="1130"/>
      <c r="G15" s="1130"/>
      <c r="H15" s="1130"/>
      <c r="I15" s="1130"/>
      <c r="J15" s="1130"/>
      <c r="K15" s="1130"/>
    </row>
    <row r="16" spans="1:19" ht="15" thickBot="1">
      <c r="C16" s="93" t="s">
        <v>22</v>
      </c>
      <c r="D16" s="93" t="s">
        <v>23</v>
      </c>
      <c r="E16" s="93" t="s">
        <v>24</v>
      </c>
      <c r="F16" s="93" t="s">
        <v>25</v>
      </c>
      <c r="G16" s="93" t="s">
        <v>27</v>
      </c>
      <c r="H16" s="93" t="s">
        <v>28</v>
      </c>
      <c r="I16" s="93" t="s">
        <v>29</v>
      </c>
      <c r="J16" s="93" t="s">
        <v>30</v>
      </c>
      <c r="K16" s="93" t="s">
        <v>31</v>
      </c>
      <c r="L16" s="429" t="s">
        <v>23</v>
      </c>
      <c r="M16" s="435" t="s">
        <v>24</v>
      </c>
      <c r="N16" s="429" t="s">
        <v>25</v>
      </c>
      <c r="O16" s="435" t="s">
        <v>27</v>
      </c>
      <c r="P16" s="429" t="s">
        <v>28</v>
      </c>
      <c r="Q16" s="435" t="s">
        <v>29</v>
      </c>
      <c r="R16" s="429" t="s">
        <v>30</v>
      </c>
      <c r="S16" s="435" t="s">
        <v>31</v>
      </c>
    </row>
    <row r="17" spans="1:19" ht="24.75" thickBot="1">
      <c r="C17" s="93" t="s">
        <v>99</v>
      </c>
      <c r="D17" s="93" t="s">
        <v>99</v>
      </c>
      <c r="E17" s="93" t="s">
        <v>99</v>
      </c>
      <c r="F17" s="93" t="s">
        <v>99</v>
      </c>
      <c r="G17" s="93" t="s">
        <v>99</v>
      </c>
      <c r="H17" s="93" t="s">
        <v>99</v>
      </c>
      <c r="I17" s="93" t="s">
        <v>99</v>
      </c>
      <c r="J17" s="93" t="s">
        <v>99</v>
      </c>
      <c r="K17" s="93" t="s">
        <v>99</v>
      </c>
      <c r="L17" s="505" t="s">
        <v>370</v>
      </c>
      <c r="M17" s="506" t="s">
        <v>370</v>
      </c>
      <c r="N17" s="507" t="s">
        <v>370</v>
      </c>
      <c r="O17" s="506" t="s">
        <v>370</v>
      </c>
      <c r="P17" s="507" t="s">
        <v>370</v>
      </c>
      <c r="Q17" s="506" t="s">
        <v>370</v>
      </c>
      <c r="R17" s="507" t="s">
        <v>370</v>
      </c>
      <c r="S17" s="506" t="s">
        <v>370</v>
      </c>
    </row>
    <row r="18" spans="1:19" ht="15" thickBot="1">
      <c r="A18" s="1155" t="s">
        <v>179</v>
      </c>
      <c r="B18" s="176" t="s">
        <v>22</v>
      </c>
      <c r="C18" s="429">
        <v>100</v>
      </c>
      <c r="D18" s="429">
        <v>100</v>
      </c>
      <c r="E18" s="429">
        <v>100</v>
      </c>
      <c r="F18" s="429">
        <v>100</v>
      </c>
      <c r="G18" s="429">
        <v>100</v>
      </c>
      <c r="H18" s="429">
        <v>100</v>
      </c>
      <c r="I18" s="429">
        <v>100</v>
      </c>
      <c r="J18" s="429">
        <v>100</v>
      </c>
      <c r="K18" s="425">
        <v>100</v>
      </c>
      <c r="L18" s="499">
        <v>10.772045559533812</v>
      </c>
      <c r="M18" s="470">
        <v>11.146345112120198</v>
      </c>
      <c r="N18" s="524">
        <v>10.932535032214501</v>
      </c>
      <c r="O18" s="470">
        <v>11.789779781411633</v>
      </c>
      <c r="P18" s="524">
        <v>1.0960548455875943</v>
      </c>
      <c r="Q18" s="470">
        <v>12.489234359201715</v>
      </c>
      <c r="R18" s="524">
        <v>8.1706108304615039</v>
      </c>
      <c r="S18" s="470">
        <v>13.166441925241532</v>
      </c>
    </row>
    <row r="19" spans="1:19">
      <c r="A19" s="1156"/>
      <c r="B19" s="185" t="s">
        <v>180</v>
      </c>
      <c r="C19" s="141">
        <v>67.145046643482956</v>
      </c>
      <c r="D19" s="141">
        <v>68.996526916397883</v>
      </c>
      <c r="E19" s="141">
        <v>64.228329809725054</v>
      </c>
      <c r="F19" s="141">
        <v>59.902405362775902</v>
      </c>
      <c r="G19" s="141">
        <v>63.009727501127713</v>
      </c>
      <c r="H19" s="141">
        <v>67.675574658943702</v>
      </c>
      <c r="I19" s="141">
        <v>66.49232213504969</v>
      </c>
      <c r="J19" s="141">
        <v>65.633785411967665</v>
      </c>
      <c r="K19" s="433">
        <v>55.62699410229159</v>
      </c>
      <c r="L19" s="499">
        <v>10.658459568351537</v>
      </c>
      <c r="M19" s="470">
        <v>11.000389138281735</v>
      </c>
      <c r="N19" s="524">
        <v>11.016713188623644</v>
      </c>
      <c r="O19" s="470">
        <v>11.585885394325256</v>
      </c>
      <c r="P19" s="524">
        <v>1.0466375189419947</v>
      </c>
      <c r="Q19" s="470">
        <v>12.17655561841501</v>
      </c>
      <c r="R19" s="524">
        <v>8.2948692695671884</v>
      </c>
      <c r="S19" s="470">
        <v>12.568063090438701</v>
      </c>
    </row>
    <row r="20" spans="1:19">
      <c r="A20" s="1156"/>
      <c r="B20" s="177" t="s">
        <v>181</v>
      </c>
      <c r="C20" s="141">
        <v>26.196753575686042</v>
      </c>
      <c r="D20" s="141">
        <v>23.021582733813002</v>
      </c>
      <c r="E20" s="141">
        <v>28.234672304439805</v>
      </c>
      <c r="F20" s="141">
        <v>31.535883280756856</v>
      </c>
      <c r="G20" s="141">
        <v>27.58487405784965</v>
      </c>
      <c r="H20" s="141">
        <v>25.872547187442336</v>
      </c>
      <c r="I20" s="141">
        <v>28.183464091731757</v>
      </c>
      <c r="J20" s="141">
        <v>27.12471809447279</v>
      </c>
      <c r="K20" s="433">
        <v>36.899352218892382</v>
      </c>
      <c r="L20" s="499">
        <v>14.527543159988715</v>
      </c>
      <c r="M20" s="470">
        <v>14.304648934196548</v>
      </c>
      <c r="N20" s="524">
        <v>13.651533523393056</v>
      </c>
      <c r="O20" s="470">
        <v>14.361844958882575</v>
      </c>
      <c r="P20" s="524">
        <v>1.4068798617429865</v>
      </c>
      <c r="Q20" s="470">
        <v>15.290868606873556</v>
      </c>
      <c r="R20" s="524">
        <v>9.6572678902803766</v>
      </c>
      <c r="S20" s="470">
        <v>16.217539358890185</v>
      </c>
    </row>
    <row r="21" spans="1:19">
      <c r="A21" s="1156"/>
      <c r="B21" s="177" t="s">
        <v>182</v>
      </c>
      <c r="C21" s="141">
        <v>5.6547187742311831</v>
      </c>
      <c r="D21" s="141">
        <v>7.6097742495658798</v>
      </c>
      <c r="E21" s="141">
        <v>6.8234672304439856</v>
      </c>
      <c r="F21" s="141">
        <v>6.5063091482649575</v>
      </c>
      <c r="G21" s="141">
        <v>8.6194678863621732</v>
      </c>
      <c r="H21" s="141">
        <v>5.393384414128473</v>
      </c>
      <c r="I21" s="141">
        <v>3.9160464024676171</v>
      </c>
      <c r="J21" s="141">
        <v>7.1024745898853157</v>
      </c>
      <c r="K21" s="433">
        <v>6.1925940249444755</v>
      </c>
      <c r="L21" s="499">
        <v>18.321908770326932</v>
      </c>
      <c r="M21" s="470">
        <v>18.09069318259407</v>
      </c>
      <c r="N21" s="524">
        <v>19.816639063490552</v>
      </c>
      <c r="O21" s="470">
        <v>18.313073343759637</v>
      </c>
      <c r="P21" s="524">
        <v>2.1963272113592822</v>
      </c>
      <c r="Q21" s="470">
        <v>26.920537738871769</v>
      </c>
      <c r="R21" s="524">
        <v>13.607098593638863</v>
      </c>
      <c r="S21" s="470">
        <v>17.164253966563123</v>
      </c>
    </row>
    <row r="22" spans="1:19" ht="15" thickBot="1">
      <c r="A22" s="1157"/>
      <c r="B22" s="178" t="s">
        <v>161</v>
      </c>
      <c r="C22" s="143">
        <v>1.0034810066007567</v>
      </c>
      <c r="D22" s="143">
        <v>0.37211610022327102</v>
      </c>
      <c r="E22" s="143">
        <v>0.71353065539112104</v>
      </c>
      <c r="F22" s="143">
        <v>2.0554022082018832</v>
      </c>
      <c r="G22" s="143">
        <v>0.78593055466082606</v>
      </c>
      <c r="H22" s="143">
        <v>1.0584937394880023</v>
      </c>
      <c r="I22" s="143">
        <v>1.408167370750341</v>
      </c>
      <c r="J22" s="143">
        <v>0.1390219036732662</v>
      </c>
      <c r="K22" s="434">
        <v>1.2810596538721986</v>
      </c>
      <c r="L22" s="501">
        <v>58.526306001505127</v>
      </c>
      <c r="M22" s="471">
        <v>48.268389693774957</v>
      </c>
      <c r="N22" s="523">
        <v>35.666859958391477</v>
      </c>
      <c r="O22" s="471">
        <v>58.426774762087675</v>
      </c>
      <c r="P22" s="523">
        <v>3.3335594794611798</v>
      </c>
      <c r="Q22" s="471">
        <v>44.497476933110335</v>
      </c>
      <c r="R22" s="523">
        <v>75.302038515072482</v>
      </c>
      <c r="S22" s="471">
        <v>58.64799761777293</v>
      </c>
    </row>
    <row r="24" spans="1:19" ht="16.5" thickBot="1">
      <c r="A24" s="182" t="s">
        <v>184</v>
      </c>
      <c r="B24" s="182"/>
      <c r="C24" s="182"/>
      <c r="D24" s="182"/>
      <c r="E24" s="182"/>
      <c r="F24" s="182"/>
      <c r="K24" s="527"/>
      <c r="L24" s="527"/>
      <c r="M24" s="527"/>
      <c r="N24" s="527"/>
      <c r="O24" s="527"/>
      <c r="P24" s="527"/>
      <c r="Q24" s="527"/>
      <c r="R24" s="527"/>
      <c r="S24" s="527"/>
    </row>
    <row r="25" spans="1:19" ht="15" thickBot="1">
      <c r="A25" s="182"/>
      <c r="B25" s="182"/>
      <c r="C25" s="1163" t="s">
        <v>92</v>
      </c>
      <c r="D25" s="1164"/>
      <c r="E25" s="1164"/>
      <c r="F25" s="1164"/>
      <c r="G25" s="1164"/>
      <c r="H25" s="1165"/>
    </row>
    <row r="26" spans="1:19" ht="15" thickBot="1">
      <c r="C26" s="1117" t="s">
        <v>98</v>
      </c>
      <c r="D26" s="1117"/>
      <c r="E26" s="1117"/>
      <c r="F26" s="1117" t="s">
        <v>98</v>
      </c>
      <c r="G26" s="1117"/>
      <c r="H26" s="1117"/>
    </row>
    <row r="27" spans="1:19" ht="15" thickBot="1">
      <c r="C27" s="176" t="s">
        <v>22</v>
      </c>
      <c r="D27" s="176" t="s">
        <v>95</v>
      </c>
      <c r="E27" s="176" t="s">
        <v>96</v>
      </c>
      <c r="F27" s="176" t="s">
        <v>22</v>
      </c>
      <c r="G27" s="176" t="s">
        <v>95</v>
      </c>
      <c r="H27" s="176" t="s">
        <v>96</v>
      </c>
    </row>
    <row r="28" spans="1:19" ht="29.25" thickBot="1">
      <c r="C28" s="176" t="s">
        <v>99</v>
      </c>
      <c r="D28" s="176" t="s">
        <v>99</v>
      </c>
      <c r="E28" s="176" t="s">
        <v>99</v>
      </c>
      <c r="F28" s="519" t="s">
        <v>370</v>
      </c>
      <c r="G28" s="520" t="s">
        <v>370</v>
      </c>
      <c r="H28" s="518" t="s">
        <v>370</v>
      </c>
    </row>
    <row r="29" spans="1:19" ht="15" thickBot="1">
      <c r="A29" s="1155" t="s">
        <v>179</v>
      </c>
      <c r="B29" s="207" t="s">
        <v>22</v>
      </c>
      <c r="C29" s="176">
        <v>100</v>
      </c>
      <c r="D29" s="176">
        <v>100</v>
      </c>
      <c r="E29" s="176">
        <v>100</v>
      </c>
      <c r="F29" s="495"/>
      <c r="G29" s="148"/>
      <c r="H29" s="497"/>
    </row>
    <row r="30" spans="1:19">
      <c r="A30" s="1156"/>
      <c r="B30" s="185" t="s">
        <v>180</v>
      </c>
      <c r="C30" s="138">
        <v>67.145046643482956</v>
      </c>
      <c r="D30" s="138">
        <v>65.717165296137409</v>
      </c>
      <c r="E30" s="138">
        <v>68.541645975813324</v>
      </c>
      <c r="F30" s="499">
        <v>0.72904130866191097</v>
      </c>
      <c r="G30" s="470">
        <v>1.1883716694653583</v>
      </c>
      <c r="H30" s="500">
        <v>0.93666989887738294</v>
      </c>
    </row>
    <row r="31" spans="1:19">
      <c r="A31" s="1156"/>
      <c r="B31" s="177" t="s">
        <v>181</v>
      </c>
      <c r="C31" s="141">
        <v>26.196753575686042</v>
      </c>
      <c r="D31" s="141">
        <v>27.647567459257765</v>
      </c>
      <c r="E31" s="141">
        <v>24.777724112978856</v>
      </c>
      <c r="F31" s="499">
        <v>1.9262252059836751</v>
      </c>
      <c r="G31" s="470">
        <v>2.7757000375645604</v>
      </c>
      <c r="H31" s="500">
        <v>2.6729784496824975</v>
      </c>
    </row>
    <row r="32" spans="1:19">
      <c r="A32" s="1156"/>
      <c r="B32" s="177" t="s">
        <v>182</v>
      </c>
      <c r="C32" s="141">
        <v>5.6547187742311831</v>
      </c>
      <c r="D32" s="141">
        <v>5.7345337609679188</v>
      </c>
      <c r="E32" s="141">
        <v>5.5766523736902434</v>
      </c>
      <c r="F32" s="499">
        <v>4.8017106996090995</v>
      </c>
      <c r="G32" s="470">
        <v>7.0569209943713931</v>
      </c>
      <c r="H32" s="500">
        <v>6.9008527310129617</v>
      </c>
    </row>
    <row r="33" spans="1:8" ht="15" thickBot="1">
      <c r="A33" s="1157"/>
      <c r="B33" s="178" t="s">
        <v>161</v>
      </c>
      <c r="C33" s="143">
        <v>1.0034810066007567</v>
      </c>
      <c r="D33" s="143">
        <v>0.90073348363729189</v>
      </c>
      <c r="E33" s="143">
        <v>1.1039775375178333</v>
      </c>
      <c r="F33" s="501">
        <v>13.149813815185277</v>
      </c>
      <c r="G33" s="471">
        <v>17.025677342086496</v>
      </c>
      <c r="H33" s="502">
        <v>16.314827659679604</v>
      </c>
    </row>
  </sheetData>
  <mergeCells count="9">
    <mergeCell ref="B1:E2"/>
    <mergeCell ref="C26:E26"/>
    <mergeCell ref="A29:A33"/>
    <mergeCell ref="A4:F4"/>
    <mergeCell ref="C15:K15"/>
    <mergeCell ref="A18:A22"/>
    <mergeCell ref="A6:A10"/>
    <mergeCell ref="C25:H25"/>
    <mergeCell ref="F26:H2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zoomScale="85" zoomScaleNormal="85" workbookViewId="0">
      <selection activeCell="I2" sqref="I1:I1048576"/>
    </sheetView>
  </sheetViews>
  <sheetFormatPr baseColWidth="10" defaultColWidth="11.42578125" defaultRowHeight="14.25"/>
  <cols>
    <col min="1" max="1" width="11.42578125" style="113"/>
    <col min="2" max="2" width="19" style="113" customWidth="1"/>
    <col min="3" max="16384" width="11.42578125" style="113"/>
  </cols>
  <sheetData>
    <row r="1" spans="1:19" s="208" customFormat="1" ht="13.5">
      <c r="A1" s="208" t="s">
        <v>186</v>
      </c>
      <c r="B1" s="208" t="s">
        <v>187</v>
      </c>
    </row>
    <row r="2" spans="1:19" s="208" customFormat="1" ht="13.5">
      <c r="A2" s="208" t="s">
        <v>178</v>
      </c>
    </row>
    <row r="3" spans="1:19" s="208" customFormat="1" thickBot="1"/>
    <row r="4" spans="1:19" ht="24.75" thickBot="1">
      <c r="C4" s="93" t="s">
        <v>99</v>
      </c>
      <c r="D4" s="506" t="s">
        <v>370</v>
      </c>
    </row>
    <row r="5" spans="1:19" ht="15" thickBot="1">
      <c r="A5" s="1166" t="s">
        <v>185</v>
      </c>
      <c r="B5" s="117" t="s">
        <v>22</v>
      </c>
      <c r="C5" s="93">
        <v>100</v>
      </c>
      <c r="D5" s="430"/>
    </row>
    <row r="6" spans="1:19">
      <c r="A6" s="1167"/>
      <c r="B6" s="209" t="s">
        <v>180</v>
      </c>
      <c r="C6" s="120">
        <v>67.145046643482956</v>
      </c>
      <c r="D6" s="355">
        <v>0.72904130866191097</v>
      </c>
    </row>
    <row r="7" spans="1:19">
      <c r="A7" s="1167"/>
      <c r="B7" s="209" t="s">
        <v>181</v>
      </c>
      <c r="C7" s="120">
        <v>26.15051327850481</v>
      </c>
      <c r="D7" s="355">
        <v>1.9268771857956262</v>
      </c>
    </row>
    <row r="8" spans="1:19">
      <c r="A8" s="1167"/>
      <c r="B8" s="209" t="s">
        <v>182</v>
      </c>
      <c r="C8" s="120">
        <v>5.6547187742311831</v>
      </c>
      <c r="D8" s="355">
        <v>4.8017106996090995</v>
      </c>
    </row>
    <row r="9" spans="1:19">
      <c r="A9" s="1167"/>
      <c r="B9" s="209" t="s">
        <v>161</v>
      </c>
      <c r="C9" s="120">
        <v>0.874386958034294</v>
      </c>
      <c r="D9" s="355">
        <v>13.672211117499891</v>
      </c>
    </row>
    <row r="10" spans="1:19" ht="15" thickBot="1">
      <c r="A10" s="1168"/>
      <c r="B10" s="210" t="s">
        <v>163</v>
      </c>
      <c r="C10" s="121">
        <v>0.17533434574769352</v>
      </c>
      <c r="D10" s="356">
        <v>50.796752749045048</v>
      </c>
    </row>
    <row r="11" spans="1:19">
      <c r="A11" s="201"/>
      <c r="B11" s="114"/>
    </row>
    <row r="12" spans="1:19" ht="15" thickBot="1">
      <c r="A12" s="113" t="s">
        <v>183</v>
      </c>
    </row>
    <row r="13" spans="1:19" ht="15.75" customHeight="1" thickBot="1">
      <c r="C13" s="1117" t="s">
        <v>122</v>
      </c>
      <c r="D13" s="1117"/>
      <c r="E13" s="1117"/>
      <c r="F13" s="1117"/>
      <c r="G13" s="1117"/>
      <c r="H13" s="1117"/>
      <c r="I13" s="1117"/>
      <c r="J13" s="1117"/>
      <c r="K13" s="1117"/>
      <c r="L13" s="1082" t="s">
        <v>122</v>
      </c>
      <c r="M13" s="1083"/>
      <c r="N13" s="1083"/>
      <c r="O13" s="1083"/>
      <c r="P13" s="1083"/>
      <c r="Q13" s="1083"/>
      <c r="R13" s="1083"/>
      <c r="S13" s="1084"/>
    </row>
    <row r="14" spans="1:19" ht="15" thickBot="1">
      <c r="C14" s="93" t="s">
        <v>22</v>
      </c>
      <c r="D14" s="93" t="s">
        <v>23</v>
      </c>
      <c r="E14" s="93" t="s">
        <v>24</v>
      </c>
      <c r="F14" s="93" t="s">
        <v>25</v>
      </c>
      <c r="G14" s="93" t="s">
        <v>27</v>
      </c>
      <c r="H14" s="93" t="s">
        <v>28</v>
      </c>
      <c r="I14" s="93" t="s">
        <v>29</v>
      </c>
      <c r="J14" s="93" t="s">
        <v>30</v>
      </c>
      <c r="K14" s="93" t="s">
        <v>31</v>
      </c>
      <c r="L14" s="429" t="s">
        <v>23</v>
      </c>
      <c r="M14" s="429" t="s">
        <v>24</v>
      </c>
      <c r="N14" s="429" t="s">
        <v>25</v>
      </c>
      <c r="O14" s="429" t="s">
        <v>27</v>
      </c>
      <c r="P14" s="429" t="s">
        <v>28</v>
      </c>
      <c r="Q14" s="429" t="s">
        <v>29</v>
      </c>
      <c r="R14" s="429" t="s">
        <v>30</v>
      </c>
      <c r="S14" s="429" t="s">
        <v>31</v>
      </c>
    </row>
    <row r="15" spans="1:19" ht="24.75" thickBot="1">
      <c r="C15" s="93" t="s">
        <v>99</v>
      </c>
      <c r="D15" s="93" t="s">
        <v>99</v>
      </c>
      <c r="E15" s="93" t="s">
        <v>99</v>
      </c>
      <c r="F15" s="93" t="s">
        <v>99</v>
      </c>
      <c r="G15" s="93" t="s">
        <v>99</v>
      </c>
      <c r="H15" s="93" t="s">
        <v>99</v>
      </c>
      <c r="I15" s="93" t="s">
        <v>99</v>
      </c>
      <c r="J15" s="93" t="s">
        <v>99</v>
      </c>
      <c r="K15" s="93" t="s">
        <v>99</v>
      </c>
      <c r="L15" s="510" t="s">
        <v>370</v>
      </c>
      <c r="M15" s="510" t="s">
        <v>370</v>
      </c>
      <c r="N15" s="510" t="s">
        <v>370</v>
      </c>
      <c r="O15" s="510" t="s">
        <v>370</v>
      </c>
      <c r="P15" s="510" t="s">
        <v>370</v>
      </c>
      <c r="Q15" s="510" t="s">
        <v>370</v>
      </c>
      <c r="R15" s="510" t="s">
        <v>370</v>
      </c>
      <c r="S15" s="510" t="s">
        <v>370</v>
      </c>
    </row>
    <row r="16" spans="1:19" ht="15" thickBot="1">
      <c r="A16" s="1166" t="s">
        <v>185</v>
      </c>
      <c r="B16" s="124" t="s">
        <v>22</v>
      </c>
      <c r="C16" s="93">
        <v>100</v>
      </c>
      <c r="D16" s="93">
        <v>100</v>
      </c>
      <c r="E16" s="93">
        <v>100</v>
      </c>
      <c r="F16" s="93">
        <v>100</v>
      </c>
      <c r="G16" s="93">
        <v>100</v>
      </c>
      <c r="H16" s="93">
        <v>100</v>
      </c>
      <c r="I16" s="93">
        <v>100</v>
      </c>
      <c r="J16" s="93">
        <v>100</v>
      </c>
      <c r="K16" s="425">
        <v>100</v>
      </c>
      <c r="L16" s="511">
        <v>10.772045559533812</v>
      </c>
      <c r="M16" s="513">
        <v>11.146345112120198</v>
      </c>
      <c r="N16" s="512">
        <v>10.932535032214501</v>
      </c>
      <c r="O16" s="513">
        <v>11.789779781411633</v>
      </c>
      <c r="P16" s="512">
        <v>1.0960548455875943</v>
      </c>
      <c r="Q16" s="513">
        <v>12.489234359201715</v>
      </c>
      <c r="R16" s="512">
        <v>8.1706108304615039</v>
      </c>
      <c r="S16" s="513">
        <v>13.166441925241532</v>
      </c>
    </row>
    <row r="17" spans="1:20">
      <c r="A17" s="1167"/>
      <c r="B17" s="126" t="s">
        <v>180</v>
      </c>
      <c r="C17" s="203">
        <v>67.145046643482956</v>
      </c>
      <c r="D17" s="138">
        <v>68.996526916397883</v>
      </c>
      <c r="E17" s="138">
        <v>64.228329809725054</v>
      </c>
      <c r="F17" s="163">
        <v>59.902405362775902</v>
      </c>
      <c r="G17" s="138">
        <v>63.009727501127713</v>
      </c>
      <c r="H17" s="163">
        <v>67.675574658943702</v>
      </c>
      <c r="I17" s="138">
        <v>66.49232213504969</v>
      </c>
      <c r="J17" s="138">
        <v>65.633785411967665</v>
      </c>
      <c r="K17" s="164">
        <v>55.62699410229159</v>
      </c>
      <c r="L17" s="479">
        <v>10.658459568351537</v>
      </c>
      <c r="M17" s="355">
        <v>11.000389138281735</v>
      </c>
      <c r="N17" s="361">
        <v>11.016713188623644</v>
      </c>
      <c r="O17" s="355">
        <v>11.585885394325256</v>
      </c>
      <c r="P17" s="361">
        <v>1.0466375189419947</v>
      </c>
      <c r="Q17" s="355">
        <v>12.17655561841501</v>
      </c>
      <c r="R17" s="361">
        <v>8.2948692695671884</v>
      </c>
      <c r="S17" s="355">
        <v>12.568063090438701</v>
      </c>
    </row>
    <row r="18" spans="1:20">
      <c r="A18" s="1167"/>
      <c r="B18" s="126" t="s">
        <v>181</v>
      </c>
      <c r="C18" s="188">
        <v>26.15051327850481</v>
      </c>
      <c r="D18" s="141">
        <v>23.021582733813002</v>
      </c>
      <c r="E18" s="141">
        <v>28.234672304439805</v>
      </c>
      <c r="F18" s="139">
        <v>31.535883280756856</v>
      </c>
      <c r="G18" s="141">
        <v>27.58487405784965</v>
      </c>
      <c r="H18" s="139">
        <v>25.816482900393183</v>
      </c>
      <c r="I18" s="141">
        <v>28.183464091731757</v>
      </c>
      <c r="J18" s="141">
        <v>27.12471809447279</v>
      </c>
      <c r="K18" s="140">
        <v>36.899352218892382</v>
      </c>
      <c r="L18" s="479">
        <v>14.52475634000862</v>
      </c>
      <c r="M18" s="355">
        <v>14.302583339393117</v>
      </c>
      <c r="N18" s="361">
        <v>13.648923469383547</v>
      </c>
      <c r="O18" s="355">
        <v>14.359504871376819</v>
      </c>
      <c r="P18" s="361">
        <v>1.4086228685276603</v>
      </c>
      <c r="Q18" s="355">
        <v>15.288743148460416</v>
      </c>
      <c r="R18" s="361">
        <v>9.6534265110364039</v>
      </c>
      <c r="S18" s="355">
        <v>16.21535692662561</v>
      </c>
    </row>
    <row r="19" spans="1:20">
      <c r="A19" s="1167"/>
      <c r="B19" s="126" t="s">
        <v>182</v>
      </c>
      <c r="C19" s="188">
        <v>5.6547187742311831</v>
      </c>
      <c r="D19" s="141">
        <v>7.6097742495658798</v>
      </c>
      <c r="E19" s="141">
        <v>6.8234672304439856</v>
      </c>
      <c r="F19" s="139">
        <v>6.5063091482649575</v>
      </c>
      <c r="G19" s="141">
        <v>8.6194678863621732</v>
      </c>
      <c r="H19" s="139">
        <v>5.393384414128473</v>
      </c>
      <c r="I19" s="141">
        <v>3.9160464024676171</v>
      </c>
      <c r="J19" s="141">
        <v>7.1024745898853157</v>
      </c>
      <c r="K19" s="140">
        <v>6.1925940249444755</v>
      </c>
      <c r="L19" s="479">
        <v>18.321908770326932</v>
      </c>
      <c r="M19" s="355">
        <v>18.09069318259407</v>
      </c>
      <c r="N19" s="361">
        <v>19.816639063490552</v>
      </c>
      <c r="O19" s="355">
        <v>18.313073343759637</v>
      </c>
      <c r="P19" s="361">
        <v>2.1963272113592822</v>
      </c>
      <c r="Q19" s="355">
        <v>26.920537738871769</v>
      </c>
      <c r="R19" s="361">
        <v>13.607098593638863</v>
      </c>
      <c r="S19" s="355">
        <v>17.164253966563123</v>
      </c>
    </row>
    <row r="20" spans="1:20">
      <c r="A20" s="1167"/>
      <c r="B20" s="126" t="s">
        <v>161</v>
      </c>
      <c r="C20" s="188">
        <v>0.874386958034294</v>
      </c>
      <c r="D20" s="141">
        <v>0.37211610022327102</v>
      </c>
      <c r="E20" s="141">
        <v>0.71353065539112104</v>
      </c>
      <c r="F20" s="139">
        <v>2.0554022082018832</v>
      </c>
      <c r="G20" s="141">
        <v>0.78593055466082606</v>
      </c>
      <c r="H20" s="139">
        <v>0.90749392636895099</v>
      </c>
      <c r="I20" s="141">
        <v>1.408167370750341</v>
      </c>
      <c r="J20" s="141">
        <v>0.1390219036732662</v>
      </c>
      <c r="K20" s="140">
        <v>0.89432466402398791</v>
      </c>
      <c r="L20" s="479">
        <v>58.521125850163237</v>
      </c>
      <c r="M20" s="355">
        <v>48.308783863967797</v>
      </c>
      <c r="N20" s="361">
        <v>35.699073736377379</v>
      </c>
      <c r="O20" s="355">
        <v>58.336561476203094</v>
      </c>
      <c r="P20" s="361">
        <v>3.8016995844776802</v>
      </c>
      <c r="Q20" s="355">
        <v>44.427707132019094</v>
      </c>
      <c r="R20" s="361">
        <v>75.318097270099585</v>
      </c>
      <c r="S20" s="355">
        <v>68.895623435756292</v>
      </c>
    </row>
    <row r="21" spans="1:20" ht="15" thickBot="1">
      <c r="A21" s="1168"/>
      <c r="B21" s="118" t="s">
        <v>163</v>
      </c>
      <c r="C21" s="190">
        <v>0.17533434574769352</v>
      </c>
      <c r="D21" s="143">
        <v>0</v>
      </c>
      <c r="E21" s="143">
        <v>0</v>
      </c>
      <c r="F21" s="142">
        <v>0</v>
      </c>
      <c r="G21" s="143">
        <v>0</v>
      </c>
      <c r="H21" s="142">
        <v>0.20706410016820367</v>
      </c>
      <c r="I21" s="143">
        <v>0</v>
      </c>
      <c r="J21" s="143">
        <v>0</v>
      </c>
      <c r="K21" s="144">
        <v>0.38673498984821075</v>
      </c>
      <c r="L21" s="481">
        <v>0</v>
      </c>
      <c r="M21" s="356">
        <v>0</v>
      </c>
      <c r="N21" s="482">
        <v>0</v>
      </c>
      <c r="O21" s="356">
        <v>0</v>
      </c>
      <c r="P21" s="482">
        <v>2.4627330880450842</v>
      </c>
      <c r="Q21" s="356">
        <v>0</v>
      </c>
      <c r="R21" s="482">
        <v>0</v>
      </c>
      <c r="S21" s="356">
        <v>92.365484527878436</v>
      </c>
    </row>
    <row r="24" spans="1:20">
      <c r="A24" s="208" t="s">
        <v>184</v>
      </c>
      <c r="B24" s="208"/>
      <c r="C24" s="208"/>
      <c r="D24" s="208"/>
      <c r="E24" s="208"/>
      <c r="J24" s="431"/>
      <c r="K24" s="431"/>
      <c r="L24" s="431"/>
      <c r="M24" s="431"/>
      <c r="N24" s="431"/>
      <c r="O24" s="431"/>
      <c r="P24" s="431"/>
      <c r="Q24" s="431"/>
      <c r="R24" s="431"/>
      <c r="S24" s="431"/>
      <c r="T24" s="431"/>
    </row>
    <row r="25" spans="1:20" ht="15" thickBot="1">
      <c r="C25" s="1143" t="s">
        <v>98</v>
      </c>
      <c r="D25" s="1143"/>
      <c r="E25" s="1143"/>
      <c r="F25" s="1143" t="s">
        <v>98</v>
      </c>
      <c r="G25" s="1143"/>
      <c r="H25" s="1143"/>
      <c r="J25" s="431"/>
      <c r="K25" s="431"/>
      <c r="L25" s="431"/>
      <c r="M25" s="431"/>
      <c r="N25" s="431"/>
      <c r="O25" s="431"/>
      <c r="P25" s="431"/>
      <c r="Q25" s="431"/>
      <c r="R25" s="431"/>
      <c r="S25" s="431"/>
      <c r="T25" s="431"/>
    </row>
    <row r="26" spans="1:20" ht="15" thickBot="1">
      <c r="C26" s="93" t="s">
        <v>22</v>
      </c>
      <c r="D26" s="93" t="s">
        <v>95</v>
      </c>
      <c r="E26" s="93" t="s">
        <v>96</v>
      </c>
      <c r="F26" s="429" t="s">
        <v>22</v>
      </c>
      <c r="G26" s="429" t="s">
        <v>95</v>
      </c>
      <c r="H26" s="429" t="s">
        <v>96</v>
      </c>
      <c r="J26" s="431"/>
      <c r="K26" s="431"/>
      <c r="L26" s="431"/>
      <c r="M26" s="431"/>
      <c r="N26" s="431"/>
      <c r="O26" s="431"/>
      <c r="P26" s="431"/>
      <c r="Q26" s="431"/>
      <c r="R26" s="431"/>
      <c r="S26" s="431"/>
      <c r="T26" s="431"/>
    </row>
    <row r="27" spans="1:20" ht="24.75" thickBot="1">
      <c r="C27" s="93" t="s">
        <v>99</v>
      </c>
      <c r="D27" s="93" t="s">
        <v>99</v>
      </c>
      <c r="E27" s="93" t="s">
        <v>99</v>
      </c>
      <c r="F27" s="505" t="s">
        <v>370</v>
      </c>
      <c r="G27" s="506" t="s">
        <v>370</v>
      </c>
      <c r="H27" s="510" t="s">
        <v>370</v>
      </c>
      <c r="J27" s="431"/>
      <c r="K27" s="431"/>
      <c r="L27" s="431"/>
      <c r="M27" s="431"/>
      <c r="N27" s="431"/>
      <c r="O27" s="431"/>
      <c r="P27" s="431"/>
      <c r="Q27" s="431"/>
      <c r="R27" s="431"/>
      <c r="S27" s="431"/>
      <c r="T27" s="431"/>
    </row>
    <row r="28" spans="1:20" ht="15" thickBot="1">
      <c r="A28" s="1166" t="s">
        <v>185</v>
      </c>
      <c r="B28" s="93" t="s">
        <v>22</v>
      </c>
      <c r="C28" s="88">
        <v>100</v>
      </c>
      <c r="D28" s="88">
        <v>100</v>
      </c>
      <c r="E28" s="88">
        <v>100</v>
      </c>
      <c r="F28" s="508"/>
      <c r="G28" s="354"/>
      <c r="H28" s="509"/>
      <c r="I28" s="431"/>
      <c r="J28" s="431"/>
      <c r="K28" s="431"/>
      <c r="L28" s="431"/>
      <c r="M28" s="431"/>
      <c r="N28" s="431"/>
      <c r="O28" s="431"/>
      <c r="P28" s="431"/>
      <c r="Q28" s="431"/>
      <c r="R28" s="431"/>
      <c r="S28" s="431"/>
      <c r="T28" s="431"/>
    </row>
    <row r="29" spans="1:20">
      <c r="A29" s="1167"/>
      <c r="B29" s="209" t="s">
        <v>180</v>
      </c>
      <c r="C29" s="138">
        <v>67.145046643482956</v>
      </c>
      <c r="D29" s="138">
        <v>65.717165296137409</v>
      </c>
      <c r="E29" s="140">
        <v>68.541645975813324</v>
      </c>
      <c r="F29" s="479">
        <v>0.72904130866191097</v>
      </c>
      <c r="G29" s="355">
        <v>1.1883716694653583</v>
      </c>
      <c r="H29" s="480">
        <v>0.93666989887738294</v>
      </c>
      <c r="J29" s="431"/>
      <c r="K29" s="431"/>
      <c r="L29" s="431"/>
      <c r="M29" s="431"/>
      <c r="N29" s="431"/>
      <c r="O29" s="431"/>
      <c r="P29" s="431"/>
      <c r="Q29" s="431"/>
      <c r="R29" s="431"/>
      <c r="S29" s="431"/>
      <c r="T29" s="431"/>
    </row>
    <row r="30" spans="1:20">
      <c r="A30" s="1167"/>
      <c r="B30" s="209" t="s">
        <v>181</v>
      </c>
      <c r="C30" s="141">
        <v>26.15051327850481</v>
      </c>
      <c r="D30" s="141">
        <v>27.554051142167118</v>
      </c>
      <c r="E30" s="140">
        <v>24.777724112978856</v>
      </c>
      <c r="F30" s="479">
        <v>1.9268771857956262</v>
      </c>
      <c r="G30" s="355">
        <v>2.7683141383747096</v>
      </c>
      <c r="H30" s="480">
        <v>2.6729784496824975</v>
      </c>
      <c r="J30" s="431"/>
      <c r="K30" s="431"/>
      <c r="L30" s="431"/>
      <c r="M30" s="431"/>
      <c r="N30" s="431"/>
      <c r="O30" s="431"/>
      <c r="P30" s="431"/>
      <c r="Q30" s="431"/>
      <c r="R30" s="431"/>
      <c r="S30" s="431"/>
      <c r="T30" s="431"/>
    </row>
    <row r="31" spans="1:20">
      <c r="A31" s="1167"/>
      <c r="B31" s="209" t="s">
        <v>182</v>
      </c>
      <c r="C31" s="141">
        <v>5.6547187742311831</v>
      </c>
      <c r="D31" s="141">
        <v>5.7345337609679188</v>
      </c>
      <c r="E31" s="140">
        <v>5.5766523736902434</v>
      </c>
      <c r="F31" s="479">
        <v>4.8017106996090995</v>
      </c>
      <c r="G31" s="355">
        <v>7.0569209943713931</v>
      </c>
      <c r="H31" s="480">
        <v>6.9008527310129617</v>
      </c>
      <c r="J31" s="431"/>
      <c r="K31" s="431"/>
      <c r="L31" s="431"/>
      <c r="M31" s="431"/>
      <c r="N31" s="431"/>
      <c r="O31" s="431"/>
      <c r="P31" s="431"/>
      <c r="Q31" s="431"/>
      <c r="R31" s="431"/>
      <c r="S31" s="431"/>
      <c r="T31" s="431"/>
    </row>
    <row r="32" spans="1:20">
      <c r="A32" s="1167"/>
      <c r="B32" s="209" t="s">
        <v>161</v>
      </c>
      <c r="C32" s="141">
        <v>0.874386958034294</v>
      </c>
      <c r="D32" s="141">
        <v>0.85133689661125944</v>
      </c>
      <c r="E32" s="140">
        <v>0.89693203886569894</v>
      </c>
      <c r="F32" s="479">
        <v>13.672211117499891</v>
      </c>
      <c r="G32" s="355">
        <v>17.698092979412998</v>
      </c>
      <c r="H32" s="480">
        <v>17.097203888439282</v>
      </c>
      <c r="J32" s="431"/>
      <c r="K32" s="431"/>
      <c r="L32" s="431"/>
      <c r="M32" s="431"/>
      <c r="N32" s="431"/>
      <c r="O32" s="431"/>
      <c r="P32" s="431"/>
      <c r="Q32" s="431"/>
      <c r="R32" s="431"/>
      <c r="S32" s="431"/>
      <c r="T32" s="431"/>
    </row>
    <row r="33" spans="1:16" ht="15" thickBot="1">
      <c r="A33" s="1168"/>
      <c r="B33" s="210" t="s">
        <v>163</v>
      </c>
      <c r="C33" s="143">
        <v>0.17533434574769352</v>
      </c>
      <c r="D33" s="143">
        <v>0.14291290411668978</v>
      </c>
      <c r="E33" s="144">
        <v>0.20704549865213409</v>
      </c>
      <c r="F33" s="481">
        <v>50.796752749045048</v>
      </c>
      <c r="G33" s="356">
        <v>74.383886877085175</v>
      </c>
      <c r="H33" s="483">
        <v>46.918828500644096</v>
      </c>
      <c r="J33" s="431"/>
      <c r="K33" s="431"/>
      <c r="L33" s="431"/>
      <c r="M33" s="431"/>
      <c r="N33" s="431"/>
      <c r="O33" s="431"/>
      <c r="P33" s="431"/>
    </row>
    <row r="34" spans="1:16">
      <c r="J34" s="431"/>
      <c r="K34" s="431"/>
      <c r="L34" s="431"/>
      <c r="M34" s="431"/>
      <c r="N34" s="431"/>
      <c r="O34" s="431"/>
      <c r="P34" s="431"/>
    </row>
  </sheetData>
  <mergeCells count="7">
    <mergeCell ref="L13:S13"/>
    <mergeCell ref="C13:K13"/>
    <mergeCell ref="A16:A21"/>
    <mergeCell ref="A28:A33"/>
    <mergeCell ref="A5:A10"/>
    <mergeCell ref="C25:E25"/>
    <mergeCell ref="F25:H2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80" zoomScaleNormal="80" workbookViewId="0">
      <selection activeCell="F15" sqref="F15"/>
    </sheetView>
  </sheetViews>
  <sheetFormatPr baseColWidth="10" defaultColWidth="11.42578125" defaultRowHeight="15"/>
  <cols>
    <col min="1" max="1" width="15.7109375" style="47" customWidth="1"/>
    <col min="2" max="2" width="21.85546875" style="47" customWidth="1"/>
    <col min="3" max="7" width="15.7109375" style="47" customWidth="1"/>
    <col min="8" max="8" width="11.42578125" style="47" customWidth="1"/>
    <col min="9" max="9" width="11.42578125" style="527" customWidth="1"/>
    <col min="10" max="10" width="11.42578125" style="527"/>
    <col min="11" max="16384" width="11.42578125" style="47"/>
  </cols>
  <sheetData>
    <row r="1" spans="1:10">
      <c r="A1" s="47" t="s">
        <v>77</v>
      </c>
      <c r="B1" s="47" t="s">
        <v>330</v>
      </c>
    </row>
    <row r="3" spans="1:10" ht="15.75" customHeight="1" thickBot="1">
      <c r="A3" s="243" t="s">
        <v>196</v>
      </c>
      <c r="B3" s="9"/>
      <c r="C3" s="9"/>
      <c r="D3" s="9"/>
      <c r="E3" s="9"/>
      <c r="F3" s="9"/>
      <c r="G3" s="9"/>
    </row>
    <row r="4" spans="1:10" ht="15.75" thickBot="1">
      <c r="A4" s="242"/>
      <c r="B4" s="241"/>
      <c r="C4" s="241"/>
      <c r="D4" s="240"/>
      <c r="E4" s="1172" t="s">
        <v>92</v>
      </c>
      <c r="F4" s="1173"/>
      <c r="G4" s="1173"/>
      <c r="H4" s="1173"/>
      <c r="I4" s="1173"/>
      <c r="J4" s="1174"/>
    </row>
    <row r="5" spans="1:10" ht="15" customHeight="1">
      <c r="A5" s="239"/>
      <c r="B5" s="5"/>
      <c r="C5" s="5"/>
      <c r="D5" s="15"/>
      <c r="E5" s="1169" t="s">
        <v>197</v>
      </c>
      <c r="F5" s="1170"/>
      <c r="G5" s="1171"/>
      <c r="H5" s="1169" t="s">
        <v>197</v>
      </c>
      <c r="I5" s="1170"/>
      <c r="J5" s="1171"/>
    </row>
    <row r="6" spans="1:10" ht="15.75" thickBot="1">
      <c r="A6" s="239"/>
      <c r="B6" s="5"/>
      <c r="C6" s="5"/>
      <c r="D6" s="15"/>
      <c r="E6" s="12" t="s">
        <v>22</v>
      </c>
      <c r="F6" s="10" t="s">
        <v>198</v>
      </c>
      <c r="G6" s="13" t="s">
        <v>199</v>
      </c>
      <c r="H6" s="12" t="s">
        <v>22</v>
      </c>
      <c r="I6" s="10" t="s">
        <v>198</v>
      </c>
      <c r="J6" s="13" t="s">
        <v>199</v>
      </c>
    </row>
    <row r="7" spans="1:10" ht="37.5" customHeight="1" thickBot="1">
      <c r="A7" s="238"/>
      <c r="B7" s="6"/>
      <c r="C7" s="6"/>
      <c r="D7" s="16"/>
      <c r="E7" s="14" t="s">
        <v>99</v>
      </c>
      <c r="F7" s="14" t="s">
        <v>99</v>
      </c>
      <c r="G7" s="14" t="s">
        <v>99</v>
      </c>
      <c r="H7" s="506" t="s">
        <v>370</v>
      </c>
      <c r="I7" s="506" t="s">
        <v>370</v>
      </c>
      <c r="J7" s="506" t="s">
        <v>370</v>
      </c>
    </row>
    <row r="8" spans="1:10" ht="15.75" customHeight="1" thickTop="1">
      <c r="A8" s="237" t="s">
        <v>201</v>
      </c>
      <c r="B8" s="7" t="s">
        <v>22</v>
      </c>
      <c r="C8" s="7" t="s">
        <v>55</v>
      </c>
      <c r="D8" s="1" t="s">
        <v>22</v>
      </c>
      <c r="E8" s="11">
        <v>1</v>
      </c>
      <c r="F8" s="11">
        <v>1</v>
      </c>
      <c r="G8" s="236">
        <v>1</v>
      </c>
      <c r="H8" s="300"/>
      <c r="I8" s="299"/>
      <c r="J8" s="298"/>
    </row>
    <row r="9" spans="1:10" ht="15" customHeight="1">
      <c r="A9" s="234"/>
      <c r="B9" s="8" t="s">
        <v>202</v>
      </c>
      <c r="C9" s="17" t="s">
        <v>55</v>
      </c>
      <c r="D9" s="2" t="s">
        <v>22</v>
      </c>
      <c r="E9" s="4">
        <v>1.6166910332144622E-3</v>
      </c>
      <c r="F9" s="4">
        <v>2.2520859469239733E-3</v>
      </c>
      <c r="G9" s="235">
        <v>9.9521634702760451E-4</v>
      </c>
      <c r="H9" s="571">
        <v>41.968668048305432</v>
      </c>
      <c r="I9" s="562">
        <v>49.349298231417237</v>
      </c>
      <c r="J9" s="563">
        <v>64.229447244679051</v>
      </c>
    </row>
    <row r="10" spans="1:10" ht="15" customHeight="1">
      <c r="A10" s="234"/>
      <c r="B10" s="8" t="s">
        <v>203</v>
      </c>
      <c r="C10" s="17" t="s">
        <v>55</v>
      </c>
      <c r="D10" s="2" t="s">
        <v>22</v>
      </c>
      <c r="E10" s="3">
        <v>9.1383666728415025E-2</v>
      </c>
      <c r="F10" s="3">
        <v>9.1326887155575756E-2</v>
      </c>
      <c r="G10" s="233">
        <v>9.143920237474705E-2</v>
      </c>
      <c r="H10" s="571">
        <v>7.1138614509617168</v>
      </c>
      <c r="I10" s="562">
        <v>7.4373116138363908</v>
      </c>
      <c r="J10" s="563">
        <v>7.9913110943147503</v>
      </c>
    </row>
    <row r="11" spans="1:10" ht="15" customHeight="1">
      <c r="A11" s="234"/>
      <c r="B11" s="8" t="s">
        <v>204</v>
      </c>
      <c r="C11" s="17" t="s">
        <v>55</v>
      </c>
      <c r="D11" s="2" t="s">
        <v>22</v>
      </c>
      <c r="E11" s="4">
        <v>1.2293388850807206E-4</v>
      </c>
      <c r="F11" s="4">
        <v>1.6574755786207093E-4</v>
      </c>
      <c r="G11" s="235">
        <v>8.1058180736118829E-5</v>
      </c>
      <c r="H11" s="571">
        <v>100.09122887298638</v>
      </c>
      <c r="I11" s="562">
        <v>100.09684706396789</v>
      </c>
      <c r="J11" s="563">
        <v>100.09450199293998</v>
      </c>
    </row>
    <row r="12" spans="1:10" ht="15" customHeight="1">
      <c r="A12" s="234"/>
      <c r="B12" s="8" t="s">
        <v>205</v>
      </c>
      <c r="C12" s="17" t="s">
        <v>55</v>
      </c>
      <c r="D12" s="2" t="s">
        <v>22</v>
      </c>
      <c r="E12" s="3">
        <v>7.967688020321867E-2</v>
      </c>
      <c r="F12" s="3">
        <v>8.0134735510579341E-2</v>
      </c>
      <c r="G12" s="233">
        <v>7.9229055586866978E-2</v>
      </c>
      <c r="H12" s="571">
        <v>7.9773863560027021</v>
      </c>
      <c r="I12" s="562">
        <v>8.6374416287467906</v>
      </c>
      <c r="J12" s="563">
        <v>8.6831268650717472</v>
      </c>
    </row>
    <row r="13" spans="1:10" ht="15" customHeight="1">
      <c r="A13" s="234"/>
      <c r="B13" s="8" t="s">
        <v>206</v>
      </c>
      <c r="C13" s="17" t="s">
        <v>55</v>
      </c>
      <c r="D13" s="2" t="s">
        <v>22</v>
      </c>
      <c r="E13" s="3">
        <v>1.2269958907166484E-2</v>
      </c>
      <c r="F13" s="3">
        <v>1.2080386564044178E-2</v>
      </c>
      <c r="G13" s="233">
        <v>1.2455378100661919E-2</v>
      </c>
      <c r="H13" s="571">
        <v>18.648745507101232</v>
      </c>
      <c r="I13" s="562">
        <v>21.074030769016655</v>
      </c>
      <c r="J13" s="563">
        <v>19.132685378652155</v>
      </c>
    </row>
    <row r="14" spans="1:10" ht="15" customHeight="1">
      <c r="A14" s="234"/>
      <c r="B14" s="8" t="s">
        <v>207</v>
      </c>
      <c r="C14" s="17" t="s">
        <v>55</v>
      </c>
      <c r="D14" s="2" t="s">
        <v>22</v>
      </c>
      <c r="E14" s="3">
        <v>0.10671233094002358</v>
      </c>
      <c r="F14" s="3">
        <v>0.10645065717895856</v>
      </c>
      <c r="G14" s="233">
        <v>0.10696827195407296</v>
      </c>
      <c r="H14" s="571">
        <v>6.9010294815545947</v>
      </c>
      <c r="I14" s="562">
        <v>7.1848806752152914</v>
      </c>
      <c r="J14" s="563">
        <v>7.7287849360283492</v>
      </c>
    </row>
    <row r="15" spans="1:10" ht="15" customHeight="1">
      <c r="A15" s="234"/>
      <c r="B15" s="8" t="s">
        <v>208</v>
      </c>
      <c r="C15" s="17" t="s">
        <v>55</v>
      </c>
      <c r="D15" s="2" t="s">
        <v>22</v>
      </c>
      <c r="E15" s="3">
        <v>2.4793209503711239E-2</v>
      </c>
      <c r="F15" s="3">
        <v>2.5370209184138987E-2</v>
      </c>
      <c r="G15" s="233">
        <v>2.4228850728424352E-2</v>
      </c>
      <c r="H15" s="571">
        <v>13.680719793174234</v>
      </c>
      <c r="I15" s="562">
        <v>14.813167083336543</v>
      </c>
      <c r="J15" s="563">
        <v>15.358320384244609</v>
      </c>
    </row>
    <row r="16" spans="1:10" ht="15" customHeight="1">
      <c r="A16" s="234"/>
      <c r="B16" s="8" t="s">
        <v>209</v>
      </c>
      <c r="C16" s="17" t="s">
        <v>55</v>
      </c>
      <c r="D16" s="2" t="s">
        <v>22</v>
      </c>
      <c r="E16" s="3">
        <v>4.345654960930536E-2</v>
      </c>
      <c r="F16" s="3">
        <v>4.07442723860926E-2</v>
      </c>
      <c r="G16" s="233">
        <v>4.610940628123765E-2</v>
      </c>
      <c r="H16" s="571">
        <v>12.106691713995096</v>
      </c>
      <c r="I16" s="562">
        <v>12.892048609104712</v>
      </c>
      <c r="J16" s="563">
        <v>13.402256173515894</v>
      </c>
    </row>
    <row r="17" spans="1:10" ht="15" customHeight="1">
      <c r="A17" s="234"/>
      <c r="B17" s="8" t="s">
        <v>210</v>
      </c>
      <c r="C17" s="17" t="s">
        <v>55</v>
      </c>
      <c r="D17" s="2" t="s">
        <v>22</v>
      </c>
      <c r="E17" s="3">
        <v>0.12118147559770137</v>
      </c>
      <c r="F17" s="3">
        <v>0.11802878648617529</v>
      </c>
      <c r="G17" s="233">
        <v>0.12426509561723624</v>
      </c>
      <c r="H17" s="571">
        <v>6.6588277295857656</v>
      </c>
      <c r="I17" s="562">
        <v>7.0588643820711798</v>
      </c>
      <c r="J17" s="563">
        <v>7.5707964705736259</v>
      </c>
    </row>
    <row r="18" spans="1:10" ht="15" customHeight="1">
      <c r="A18" s="234"/>
      <c r="B18" s="8" t="s">
        <v>211</v>
      </c>
      <c r="C18" s="17" t="s">
        <v>55</v>
      </c>
      <c r="D18" s="2" t="s">
        <v>22</v>
      </c>
      <c r="E18" s="3">
        <v>1.2707697562828534E-2</v>
      </c>
      <c r="F18" s="3">
        <v>1.444163630057534E-2</v>
      </c>
      <c r="G18" s="233">
        <v>1.1011745943358327E-2</v>
      </c>
      <c r="H18" s="571">
        <v>19.051811995327007</v>
      </c>
      <c r="I18" s="562">
        <v>20.76724230664902</v>
      </c>
      <c r="J18" s="563">
        <v>21.452845621636321</v>
      </c>
    </row>
    <row r="19" spans="1:10" ht="15" customHeight="1">
      <c r="A19" s="234"/>
      <c r="B19" s="8" t="s">
        <v>212</v>
      </c>
      <c r="C19" s="17" t="s">
        <v>55</v>
      </c>
      <c r="D19" s="2" t="s">
        <v>22</v>
      </c>
      <c r="E19" s="3">
        <v>2.6100960516709945E-2</v>
      </c>
      <c r="F19" s="3">
        <v>2.6201577589300237E-2</v>
      </c>
      <c r="G19" s="233">
        <v>2.6002547762271934E-2</v>
      </c>
      <c r="H19" s="571">
        <v>15.37331867167982</v>
      </c>
      <c r="I19" s="562">
        <v>14.833492405177577</v>
      </c>
      <c r="J19" s="563">
        <v>17.768863631219055</v>
      </c>
    </row>
    <row r="20" spans="1:10" ht="15" customHeight="1">
      <c r="A20" s="234"/>
      <c r="B20" s="8" t="s">
        <v>213</v>
      </c>
      <c r="C20" s="17" t="s">
        <v>55</v>
      </c>
      <c r="D20" s="2" t="s">
        <v>22</v>
      </c>
      <c r="E20" s="3">
        <v>2.6159557274920961E-2</v>
      </c>
      <c r="F20" s="3">
        <v>2.5012653620202777E-2</v>
      </c>
      <c r="G20" s="233">
        <v>2.728133457203551E-2</v>
      </c>
      <c r="H20" s="571">
        <v>15.712595301200864</v>
      </c>
      <c r="I20" s="562">
        <v>16.096389359564199</v>
      </c>
      <c r="J20" s="563">
        <v>16.769234223414308</v>
      </c>
    </row>
    <row r="21" spans="1:10" ht="15" customHeight="1">
      <c r="A21" s="234"/>
      <c r="B21" s="8" t="s">
        <v>214</v>
      </c>
      <c r="C21" s="17" t="s">
        <v>55</v>
      </c>
      <c r="D21" s="2" t="s">
        <v>22</v>
      </c>
      <c r="E21" s="3">
        <v>8.7887087710421294E-2</v>
      </c>
      <c r="F21" s="3">
        <v>8.8141552544061058E-2</v>
      </c>
      <c r="G21" s="233">
        <v>8.7638197690650343E-2</v>
      </c>
      <c r="H21" s="571">
        <v>7.3528449738896855</v>
      </c>
      <c r="I21" s="562">
        <v>7.7723292204419998</v>
      </c>
      <c r="J21" s="563">
        <v>8.2736650171729611</v>
      </c>
    </row>
    <row r="22" spans="1:10" ht="15" customHeight="1">
      <c r="A22" s="234"/>
      <c r="B22" s="8" t="s">
        <v>215</v>
      </c>
      <c r="C22" s="17" t="s">
        <v>55</v>
      </c>
      <c r="D22" s="2" t="s">
        <v>22</v>
      </c>
      <c r="E22" s="3">
        <v>3.1819941476253596E-2</v>
      </c>
      <c r="F22" s="3">
        <v>3.1639242732313728E-2</v>
      </c>
      <c r="G22" s="233">
        <v>3.1996681473316982E-2</v>
      </c>
      <c r="H22" s="571">
        <v>13.84603738545901</v>
      </c>
      <c r="I22" s="562">
        <v>15.06487973533619</v>
      </c>
      <c r="J22" s="563">
        <v>14.827632528867543</v>
      </c>
    </row>
    <row r="23" spans="1:10" ht="15" customHeight="1">
      <c r="A23" s="234"/>
      <c r="B23" s="8" t="s">
        <v>216</v>
      </c>
      <c r="C23" s="17" t="s">
        <v>55</v>
      </c>
      <c r="D23" s="2" t="s">
        <v>22</v>
      </c>
      <c r="E23" s="3">
        <v>6.7540112735339691E-2</v>
      </c>
      <c r="F23" s="3">
        <v>6.8010263599728032E-2</v>
      </c>
      <c r="G23" s="233">
        <v>6.7080261932942253E-2</v>
      </c>
      <c r="H23" s="571">
        <v>8.8830552526754349</v>
      </c>
      <c r="I23" s="562">
        <v>9.5981693386779199</v>
      </c>
      <c r="J23" s="563">
        <v>9.5825317015263192</v>
      </c>
    </row>
    <row r="24" spans="1:10" ht="15" customHeight="1">
      <c r="A24" s="234"/>
      <c r="B24" s="8" t="s">
        <v>217</v>
      </c>
      <c r="C24" s="17" t="s">
        <v>55</v>
      </c>
      <c r="D24" s="2" t="s">
        <v>22</v>
      </c>
      <c r="E24" s="3">
        <v>2.7898134270818283E-2</v>
      </c>
      <c r="F24" s="3">
        <v>2.3380374557915754E-2</v>
      </c>
      <c r="G24" s="233">
        <v>3.231691893412432E-2</v>
      </c>
      <c r="H24" s="571">
        <v>13.005660559082536</v>
      </c>
      <c r="I24" s="562">
        <v>12.964643427200178</v>
      </c>
      <c r="J24" s="563">
        <v>14.932748064298673</v>
      </c>
    </row>
    <row r="25" spans="1:10" ht="15" customHeight="1">
      <c r="A25" s="234"/>
      <c r="B25" s="8" t="s">
        <v>218</v>
      </c>
      <c r="C25" s="17" t="s">
        <v>55</v>
      </c>
      <c r="D25" s="2" t="s">
        <v>22</v>
      </c>
      <c r="E25" s="3">
        <v>2.2636953641032177E-2</v>
      </c>
      <c r="F25" s="3">
        <v>2.4042013622091261E-2</v>
      </c>
      <c r="G25" s="233">
        <v>2.1262675704645736E-2</v>
      </c>
      <c r="H25" s="571">
        <v>13.827288868656501</v>
      </c>
      <c r="I25" s="562">
        <v>15.460461609368553</v>
      </c>
      <c r="J25" s="563">
        <v>15.702292159996571</v>
      </c>
    </row>
    <row r="26" spans="1:10" ht="15" customHeight="1">
      <c r="A26" s="234"/>
      <c r="B26" s="8" t="s">
        <v>219</v>
      </c>
      <c r="C26" s="17" t="s">
        <v>55</v>
      </c>
      <c r="D26" s="2" t="s">
        <v>22</v>
      </c>
      <c r="E26" s="3">
        <v>1.8856480603923913E-2</v>
      </c>
      <c r="F26" s="3">
        <v>1.9119618557388855E-2</v>
      </c>
      <c r="G26" s="233">
        <v>1.8599107474983487E-2</v>
      </c>
      <c r="H26" s="571">
        <v>13.831683380547968</v>
      </c>
      <c r="I26" s="562">
        <v>14.299425363448339</v>
      </c>
      <c r="J26" s="563">
        <v>16.725623201900021</v>
      </c>
    </row>
    <row r="27" spans="1:10" ht="15" customHeight="1">
      <c r="A27" s="234"/>
      <c r="B27" s="8" t="s">
        <v>220</v>
      </c>
      <c r="C27" s="17" t="s">
        <v>55</v>
      </c>
      <c r="D27" s="2" t="s">
        <v>22</v>
      </c>
      <c r="E27" s="3">
        <v>2.5341845937121178E-2</v>
      </c>
      <c r="F27" s="3">
        <v>2.907082862471121E-2</v>
      </c>
      <c r="G27" s="233">
        <v>2.1694557777325842E-2</v>
      </c>
      <c r="H27" s="571">
        <v>14.243300003532003</v>
      </c>
      <c r="I27" s="562">
        <v>15.350834709883971</v>
      </c>
      <c r="J27" s="563">
        <v>14.963342929691473</v>
      </c>
    </row>
    <row r="28" spans="1:10" ht="15" customHeight="1">
      <c r="A28" s="234"/>
      <c r="B28" s="8" t="s">
        <v>221</v>
      </c>
      <c r="C28" s="17" t="s">
        <v>55</v>
      </c>
      <c r="D28" s="2" t="s">
        <v>22</v>
      </c>
      <c r="E28" s="3">
        <v>1.9780294521150158E-2</v>
      </c>
      <c r="F28" s="3">
        <v>2.2337078008795041E-2</v>
      </c>
      <c r="G28" s="233">
        <v>1.7279525029062513E-2</v>
      </c>
      <c r="H28" s="571">
        <v>18.881504836961334</v>
      </c>
      <c r="I28" s="562">
        <v>21.043450702673976</v>
      </c>
      <c r="J28" s="563">
        <v>20.421260758299429</v>
      </c>
    </row>
    <row r="29" spans="1:10" ht="15" customHeight="1">
      <c r="A29" s="234"/>
      <c r="B29" s="8" t="s">
        <v>222</v>
      </c>
      <c r="C29" s="17" t="s">
        <v>55</v>
      </c>
      <c r="D29" s="2" t="s">
        <v>22</v>
      </c>
      <c r="E29" s="3">
        <v>3.0510468921742726E-2</v>
      </c>
      <c r="F29" s="3">
        <v>2.7992036953972597E-2</v>
      </c>
      <c r="G29" s="233">
        <v>3.2973727098793565E-2</v>
      </c>
      <c r="H29" s="571">
        <v>13.458473720510773</v>
      </c>
      <c r="I29" s="562">
        <v>13.139234686253895</v>
      </c>
      <c r="J29" s="563">
        <v>16.417660790118124</v>
      </c>
    </row>
    <row r="30" spans="1:10" ht="15" customHeight="1">
      <c r="A30" s="234"/>
      <c r="B30" s="8" t="s">
        <v>223</v>
      </c>
      <c r="C30" s="17" t="s">
        <v>55</v>
      </c>
      <c r="D30" s="2" t="s">
        <v>22</v>
      </c>
      <c r="E30" s="3">
        <v>1.4878162877374444E-2</v>
      </c>
      <c r="F30" s="3">
        <v>1.6694641676455846E-2</v>
      </c>
      <c r="G30" s="233">
        <v>1.3101479483681516E-2</v>
      </c>
      <c r="H30" s="571">
        <v>16.347100492259351</v>
      </c>
      <c r="I30" s="562">
        <v>17.308485296806257</v>
      </c>
      <c r="J30" s="563">
        <v>19.240099013109777</v>
      </c>
    </row>
    <row r="31" spans="1:10" ht="15" customHeight="1">
      <c r="A31" s="234"/>
      <c r="B31" s="8" t="s">
        <v>224</v>
      </c>
      <c r="C31" s="17" t="s">
        <v>55</v>
      </c>
      <c r="D31" s="2" t="s">
        <v>22</v>
      </c>
      <c r="E31" s="3">
        <v>3.6476126877031161E-2</v>
      </c>
      <c r="F31" s="3">
        <v>3.6924666290106323E-2</v>
      </c>
      <c r="G31" s="233">
        <v>3.6037414062417623E-2</v>
      </c>
      <c r="H31" s="571">
        <v>11.994706579239875</v>
      </c>
      <c r="I31" s="562">
        <v>12.638688997100401</v>
      </c>
      <c r="J31" s="563">
        <v>13.311484755035123</v>
      </c>
    </row>
    <row r="32" spans="1:10" ht="15" customHeight="1" thickBot="1">
      <c r="A32" s="232"/>
      <c r="B32" s="231" t="s">
        <v>225</v>
      </c>
      <c r="C32" s="230" t="s">
        <v>55</v>
      </c>
      <c r="D32" s="229" t="s">
        <v>22</v>
      </c>
      <c r="E32" s="228">
        <v>6.8439135204633031E-2</v>
      </c>
      <c r="F32" s="228">
        <v>6.9008918310874759E-2</v>
      </c>
      <c r="G32" s="227">
        <v>6.7881834902870988E-2</v>
      </c>
      <c r="H32" s="572">
        <v>8.3653440436817323</v>
      </c>
      <c r="I32" s="569">
        <v>9.5937900929220987</v>
      </c>
      <c r="J32" s="570">
        <v>8.8320171025762075</v>
      </c>
    </row>
  </sheetData>
  <mergeCells count="3">
    <mergeCell ref="E5:G5"/>
    <mergeCell ref="H5:J5"/>
    <mergeCell ref="E4:J4"/>
  </mergeCells>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zoomScale="85" zoomScaleNormal="85" workbookViewId="0">
      <selection activeCell="F15" sqref="F15"/>
    </sheetView>
  </sheetViews>
  <sheetFormatPr baseColWidth="10" defaultColWidth="11.42578125" defaultRowHeight="15"/>
  <cols>
    <col min="1" max="16384" width="11.42578125" style="47"/>
  </cols>
  <sheetData>
    <row r="1" spans="1:20">
      <c r="A1" s="47" t="s">
        <v>78</v>
      </c>
      <c r="B1" s="47" t="s">
        <v>320</v>
      </c>
    </row>
    <row r="2" spans="1:20" ht="15.75" thickBot="1"/>
    <row r="3" spans="1:20" ht="16.5" thickTop="1" thickBot="1">
      <c r="A3" s="1186"/>
      <c r="B3" s="1187"/>
      <c r="C3" s="1187"/>
      <c r="D3" s="1188"/>
      <c r="E3" s="1181" t="s">
        <v>16</v>
      </c>
      <c r="F3" s="1182"/>
      <c r="G3" s="1182"/>
      <c r="H3" s="1182"/>
      <c r="I3" s="1182"/>
      <c r="J3" s="1182"/>
      <c r="K3" s="1182"/>
      <c r="L3" s="1182"/>
      <c r="M3" s="1183"/>
    </row>
    <row r="4" spans="1:20" ht="15" customHeight="1" thickTop="1" thickBot="1">
      <c r="A4" s="1189"/>
      <c r="B4" s="1190"/>
      <c r="C4" s="1190"/>
      <c r="D4" s="1191"/>
      <c r="E4" s="1195" t="s">
        <v>91</v>
      </c>
      <c r="F4" s="1196"/>
      <c r="G4" s="1197"/>
      <c r="H4" s="1178" t="s">
        <v>92</v>
      </c>
      <c r="I4" s="1179"/>
      <c r="J4" s="1179"/>
      <c r="K4" s="1179"/>
      <c r="L4" s="1179"/>
      <c r="M4" s="1180"/>
    </row>
    <row r="5" spans="1:20" ht="15" customHeight="1" thickTop="1" thickBot="1">
      <c r="A5" s="1189"/>
      <c r="B5" s="1190"/>
      <c r="C5" s="1190"/>
      <c r="D5" s="1191"/>
      <c r="E5" s="1175" t="s">
        <v>197</v>
      </c>
      <c r="F5" s="1176"/>
      <c r="G5" s="1177"/>
      <c r="H5" s="1175" t="s">
        <v>197</v>
      </c>
      <c r="I5" s="1176"/>
      <c r="J5" s="1177"/>
      <c r="K5" s="1175" t="s">
        <v>197</v>
      </c>
      <c r="L5" s="1176"/>
      <c r="M5" s="1177"/>
    </row>
    <row r="6" spans="1:20" ht="16.5" thickTop="1" thickBot="1">
      <c r="A6" s="1189"/>
      <c r="B6" s="1190"/>
      <c r="C6" s="1190"/>
      <c r="D6" s="1191"/>
      <c r="E6" s="735" t="s">
        <v>22</v>
      </c>
      <c r="F6" s="737" t="s">
        <v>198</v>
      </c>
      <c r="G6" s="736" t="s">
        <v>199</v>
      </c>
      <c r="H6" s="739" t="s">
        <v>22</v>
      </c>
      <c r="I6" s="738" t="s">
        <v>198</v>
      </c>
      <c r="J6" s="736" t="s">
        <v>199</v>
      </c>
      <c r="K6" s="738" t="s">
        <v>22</v>
      </c>
      <c r="L6" s="738" t="s">
        <v>198</v>
      </c>
      <c r="M6" s="736" t="s">
        <v>199</v>
      </c>
    </row>
    <row r="7" spans="1:20" ht="38.25" thickTop="1" thickBot="1">
      <c r="A7" s="1192"/>
      <c r="B7" s="1193"/>
      <c r="C7" s="1193"/>
      <c r="D7" s="1194"/>
      <c r="E7" s="734" t="s">
        <v>200</v>
      </c>
      <c r="F7" s="730" t="s">
        <v>200</v>
      </c>
      <c r="G7" s="730" t="s">
        <v>200</v>
      </c>
      <c r="H7" s="730" t="s">
        <v>200</v>
      </c>
      <c r="I7" s="730" t="s">
        <v>200</v>
      </c>
      <c r="J7" s="731" t="s">
        <v>200</v>
      </c>
      <c r="K7" s="732" t="s">
        <v>370</v>
      </c>
      <c r="L7" s="732" t="s">
        <v>370</v>
      </c>
      <c r="M7" s="733" t="s">
        <v>370</v>
      </c>
    </row>
    <row r="8" spans="1:20" ht="15.75" thickTop="1">
      <c r="A8" s="1184" t="s">
        <v>55</v>
      </c>
      <c r="B8" s="1185" t="s">
        <v>22</v>
      </c>
      <c r="C8" s="1185" t="s">
        <v>226</v>
      </c>
      <c r="D8" s="18" t="s">
        <v>22</v>
      </c>
      <c r="E8" s="19">
        <v>1</v>
      </c>
      <c r="F8" s="19">
        <v>1</v>
      </c>
      <c r="G8" s="19">
        <v>1</v>
      </c>
      <c r="H8" s="19">
        <v>1</v>
      </c>
      <c r="I8" s="19">
        <v>1</v>
      </c>
      <c r="J8" s="249">
        <v>1</v>
      </c>
      <c r="K8" s="727"/>
      <c r="L8" s="728"/>
      <c r="M8" s="729"/>
      <c r="N8" s="21"/>
      <c r="O8" s="21"/>
      <c r="P8" s="21"/>
      <c r="Q8" s="21"/>
      <c r="R8" s="21"/>
      <c r="S8" s="21"/>
      <c r="T8" s="21"/>
    </row>
    <row r="9" spans="1:20">
      <c r="A9" s="1184"/>
      <c r="B9" s="1185"/>
      <c r="C9" s="1185"/>
      <c r="D9" s="18" t="s">
        <v>227</v>
      </c>
      <c r="E9" s="19">
        <v>0.89795134682625677</v>
      </c>
      <c r="F9" s="19">
        <v>0.91407190350659207</v>
      </c>
      <c r="G9" s="19">
        <v>0.88022740525342713</v>
      </c>
      <c r="H9" s="19">
        <v>0.92330909268526251</v>
      </c>
      <c r="I9" s="19">
        <v>0.9285613692479775</v>
      </c>
      <c r="J9" s="249">
        <v>0.91816858150098513</v>
      </c>
      <c r="K9" s="571">
        <v>0.57133339723061793</v>
      </c>
      <c r="L9" s="562">
        <v>0.58519566764745679</v>
      </c>
      <c r="M9" s="563">
        <v>0.69669734386344562</v>
      </c>
      <c r="N9" s="21"/>
      <c r="O9" s="21"/>
      <c r="P9" s="21"/>
      <c r="Q9" s="21"/>
      <c r="R9" s="21"/>
      <c r="S9" s="21"/>
      <c r="T9" s="21"/>
    </row>
    <row r="10" spans="1:20">
      <c r="A10" s="1184"/>
      <c r="B10" s="1185"/>
      <c r="C10" s="1185"/>
      <c r="D10" s="18" t="s">
        <v>228</v>
      </c>
      <c r="E10" s="20">
        <v>2.5524839384180869E-4</v>
      </c>
      <c r="F10" s="20">
        <v>4.7345384229866938E-4</v>
      </c>
      <c r="G10" s="20">
        <v>1.5339766862292472E-5</v>
      </c>
      <c r="H10" s="20">
        <v>3.6915923417955732E-3</v>
      </c>
      <c r="I10" s="20">
        <v>4.7702230381591144E-3</v>
      </c>
      <c r="J10" s="251">
        <v>2.635914276832141E-3</v>
      </c>
      <c r="K10" s="571">
        <v>25.891877788408348</v>
      </c>
      <c r="L10" s="562">
        <v>29.615909303935279</v>
      </c>
      <c r="M10" s="563">
        <v>33.191477445079713</v>
      </c>
      <c r="N10" s="21"/>
      <c r="O10" s="21"/>
      <c r="P10" s="21"/>
      <c r="Q10" s="21"/>
      <c r="R10" s="21"/>
      <c r="S10" s="21"/>
      <c r="T10" s="21"/>
    </row>
    <row r="11" spans="1:20" ht="36">
      <c r="A11" s="1184"/>
      <c r="B11" s="1185"/>
      <c r="C11" s="1185"/>
      <c r="D11" s="18" t="s">
        <v>229</v>
      </c>
      <c r="E11" s="19">
        <v>0.10026691358107694</v>
      </c>
      <c r="F11" s="19">
        <v>8.4225512723615684E-2</v>
      </c>
      <c r="G11" s="19">
        <v>0.11790382632435836</v>
      </c>
      <c r="H11" s="20">
        <v>3.1441403361725591E-3</v>
      </c>
      <c r="I11" s="20">
        <v>3.147383988642654E-3</v>
      </c>
      <c r="J11" s="251">
        <v>3.140965706732841E-3</v>
      </c>
      <c r="K11" s="571">
        <v>24.406080589311905</v>
      </c>
      <c r="L11" s="562">
        <v>29.109461254541674</v>
      </c>
      <c r="M11" s="563">
        <v>29.210607767833903</v>
      </c>
      <c r="N11" s="21"/>
      <c r="O11" s="21"/>
      <c r="P11" s="21"/>
      <c r="Q11" s="21"/>
      <c r="R11" s="21"/>
      <c r="S11" s="21"/>
      <c r="T11" s="21"/>
    </row>
    <row r="12" spans="1:20" ht="24">
      <c r="A12" s="1184"/>
      <c r="B12" s="1185"/>
      <c r="C12" s="1185"/>
      <c r="D12" s="18" t="s">
        <v>230</v>
      </c>
      <c r="E12" s="20">
        <v>1.5264911988153202E-3</v>
      </c>
      <c r="F12" s="20">
        <v>1.2291299274947173E-3</v>
      </c>
      <c r="G12" s="20">
        <v>1.8534286553450754E-3</v>
      </c>
      <c r="H12" s="19">
        <v>6.855948201876505E-2</v>
      </c>
      <c r="I12" s="19">
        <v>6.2540503029183431E-2</v>
      </c>
      <c r="J12" s="249">
        <v>7.4450380649958278E-2</v>
      </c>
      <c r="K12" s="571">
        <v>7.6894999106544644</v>
      </c>
      <c r="L12" s="562">
        <v>8.4806733147055855</v>
      </c>
      <c r="M12" s="563">
        <v>8.7139482538296278</v>
      </c>
      <c r="N12" s="21"/>
      <c r="O12" s="21"/>
      <c r="P12" s="21"/>
      <c r="Q12" s="21"/>
      <c r="R12" s="21"/>
      <c r="S12" s="21"/>
      <c r="T12" s="21"/>
    </row>
    <row r="13" spans="1:20" ht="24">
      <c r="A13" s="1184"/>
      <c r="B13" s="1185"/>
      <c r="C13" s="1185"/>
      <c r="D13" s="18" t="s">
        <v>231</v>
      </c>
      <c r="E13" s="19">
        <v>0</v>
      </c>
      <c r="F13" s="19">
        <v>0</v>
      </c>
      <c r="G13" s="19">
        <v>0</v>
      </c>
      <c r="H13" s="20">
        <v>1.2956926180025807E-3</v>
      </c>
      <c r="I13" s="20">
        <v>9.8052069603955642E-4</v>
      </c>
      <c r="J13" s="251">
        <v>1.6041578654967335E-3</v>
      </c>
      <c r="K13" s="571">
        <v>40.26301538116661</v>
      </c>
      <c r="L13" s="562">
        <v>44.128035434623314</v>
      </c>
      <c r="M13" s="563">
        <v>53.952627677535233</v>
      </c>
      <c r="N13" s="21"/>
      <c r="O13" s="21"/>
      <c r="P13" s="21"/>
      <c r="Q13" s="21"/>
      <c r="R13" s="21"/>
      <c r="S13" s="21"/>
      <c r="T13" s="21"/>
    </row>
    <row r="14" spans="1:20" ht="15" customHeight="1">
      <c r="A14" s="250" t="s">
        <v>21</v>
      </c>
      <c r="B14" s="22" t="s">
        <v>23</v>
      </c>
      <c r="C14" s="22" t="s">
        <v>226</v>
      </c>
      <c r="D14" s="18" t="s">
        <v>22</v>
      </c>
      <c r="E14" s="19">
        <v>1.0995230020422903E-2</v>
      </c>
      <c r="F14" s="19">
        <v>1.0984106468220964E-2</v>
      </c>
      <c r="G14" s="19">
        <v>1.1007459944812188E-2</v>
      </c>
      <c r="H14" s="19">
        <v>3.3094459592607886E-2</v>
      </c>
      <c r="I14" s="19">
        <v>3.3711507095598357E-2</v>
      </c>
      <c r="J14" s="249">
        <v>3.249054250018172E-2</v>
      </c>
      <c r="K14" s="571">
        <v>10.641531664894002</v>
      </c>
      <c r="L14" s="562">
        <v>10.965657662867514</v>
      </c>
      <c r="M14" s="563">
        <v>11.414335489882051</v>
      </c>
    </row>
    <row r="15" spans="1:20" ht="15" customHeight="1">
      <c r="A15" s="250"/>
      <c r="B15" s="22" t="s">
        <v>24</v>
      </c>
      <c r="C15" s="22" t="s">
        <v>226</v>
      </c>
      <c r="D15" s="18" t="s">
        <v>22</v>
      </c>
      <c r="E15" s="19">
        <v>0</v>
      </c>
      <c r="F15" s="19">
        <v>0</v>
      </c>
      <c r="G15" s="19">
        <v>0</v>
      </c>
      <c r="H15" s="19">
        <v>1.5849207935464845E-2</v>
      </c>
      <c r="I15" s="19">
        <v>1.4534519894706589E-2</v>
      </c>
      <c r="J15" s="249">
        <v>1.7135920182368338E-2</v>
      </c>
      <c r="K15" s="571">
        <v>10.852361049012345</v>
      </c>
      <c r="L15" s="562">
        <v>11.304454328997773</v>
      </c>
      <c r="M15" s="563">
        <v>11.41368422826047</v>
      </c>
    </row>
    <row r="16" spans="1:20" ht="15" customHeight="1">
      <c r="A16" s="250"/>
      <c r="B16" s="22" t="s">
        <v>25</v>
      </c>
      <c r="C16" s="22" t="s">
        <v>226</v>
      </c>
      <c r="D16" s="18" t="s">
        <v>22</v>
      </c>
      <c r="E16" s="19">
        <v>0</v>
      </c>
      <c r="F16" s="19">
        <v>0</v>
      </c>
      <c r="G16" s="19">
        <v>0</v>
      </c>
      <c r="H16" s="19">
        <v>1.6547229796304078E-2</v>
      </c>
      <c r="I16" s="19">
        <v>1.7030525170886643E-2</v>
      </c>
      <c r="J16" s="249">
        <v>1.607421866509259E-2</v>
      </c>
      <c r="K16" s="571">
        <v>10.885475411705645</v>
      </c>
      <c r="L16" s="562">
        <v>11.179194341227367</v>
      </c>
      <c r="M16" s="563">
        <v>11.347203508934987</v>
      </c>
    </row>
    <row r="17" spans="1:14" ht="15" customHeight="1">
      <c r="A17" s="250"/>
      <c r="B17" s="22" t="s">
        <v>26</v>
      </c>
      <c r="C17" s="22" t="s">
        <v>226</v>
      </c>
      <c r="D17" s="18" t="s">
        <v>22</v>
      </c>
      <c r="E17" s="20">
        <v>3.0347895170585383E-3</v>
      </c>
      <c r="F17" s="20">
        <v>3.2395486954654895E-3</v>
      </c>
      <c r="G17" s="20">
        <v>2.8096645547789371E-3</v>
      </c>
      <c r="H17" s="19">
        <v>0</v>
      </c>
      <c r="I17" s="19">
        <v>0</v>
      </c>
      <c r="J17" s="249">
        <v>0</v>
      </c>
      <c r="K17" s="571">
        <v>11.698071036431418</v>
      </c>
      <c r="L17" s="562">
        <v>11.975105451004904</v>
      </c>
      <c r="M17" s="563">
        <v>12.453552135286069</v>
      </c>
      <c r="N17" s="527"/>
    </row>
    <row r="18" spans="1:14" ht="15" customHeight="1">
      <c r="A18" s="250"/>
      <c r="B18" s="22" t="s">
        <v>27</v>
      </c>
      <c r="C18" s="22" t="s">
        <v>226</v>
      </c>
      <c r="D18" s="18" t="s">
        <v>22</v>
      </c>
      <c r="E18" s="19">
        <v>0</v>
      </c>
      <c r="F18" s="19">
        <v>0</v>
      </c>
      <c r="G18" s="19">
        <v>0</v>
      </c>
      <c r="H18" s="19">
        <v>2.5855046556724944E-2</v>
      </c>
      <c r="I18" s="19">
        <v>2.6801180319048493E-2</v>
      </c>
      <c r="J18" s="249">
        <v>2.4929045968409672E-2</v>
      </c>
      <c r="K18" s="571"/>
      <c r="L18" s="562"/>
      <c r="M18" s="563"/>
    </row>
    <row r="19" spans="1:14" ht="15" customHeight="1">
      <c r="A19" s="250"/>
      <c r="B19" s="22" t="s">
        <v>28</v>
      </c>
      <c r="C19" s="22" t="s">
        <v>226</v>
      </c>
      <c r="D19" s="18" t="s">
        <v>22</v>
      </c>
      <c r="E19" s="19">
        <v>0.96561850435586505</v>
      </c>
      <c r="F19" s="19">
        <v>0.96529573025180926</v>
      </c>
      <c r="G19" s="19">
        <v>0.9659733822595894</v>
      </c>
      <c r="H19" s="19">
        <v>0.82451060936250475</v>
      </c>
      <c r="I19" s="19">
        <v>0.8261941562784102</v>
      </c>
      <c r="J19" s="249">
        <v>0.82286288734194235</v>
      </c>
      <c r="K19" s="571">
        <v>1.105252792480812</v>
      </c>
      <c r="L19" s="562">
        <v>1.1471764149471753</v>
      </c>
      <c r="M19" s="563">
        <v>1.1430808419851988</v>
      </c>
    </row>
    <row r="20" spans="1:14" ht="15" customHeight="1">
      <c r="A20" s="250"/>
      <c r="B20" s="22" t="s">
        <v>29</v>
      </c>
      <c r="C20" s="22" t="s">
        <v>226</v>
      </c>
      <c r="D20" s="18" t="s">
        <v>22</v>
      </c>
      <c r="E20" s="19">
        <v>0</v>
      </c>
      <c r="F20" s="19">
        <v>0</v>
      </c>
      <c r="G20" s="19">
        <v>0</v>
      </c>
      <c r="H20" s="19">
        <v>2.1718239107649095E-2</v>
      </c>
      <c r="I20" s="19">
        <v>2.1328670417453465E-2</v>
      </c>
      <c r="J20" s="249">
        <v>2.2099518003586994E-2</v>
      </c>
      <c r="K20" s="571">
        <v>12.368822290503346</v>
      </c>
      <c r="L20" s="562">
        <v>12.883587435411636</v>
      </c>
      <c r="M20" s="563">
        <v>12.656992158235521</v>
      </c>
    </row>
    <row r="21" spans="1:14" ht="15" customHeight="1">
      <c r="A21" s="250"/>
      <c r="B21" s="22" t="s">
        <v>30</v>
      </c>
      <c r="C21" s="22" t="s">
        <v>226</v>
      </c>
      <c r="D21" s="18" t="s">
        <v>22</v>
      </c>
      <c r="E21" s="19">
        <v>1.8259384989067613E-2</v>
      </c>
      <c r="F21" s="19">
        <v>1.8596184938078426E-2</v>
      </c>
      <c r="G21" s="19">
        <v>1.7889086199988757E-2</v>
      </c>
      <c r="H21" s="19">
        <v>5.0675891251181493E-2</v>
      </c>
      <c r="I21" s="19">
        <v>4.8731049493359845E-2</v>
      </c>
      <c r="J21" s="249">
        <v>5.2579347911995783E-2</v>
      </c>
      <c r="K21" s="571">
        <v>8.0568921227752917</v>
      </c>
      <c r="L21" s="562">
        <v>8.4847991868421548</v>
      </c>
      <c r="M21" s="563">
        <v>8.4987581470747013</v>
      </c>
    </row>
    <row r="22" spans="1:14" ht="15" customHeight="1">
      <c r="A22" s="250"/>
      <c r="B22" s="22" t="s">
        <v>31</v>
      </c>
      <c r="C22" s="22" t="s">
        <v>226</v>
      </c>
      <c r="D22" s="18" t="s">
        <v>22</v>
      </c>
      <c r="E22" s="20">
        <v>2.092091117575853E-3</v>
      </c>
      <c r="F22" s="20">
        <v>1.8844296464166639E-3</v>
      </c>
      <c r="G22" s="20">
        <v>2.3204070408247442E-3</v>
      </c>
      <c r="H22" s="19">
        <v>1.174931639756035E-2</v>
      </c>
      <c r="I22" s="19">
        <v>1.1668391330527529E-2</v>
      </c>
      <c r="J22" s="249">
        <v>1.182851942641865E-2</v>
      </c>
      <c r="K22" s="571">
        <v>12.675901966493338</v>
      </c>
      <c r="L22" s="562">
        <v>13.32521456164382</v>
      </c>
      <c r="M22" s="563">
        <v>12.686067313463187</v>
      </c>
    </row>
    <row r="23" spans="1:14" ht="15" customHeight="1">
      <c r="A23" s="250" t="s">
        <v>232</v>
      </c>
      <c r="B23" s="22" t="s">
        <v>233</v>
      </c>
      <c r="C23" s="22" t="s">
        <v>226</v>
      </c>
      <c r="D23" s="18" t="s">
        <v>22</v>
      </c>
      <c r="E23" s="19">
        <v>0</v>
      </c>
      <c r="F23" s="19">
        <v>0</v>
      </c>
      <c r="G23" s="19">
        <v>0</v>
      </c>
      <c r="H23" s="20">
        <v>1.5310998460033726E-4</v>
      </c>
      <c r="I23" s="20">
        <v>2.5046995019509867E-4</v>
      </c>
      <c r="J23" s="251">
        <v>5.7810263652416838E-5</v>
      </c>
      <c r="K23" s="571">
        <v>83.11397194045685</v>
      </c>
      <c r="L23" s="562">
        <v>99.987152698290188</v>
      </c>
      <c r="M23" s="563">
        <v>99.919649024219325</v>
      </c>
    </row>
    <row r="24" spans="1:14" ht="15" customHeight="1">
      <c r="A24" s="250"/>
      <c r="B24" s="22" t="s">
        <v>234</v>
      </c>
      <c r="C24" s="22" t="s">
        <v>226</v>
      </c>
      <c r="D24" s="18" t="s">
        <v>22</v>
      </c>
      <c r="E24" s="20">
        <v>5.8971260602296459E-3</v>
      </c>
      <c r="F24" s="20">
        <v>7.0909376125489147E-3</v>
      </c>
      <c r="G24" s="20">
        <v>4.5822593122219158E-3</v>
      </c>
      <c r="H24" s="20">
        <v>3.5434184500685042E-3</v>
      </c>
      <c r="I24" s="20">
        <v>3.5942437852996634E-3</v>
      </c>
      <c r="J24" s="251">
        <v>3.4936686351928815E-3</v>
      </c>
      <c r="K24" s="571">
        <v>43.062444979862072</v>
      </c>
      <c r="L24" s="562">
        <v>51.070122928510095</v>
      </c>
      <c r="M24" s="563">
        <v>38.686511170641552</v>
      </c>
    </row>
    <row r="25" spans="1:14" ht="15" customHeight="1">
      <c r="A25" s="250"/>
      <c r="B25" s="22" t="s">
        <v>235</v>
      </c>
      <c r="C25" s="22" t="s">
        <v>226</v>
      </c>
      <c r="D25" s="18" t="s">
        <v>22</v>
      </c>
      <c r="E25" s="19">
        <v>2.5998905839070396E-2</v>
      </c>
      <c r="F25" s="19">
        <v>2.6116656666126382E-2</v>
      </c>
      <c r="G25" s="19">
        <v>2.5869214811416422E-2</v>
      </c>
      <c r="H25" s="19">
        <v>1.0014259558040306E-2</v>
      </c>
      <c r="I25" s="19">
        <v>1.2551548525929497E-2</v>
      </c>
      <c r="J25" s="251">
        <v>7.5306624334216966E-3</v>
      </c>
      <c r="K25" s="571">
        <v>23.11476180082478</v>
      </c>
      <c r="L25" s="562">
        <v>23.207325425269676</v>
      </c>
      <c r="M25" s="563">
        <v>27.026359757507347</v>
      </c>
    </row>
    <row r="26" spans="1:14" ht="15" customHeight="1">
      <c r="A26" s="250"/>
      <c r="B26" s="22" t="s">
        <v>236</v>
      </c>
      <c r="C26" s="22" t="s">
        <v>226</v>
      </c>
      <c r="D26" s="18" t="s">
        <v>22</v>
      </c>
      <c r="E26" s="19">
        <v>0.19589491071734139</v>
      </c>
      <c r="F26" s="19">
        <v>0.20428041464997226</v>
      </c>
      <c r="G26" s="19">
        <v>0.18665909769067043</v>
      </c>
      <c r="H26" s="19">
        <v>6.3212001889646097E-2</v>
      </c>
      <c r="I26" s="19">
        <v>6.977878454015625E-2</v>
      </c>
      <c r="J26" s="249">
        <v>5.6784179629268759E-2</v>
      </c>
      <c r="K26" s="571">
        <v>6.2777924389932709</v>
      </c>
      <c r="L26" s="562">
        <v>7.0009564243749063</v>
      </c>
      <c r="M26" s="563">
        <v>7.8856645882329799</v>
      </c>
    </row>
    <row r="27" spans="1:14" ht="15" customHeight="1">
      <c r="A27" s="250"/>
      <c r="B27" s="22" t="s">
        <v>237</v>
      </c>
      <c r="C27" s="22" t="s">
        <v>226</v>
      </c>
      <c r="D27" s="18" t="s">
        <v>22</v>
      </c>
      <c r="E27" s="19">
        <v>0.77220905738335588</v>
      </c>
      <c r="F27" s="19">
        <v>0.7625119910713507</v>
      </c>
      <c r="G27" s="19">
        <v>0.78288942818568752</v>
      </c>
      <c r="H27" s="19">
        <v>0.36502480264006826</v>
      </c>
      <c r="I27" s="19">
        <v>0.37763891155217666</v>
      </c>
      <c r="J27" s="249">
        <v>0.35267762223599192</v>
      </c>
      <c r="K27" s="571">
        <v>2.292532389548021</v>
      </c>
      <c r="L27" s="562">
        <v>2.5603056604011574</v>
      </c>
      <c r="M27" s="563">
        <v>2.9132469558011671</v>
      </c>
    </row>
    <row r="28" spans="1:14" ht="15" customHeight="1">
      <c r="A28" s="250"/>
      <c r="B28" s="22" t="s">
        <v>238</v>
      </c>
      <c r="C28" s="22" t="s">
        <v>226</v>
      </c>
      <c r="D28" s="18" t="s">
        <v>22</v>
      </c>
      <c r="E28" s="19">
        <v>0</v>
      </c>
      <c r="F28" s="19">
        <v>0</v>
      </c>
      <c r="G28" s="19">
        <v>0</v>
      </c>
      <c r="H28" s="19">
        <v>0.26605893138296732</v>
      </c>
      <c r="I28" s="19">
        <v>0.25095267644847613</v>
      </c>
      <c r="J28" s="249">
        <v>0.28084552124081502</v>
      </c>
      <c r="K28" s="571">
        <v>2.9479647007295009</v>
      </c>
      <c r="L28" s="562">
        <v>3.4612245643524666</v>
      </c>
      <c r="M28" s="563">
        <v>3.5317610038027802</v>
      </c>
    </row>
    <row r="29" spans="1:14" ht="15" customHeight="1">
      <c r="A29" s="250"/>
      <c r="B29" s="22" t="s">
        <v>239</v>
      </c>
      <c r="C29" s="22" t="s">
        <v>226</v>
      </c>
      <c r="D29" s="18" t="s">
        <v>22</v>
      </c>
      <c r="E29" s="19">
        <v>0</v>
      </c>
      <c r="F29" s="19">
        <v>0</v>
      </c>
      <c r="G29" s="19">
        <v>0</v>
      </c>
      <c r="H29" s="19">
        <v>0.10420702823375973</v>
      </c>
      <c r="I29" s="19">
        <v>9.5627437010259386E-2</v>
      </c>
      <c r="J29" s="249">
        <v>0.11260506580958689</v>
      </c>
      <c r="K29" s="571">
        <v>4.9157807861419336</v>
      </c>
      <c r="L29" s="562">
        <v>5.9936279288522734</v>
      </c>
      <c r="M29" s="563">
        <v>5.7148968655937527</v>
      </c>
    </row>
    <row r="30" spans="1:14" ht="15" customHeight="1">
      <c r="A30" s="250"/>
      <c r="B30" s="22" t="s">
        <v>240</v>
      </c>
      <c r="C30" s="22" t="s">
        <v>226</v>
      </c>
      <c r="D30" s="18" t="s">
        <v>22</v>
      </c>
      <c r="E30" s="19">
        <v>0</v>
      </c>
      <c r="F30" s="19">
        <v>0</v>
      </c>
      <c r="G30" s="19">
        <v>0</v>
      </c>
      <c r="H30" s="19">
        <v>0.1607187951018918</v>
      </c>
      <c r="I30" s="19">
        <v>0.16028457989565825</v>
      </c>
      <c r="J30" s="249">
        <v>0.1611438218336898</v>
      </c>
      <c r="K30" s="571">
        <v>4.1251885547990739</v>
      </c>
      <c r="L30" s="562">
        <v>4.7477753882231317</v>
      </c>
      <c r="M30" s="563">
        <v>4.9422115589961297</v>
      </c>
    </row>
    <row r="31" spans="1:14" ht="15" customHeight="1" thickBot="1">
      <c r="A31" s="248"/>
      <c r="B31" s="247" t="s">
        <v>241</v>
      </c>
      <c r="C31" s="247" t="s">
        <v>226</v>
      </c>
      <c r="D31" s="246" t="s">
        <v>22</v>
      </c>
      <c r="E31" s="245">
        <v>0</v>
      </c>
      <c r="F31" s="245">
        <v>0</v>
      </c>
      <c r="G31" s="245">
        <v>0</v>
      </c>
      <c r="H31" s="245">
        <v>2.7067652758991523E-2</v>
      </c>
      <c r="I31" s="245">
        <v>2.9321348291851724E-2</v>
      </c>
      <c r="J31" s="244">
        <v>2.4861647918385299E-2</v>
      </c>
      <c r="K31" s="572">
        <v>8.8185158341622696</v>
      </c>
      <c r="L31" s="569">
        <v>10.649833234162614</v>
      </c>
      <c r="M31" s="570">
        <v>10.80681656538766</v>
      </c>
    </row>
  </sheetData>
  <mergeCells count="10">
    <mergeCell ref="K5:M5"/>
    <mergeCell ref="H4:M4"/>
    <mergeCell ref="E3:M3"/>
    <mergeCell ref="A8:A13"/>
    <mergeCell ref="B8:B13"/>
    <mergeCell ref="C8:C13"/>
    <mergeCell ref="A3:D7"/>
    <mergeCell ref="E5:G5"/>
    <mergeCell ref="H5:J5"/>
    <mergeCell ref="E4:G4"/>
  </mergeCell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F15" sqref="F15"/>
    </sheetView>
  </sheetViews>
  <sheetFormatPr baseColWidth="10" defaultColWidth="11.42578125" defaultRowHeight="15"/>
  <cols>
    <col min="1" max="16384" width="11.42578125" style="47"/>
  </cols>
  <sheetData>
    <row r="1" spans="1:13">
      <c r="A1" s="47" t="s">
        <v>79</v>
      </c>
      <c r="B1" s="47" t="s">
        <v>329</v>
      </c>
    </row>
    <row r="4" spans="1:13" ht="15.75" thickBot="1">
      <c r="A4" s="1212" t="s">
        <v>242</v>
      </c>
      <c r="B4" s="1212"/>
      <c r="C4" s="1212"/>
      <c r="D4" s="1212"/>
      <c r="E4" s="1212"/>
      <c r="F4" s="1212"/>
      <c r="G4" s="1212"/>
      <c r="H4" s="1212"/>
      <c r="I4" s="1212"/>
      <c r="J4" s="1212"/>
    </row>
    <row r="5" spans="1:13" ht="15.75" thickBot="1">
      <c r="A5" s="1213"/>
      <c r="B5" s="1214"/>
      <c r="C5" s="1214"/>
      <c r="D5" s="1215"/>
      <c r="E5" s="1209" t="s">
        <v>16</v>
      </c>
      <c r="F5" s="1210"/>
      <c r="G5" s="1210"/>
      <c r="H5" s="1210"/>
      <c r="I5" s="1210"/>
      <c r="J5" s="1210"/>
      <c r="K5" s="1210"/>
      <c r="L5" s="1210"/>
      <c r="M5" s="1211"/>
    </row>
    <row r="6" spans="1:13" ht="15" customHeight="1" thickBot="1">
      <c r="A6" s="1216"/>
      <c r="B6" s="1217"/>
      <c r="C6" s="1217"/>
      <c r="D6" s="1218"/>
      <c r="E6" s="1223" t="s">
        <v>91</v>
      </c>
      <c r="F6" s="1224"/>
      <c r="G6" s="1225"/>
      <c r="H6" s="1206" t="s">
        <v>92</v>
      </c>
      <c r="I6" s="1207"/>
      <c r="J6" s="1207"/>
      <c r="K6" s="1207"/>
      <c r="L6" s="1207"/>
      <c r="M6" s="1208"/>
    </row>
    <row r="7" spans="1:13" ht="15" customHeight="1" thickBot="1">
      <c r="A7" s="1216"/>
      <c r="B7" s="1217"/>
      <c r="C7" s="1217"/>
      <c r="D7" s="1218"/>
      <c r="E7" s="1226" t="s">
        <v>197</v>
      </c>
      <c r="F7" s="1227"/>
      <c r="G7" s="1227"/>
      <c r="H7" s="1206" t="s">
        <v>197</v>
      </c>
      <c r="I7" s="1207"/>
      <c r="J7" s="1208"/>
      <c r="K7" s="1206" t="s">
        <v>197</v>
      </c>
      <c r="L7" s="1207"/>
      <c r="M7" s="1208"/>
    </row>
    <row r="8" spans="1:13" ht="15.75" thickBot="1">
      <c r="A8" s="1216"/>
      <c r="B8" s="1217"/>
      <c r="C8" s="1217"/>
      <c r="D8" s="1219"/>
      <c r="E8" s="258" t="s">
        <v>22</v>
      </c>
      <c r="F8" s="257" t="s">
        <v>198</v>
      </c>
      <c r="G8" s="257" t="s">
        <v>199</v>
      </c>
      <c r="H8" s="559" t="s">
        <v>22</v>
      </c>
      <c r="I8" s="257" t="s">
        <v>198</v>
      </c>
      <c r="J8" s="256" t="s">
        <v>199</v>
      </c>
      <c r="K8" s="257" t="s">
        <v>22</v>
      </c>
      <c r="L8" s="257" t="s">
        <v>198</v>
      </c>
      <c r="M8" s="256" t="s">
        <v>199</v>
      </c>
    </row>
    <row r="9" spans="1:13" ht="37.5" thickBot="1">
      <c r="A9" s="1220"/>
      <c r="B9" s="1221"/>
      <c r="C9" s="1221"/>
      <c r="D9" s="1222"/>
      <c r="E9" s="255" t="s">
        <v>200</v>
      </c>
      <c r="F9" s="255" t="s">
        <v>200</v>
      </c>
      <c r="G9" s="554" t="s">
        <v>200</v>
      </c>
      <c r="H9" s="560" t="s">
        <v>200</v>
      </c>
      <c r="I9" s="255" t="s">
        <v>200</v>
      </c>
      <c r="J9" s="254" t="s">
        <v>200</v>
      </c>
      <c r="K9" s="506" t="s">
        <v>370</v>
      </c>
      <c r="L9" s="506" t="s">
        <v>370</v>
      </c>
      <c r="M9" s="506" t="s">
        <v>370</v>
      </c>
    </row>
    <row r="10" spans="1:13">
      <c r="A10" s="1200" t="s">
        <v>243</v>
      </c>
      <c r="B10" s="1202" t="s">
        <v>20</v>
      </c>
      <c r="C10" s="1202"/>
      <c r="D10" s="1203"/>
      <c r="E10" s="253">
        <v>0.97797077962271406</v>
      </c>
      <c r="F10" s="253">
        <v>0.97942803598905881</v>
      </c>
      <c r="G10" s="555">
        <v>0.97637357807285352</v>
      </c>
      <c r="H10" s="561">
        <v>0.73917031252500409</v>
      </c>
      <c r="I10" s="253">
        <v>0.74950814614253469</v>
      </c>
      <c r="J10" s="252">
        <v>0.72905246197054707</v>
      </c>
      <c r="K10" s="562">
        <v>1.1578630371501943</v>
      </c>
      <c r="L10" s="562">
        <v>1.2740540869522241</v>
      </c>
      <c r="M10" s="563">
        <v>1.339722076667083</v>
      </c>
    </row>
    <row r="11" spans="1:13">
      <c r="A11" s="1201"/>
      <c r="B11" s="1198" t="s">
        <v>244</v>
      </c>
      <c r="C11" s="1198"/>
      <c r="D11" s="1204"/>
      <c r="E11" s="24">
        <v>2.2029220377287283E-2</v>
      </c>
      <c r="F11" s="24">
        <v>2.057196401093811E-2</v>
      </c>
      <c r="G11" s="556">
        <v>2.3626421927146243E-2</v>
      </c>
      <c r="H11" s="564">
        <v>0.26082968747499929</v>
      </c>
      <c r="I11" s="24">
        <v>0.25049185385746958</v>
      </c>
      <c r="J11" s="25">
        <v>0.27094753802945587</v>
      </c>
      <c r="K11" s="562">
        <v>3.267972224376603</v>
      </c>
      <c r="L11" s="562">
        <v>3.7972057476049912</v>
      </c>
      <c r="M11" s="563">
        <v>3.5897296090729647</v>
      </c>
    </row>
    <row r="12" spans="1:13">
      <c r="A12" s="1201" t="s">
        <v>232</v>
      </c>
      <c r="B12" s="1198" t="s">
        <v>233</v>
      </c>
      <c r="C12" s="1198" t="s">
        <v>243</v>
      </c>
      <c r="D12" s="56" t="s">
        <v>20</v>
      </c>
      <c r="E12" s="24">
        <v>0</v>
      </c>
      <c r="F12" s="24">
        <v>0</v>
      </c>
      <c r="G12" s="556">
        <v>0</v>
      </c>
      <c r="H12" s="565">
        <v>1.5310998460033726E-4</v>
      </c>
      <c r="I12" s="26">
        <v>2.5046995019509867E-4</v>
      </c>
      <c r="J12" s="27">
        <v>5.7810263652416838E-5</v>
      </c>
      <c r="K12" s="562">
        <v>2.1610323799288099E-15</v>
      </c>
      <c r="L12" s="562">
        <v>0</v>
      </c>
      <c r="M12" s="563">
        <v>0</v>
      </c>
    </row>
    <row r="13" spans="1:13">
      <c r="A13" s="1201"/>
      <c r="B13" s="1198"/>
      <c r="C13" s="1198"/>
      <c r="D13" s="56" t="s">
        <v>244</v>
      </c>
      <c r="E13" s="24">
        <v>0</v>
      </c>
      <c r="F13" s="24">
        <v>0</v>
      </c>
      <c r="G13" s="556">
        <v>0</v>
      </c>
      <c r="H13" s="564">
        <v>0</v>
      </c>
      <c r="I13" s="24">
        <v>0</v>
      </c>
      <c r="J13" s="25">
        <v>0</v>
      </c>
      <c r="K13" s="562">
        <v>0</v>
      </c>
      <c r="L13" s="562">
        <v>0</v>
      </c>
      <c r="M13" s="563">
        <v>0</v>
      </c>
    </row>
    <row r="14" spans="1:13">
      <c r="A14" s="1201"/>
      <c r="B14" s="1198" t="s">
        <v>234</v>
      </c>
      <c r="C14" s="1198" t="s">
        <v>243</v>
      </c>
      <c r="D14" s="56" t="s">
        <v>20</v>
      </c>
      <c r="E14" s="26">
        <v>5.7676415884942035E-3</v>
      </c>
      <c r="F14" s="26">
        <v>6.9446270066455392E-3</v>
      </c>
      <c r="G14" s="557">
        <v>4.4749837424511033E-3</v>
      </c>
      <c r="H14" s="565">
        <v>3.4504966375667073E-3</v>
      </c>
      <c r="I14" s="26">
        <v>3.5942437852996634E-3</v>
      </c>
      <c r="J14" s="27">
        <v>3.3097913386037825E-3</v>
      </c>
      <c r="K14" s="562">
        <v>2.7354297129185507</v>
      </c>
      <c r="L14" s="562">
        <v>0</v>
      </c>
      <c r="M14" s="563">
        <v>5.3926412636547676</v>
      </c>
    </row>
    <row r="15" spans="1:13">
      <c r="A15" s="1201"/>
      <c r="B15" s="1198"/>
      <c r="C15" s="1198"/>
      <c r="D15" s="56" t="s">
        <v>244</v>
      </c>
      <c r="E15" s="26">
        <v>1.5009642371311918E-4</v>
      </c>
      <c r="F15" s="26">
        <v>1.4338079598458787E-4</v>
      </c>
      <c r="G15" s="557">
        <v>1.5747205364065938E-4</v>
      </c>
      <c r="H15" s="565">
        <v>9.2921812501796407E-5</v>
      </c>
      <c r="I15" s="24">
        <v>0</v>
      </c>
      <c r="J15" s="27">
        <v>1.8387729658909905E-4</v>
      </c>
      <c r="K15" s="562">
        <v>101.57562333970887</v>
      </c>
      <c r="L15" s="562">
        <v>0</v>
      </c>
      <c r="M15" s="563">
        <v>97.067542745785772</v>
      </c>
    </row>
    <row r="16" spans="1:13">
      <c r="A16" s="1201"/>
      <c r="B16" s="1198" t="s">
        <v>235</v>
      </c>
      <c r="C16" s="1198" t="s">
        <v>243</v>
      </c>
      <c r="D16" s="56" t="s">
        <v>20</v>
      </c>
      <c r="E16" s="24">
        <v>2.5428042243161367E-2</v>
      </c>
      <c r="F16" s="24">
        <v>2.5577779571194812E-2</v>
      </c>
      <c r="G16" s="556">
        <v>2.5263588946678399E-2</v>
      </c>
      <c r="H16" s="565">
        <v>9.7664680580355143E-3</v>
      </c>
      <c r="I16" s="24">
        <v>1.2301078575734396E-2</v>
      </c>
      <c r="J16" s="27">
        <v>7.2854927046362306E-3</v>
      </c>
      <c r="K16" s="562">
        <v>1.8480074302381029</v>
      </c>
      <c r="L16" s="562">
        <v>2.0531279734307994</v>
      </c>
      <c r="M16" s="563">
        <v>3.3815784557733388</v>
      </c>
    </row>
    <row r="17" spans="1:13">
      <c r="A17" s="1201"/>
      <c r="B17" s="1198"/>
      <c r="C17" s="1198"/>
      <c r="D17" s="56" t="s">
        <v>244</v>
      </c>
      <c r="E17" s="26">
        <v>1.3817706837473539E-3</v>
      </c>
      <c r="F17" s="26">
        <v>7.2483642863007064E-4</v>
      </c>
      <c r="G17" s="557">
        <v>2.1032674891587255E-3</v>
      </c>
      <c r="H17" s="565">
        <v>2.4779150000479058E-4</v>
      </c>
      <c r="I17" s="26">
        <v>2.5046995019509867E-4</v>
      </c>
      <c r="J17" s="27">
        <v>2.4516972878546557E-4</v>
      </c>
      <c r="K17" s="562">
        <v>72.837468347718897</v>
      </c>
      <c r="L17" s="562">
        <v>100.83320776619367</v>
      </c>
      <c r="M17" s="563">
        <v>100.48738599066492</v>
      </c>
    </row>
    <row r="18" spans="1:13">
      <c r="A18" s="1201"/>
      <c r="B18" s="1198" t="s">
        <v>236</v>
      </c>
      <c r="C18" s="1198" t="s">
        <v>243</v>
      </c>
      <c r="D18" s="56" t="s">
        <v>20</v>
      </c>
      <c r="E18" s="24">
        <v>0.19159360381448218</v>
      </c>
      <c r="F18" s="24">
        <v>0.20006540206986773</v>
      </c>
      <c r="G18" s="556">
        <v>0.182289209455785</v>
      </c>
      <c r="H18" s="564">
        <v>6.0462359347836371E-2</v>
      </c>
      <c r="I18" s="24">
        <v>6.6190314250153787E-2</v>
      </c>
      <c r="J18" s="25">
        <v>5.4855614311940387E-2</v>
      </c>
      <c r="K18" s="562">
        <v>1.1369625554160216</v>
      </c>
      <c r="L18" s="562">
        <v>1.5860109024545557</v>
      </c>
      <c r="M18" s="563">
        <v>1.2752201971312678</v>
      </c>
    </row>
    <row r="19" spans="1:13">
      <c r="A19" s="1201"/>
      <c r="B19" s="1198"/>
      <c r="C19" s="1198"/>
      <c r="D19" s="56" t="s">
        <v>244</v>
      </c>
      <c r="E19" s="26">
        <v>4.9095023961995554E-3</v>
      </c>
      <c r="F19" s="26">
        <v>4.4867686864639347E-3</v>
      </c>
      <c r="G19" s="557">
        <v>5.3737817647028117E-3</v>
      </c>
      <c r="H19" s="565">
        <v>2.7496425418097525E-3</v>
      </c>
      <c r="I19" s="26">
        <v>3.5884702900024772E-3</v>
      </c>
      <c r="J19" s="27">
        <v>1.9285653173283816E-3</v>
      </c>
      <c r="K19" s="562">
        <v>25.00086376513234</v>
      </c>
      <c r="L19" s="562">
        <v>29.254404120359755</v>
      </c>
      <c r="M19" s="563">
        <v>36.272034277550119</v>
      </c>
    </row>
    <row r="20" spans="1:13">
      <c r="A20" s="1201"/>
      <c r="B20" s="1198" t="s">
        <v>237</v>
      </c>
      <c r="C20" s="1198" t="s">
        <v>243</v>
      </c>
      <c r="D20" s="56" t="s">
        <v>20</v>
      </c>
      <c r="E20" s="24">
        <v>0.75525349617550974</v>
      </c>
      <c r="F20" s="24">
        <v>0.74677872735953887</v>
      </c>
      <c r="G20" s="556">
        <v>0.76456115303719063</v>
      </c>
      <c r="H20" s="564">
        <v>0.34452321627764215</v>
      </c>
      <c r="I20" s="24">
        <v>0.35611334833726538</v>
      </c>
      <c r="J20" s="25">
        <v>0.33317834424234183</v>
      </c>
      <c r="K20" s="562">
        <v>0.58397619844638393</v>
      </c>
      <c r="L20" s="562">
        <v>0.78054354264049997</v>
      </c>
      <c r="M20" s="563">
        <v>0.74967237693024691</v>
      </c>
    </row>
    <row r="21" spans="1:13">
      <c r="A21" s="1201"/>
      <c r="B21" s="1198"/>
      <c r="C21" s="1198"/>
      <c r="D21" s="56" t="s">
        <v>244</v>
      </c>
      <c r="E21" s="24">
        <v>1.5515846674691752E-2</v>
      </c>
      <c r="F21" s="24">
        <v>1.527847808167007E-2</v>
      </c>
      <c r="G21" s="556">
        <v>1.5776543510389197E-2</v>
      </c>
      <c r="H21" s="564">
        <v>2.0501586362425363E-2</v>
      </c>
      <c r="I21" s="24">
        <v>2.1525563214912408E-2</v>
      </c>
      <c r="J21" s="25">
        <v>1.9499277993650449E-2</v>
      </c>
      <c r="K21" s="562">
        <v>9.8135507448867152</v>
      </c>
      <c r="L21" s="562">
        <v>12.913110412840382</v>
      </c>
      <c r="M21" s="563">
        <v>12.80942819273486</v>
      </c>
    </row>
    <row r="22" spans="1:13">
      <c r="A22" s="1201"/>
      <c r="B22" s="1198" t="s">
        <v>238</v>
      </c>
      <c r="C22" s="1198" t="s">
        <v>243</v>
      </c>
      <c r="D22" s="56" t="s">
        <v>20</v>
      </c>
      <c r="E22" s="24">
        <v>0</v>
      </c>
      <c r="F22" s="24">
        <v>0</v>
      </c>
      <c r="G22" s="556">
        <v>0</v>
      </c>
      <c r="H22" s="564">
        <v>0.20998574148098009</v>
      </c>
      <c r="I22" s="24">
        <v>0.19884194365619465</v>
      </c>
      <c r="J22" s="25">
        <v>0.22089372420790238</v>
      </c>
      <c r="K22" s="562">
        <v>1.7010229821774796</v>
      </c>
      <c r="L22" s="562">
        <v>1.9017365378948425</v>
      </c>
      <c r="M22" s="563">
        <v>2.0881517140226884</v>
      </c>
    </row>
    <row r="23" spans="1:13">
      <c r="A23" s="1201"/>
      <c r="B23" s="1198"/>
      <c r="C23" s="1198"/>
      <c r="D23" s="56" t="s">
        <v>244</v>
      </c>
      <c r="E23" s="24">
        <v>0</v>
      </c>
      <c r="F23" s="24">
        <v>0</v>
      </c>
      <c r="G23" s="556">
        <v>0</v>
      </c>
      <c r="H23" s="564">
        <v>5.6073189901988292E-2</v>
      </c>
      <c r="I23" s="24">
        <v>5.2110732792282087E-2</v>
      </c>
      <c r="J23" s="25">
        <v>5.9951797032916136E-2</v>
      </c>
      <c r="K23" s="562">
        <v>6.3700776219984627</v>
      </c>
      <c r="L23" s="562">
        <v>7.2565663396892095</v>
      </c>
      <c r="M23" s="563">
        <v>7.6938412466324309</v>
      </c>
    </row>
    <row r="24" spans="1:13">
      <c r="A24" s="1201"/>
      <c r="B24" s="1198" t="s">
        <v>239</v>
      </c>
      <c r="C24" s="1198" t="s">
        <v>243</v>
      </c>
      <c r="D24" s="56" t="s">
        <v>20</v>
      </c>
      <c r="E24" s="24">
        <v>0</v>
      </c>
      <c r="F24" s="24">
        <v>0</v>
      </c>
      <c r="G24" s="556">
        <v>0</v>
      </c>
      <c r="H24" s="564">
        <v>4.5228103040570747E-2</v>
      </c>
      <c r="I24" s="24">
        <v>4.447534055880132E-2</v>
      </c>
      <c r="J24" s="25">
        <v>4.5964936234935284E-2</v>
      </c>
      <c r="K24" s="562">
        <v>5.821153804622047</v>
      </c>
      <c r="L24" s="562">
        <v>6.8745709237989603</v>
      </c>
      <c r="M24" s="563">
        <v>7.2839815274695017</v>
      </c>
    </row>
    <row r="25" spans="1:13">
      <c r="A25" s="1201"/>
      <c r="B25" s="1198"/>
      <c r="C25" s="1198"/>
      <c r="D25" s="56" t="s">
        <v>244</v>
      </c>
      <c r="E25" s="24">
        <v>0</v>
      </c>
      <c r="F25" s="24">
        <v>0</v>
      </c>
      <c r="G25" s="556">
        <v>0</v>
      </c>
      <c r="H25" s="564">
        <v>5.8978925193188904E-2</v>
      </c>
      <c r="I25" s="24">
        <v>5.1152096451458184E-2</v>
      </c>
      <c r="J25" s="25">
        <v>6.6640129574651749E-2</v>
      </c>
      <c r="K25" s="562">
        <v>4.4639630720306993</v>
      </c>
      <c r="L25" s="562">
        <v>5.9772502838029098</v>
      </c>
      <c r="M25" s="563">
        <v>5.0241160781586274</v>
      </c>
    </row>
    <row r="26" spans="1:13">
      <c r="A26" s="1201"/>
      <c r="B26" s="1198" t="s">
        <v>240</v>
      </c>
      <c r="C26" s="1198" t="s">
        <v>243</v>
      </c>
      <c r="D26" s="56" t="s">
        <v>20</v>
      </c>
      <c r="E26" s="24">
        <v>0</v>
      </c>
      <c r="F26" s="24">
        <v>0</v>
      </c>
      <c r="G26" s="556">
        <v>0</v>
      </c>
      <c r="H26" s="564">
        <v>5.3507694739938341E-2</v>
      </c>
      <c r="I26" s="24">
        <v>5.4976801391172364E-2</v>
      </c>
      <c r="J26" s="25">
        <v>5.2069676011702544E-2</v>
      </c>
      <c r="K26" s="562">
        <v>6.2534350355502228</v>
      </c>
      <c r="L26" s="562">
        <v>7.1099885081912051</v>
      </c>
      <c r="M26" s="563">
        <v>7.9136556071932169</v>
      </c>
    </row>
    <row r="27" spans="1:13">
      <c r="A27" s="1201"/>
      <c r="B27" s="1198"/>
      <c r="C27" s="1198"/>
      <c r="D27" s="56" t="s">
        <v>244</v>
      </c>
      <c r="E27" s="24">
        <v>0</v>
      </c>
      <c r="F27" s="24">
        <v>0</v>
      </c>
      <c r="G27" s="556">
        <v>0</v>
      </c>
      <c r="H27" s="564">
        <v>0.10721110036195534</v>
      </c>
      <c r="I27" s="24">
        <v>0.10530777850448614</v>
      </c>
      <c r="J27" s="25">
        <v>0.10907414582198745</v>
      </c>
      <c r="K27" s="562">
        <v>3.1210097819030791</v>
      </c>
      <c r="L27" s="562">
        <v>3.7118286194945589</v>
      </c>
      <c r="M27" s="563">
        <v>3.7778107765999978</v>
      </c>
    </row>
    <row r="28" spans="1:13">
      <c r="A28" s="1201"/>
      <c r="B28" s="1198" t="s">
        <v>241</v>
      </c>
      <c r="C28" s="1198" t="s">
        <v>243</v>
      </c>
      <c r="D28" s="56" t="s">
        <v>20</v>
      </c>
      <c r="E28" s="24">
        <v>0</v>
      </c>
      <c r="F28" s="24">
        <v>0</v>
      </c>
      <c r="G28" s="556">
        <v>0</v>
      </c>
      <c r="H28" s="564">
        <v>1.1308229516271145E-2</v>
      </c>
      <c r="I28" s="24">
        <v>1.2026167907600702E-2</v>
      </c>
      <c r="J28" s="25">
        <v>1.0605483496039868E-2</v>
      </c>
      <c r="K28" s="562">
        <v>10.289682080838681</v>
      </c>
      <c r="L28" s="562">
        <v>13.1243834788801</v>
      </c>
      <c r="M28" s="563">
        <v>12.787177235351349</v>
      </c>
    </row>
    <row r="29" spans="1:13" ht="15.75" thickBot="1">
      <c r="A29" s="1205"/>
      <c r="B29" s="1199"/>
      <c r="C29" s="1199"/>
      <c r="D29" s="23" t="s">
        <v>244</v>
      </c>
      <c r="E29" s="28">
        <v>0</v>
      </c>
      <c r="F29" s="28">
        <v>0</v>
      </c>
      <c r="G29" s="558">
        <v>0</v>
      </c>
      <c r="H29" s="566">
        <v>1.5759423242720394E-2</v>
      </c>
      <c r="I29" s="567">
        <v>1.7295180384250979E-2</v>
      </c>
      <c r="J29" s="568">
        <v>1.4256164422345402E-2</v>
      </c>
      <c r="K29" s="569">
        <v>7.3833975284174498</v>
      </c>
      <c r="L29" s="569">
        <v>9.126012906143405</v>
      </c>
      <c r="M29" s="570">
        <v>9.5126706674265691</v>
      </c>
    </row>
    <row r="30" spans="1:13" ht="15.75" thickTop="1"/>
  </sheetData>
  <mergeCells count="30">
    <mergeCell ref="K7:M7"/>
    <mergeCell ref="H6:M6"/>
    <mergeCell ref="E5:M5"/>
    <mergeCell ref="A4:J4"/>
    <mergeCell ref="A5:D9"/>
    <mergeCell ref="E6:G6"/>
    <mergeCell ref="E7:G7"/>
    <mergeCell ref="H7:J7"/>
    <mergeCell ref="A10:A11"/>
    <mergeCell ref="B10:D10"/>
    <mergeCell ref="B11:D11"/>
    <mergeCell ref="B24:B25"/>
    <mergeCell ref="C24:C25"/>
    <mergeCell ref="C22:C23"/>
    <mergeCell ref="A12:A29"/>
    <mergeCell ref="B12:B13"/>
    <mergeCell ref="C12:C13"/>
    <mergeCell ref="B14:B15"/>
    <mergeCell ref="C14:C15"/>
    <mergeCell ref="B16:B17"/>
    <mergeCell ref="C16:C17"/>
    <mergeCell ref="B18:B19"/>
    <mergeCell ref="C18:C19"/>
    <mergeCell ref="B20:B21"/>
    <mergeCell ref="B26:B27"/>
    <mergeCell ref="C26:C27"/>
    <mergeCell ref="B28:B29"/>
    <mergeCell ref="C28:C29"/>
    <mergeCell ref="C20:C21"/>
    <mergeCell ref="B22:B2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topLeftCell="A159" workbookViewId="0">
      <selection activeCell="F15" sqref="F15"/>
    </sheetView>
  </sheetViews>
  <sheetFormatPr baseColWidth="10" defaultColWidth="11.42578125" defaultRowHeight="15"/>
  <cols>
    <col min="1" max="10" width="11.42578125" style="47"/>
    <col min="11" max="13" width="11.42578125" style="527"/>
    <col min="14" max="16384" width="11.42578125" style="47"/>
  </cols>
  <sheetData>
    <row r="1" spans="1:13">
      <c r="A1" s="47" t="s">
        <v>80</v>
      </c>
      <c r="B1" s="47" t="s">
        <v>3</v>
      </c>
    </row>
    <row r="2" spans="1:13" ht="15.75" thickBot="1"/>
    <row r="3" spans="1:13" ht="15.75" thickBot="1">
      <c r="A3" s="1246"/>
      <c r="B3" s="1247"/>
      <c r="C3" s="1247"/>
      <c r="D3" s="1248"/>
      <c r="E3" s="1239" t="s">
        <v>16</v>
      </c>
      <c r="F3" s="1240"/>
      <c r="G3" s="1240"/>
      <c r="H3" s="1240"/>
      <c r="I3" s="1240"/>
      <c r="J3" s="1240"/>
      <c r="K3" s="1240"/>
      <c r="L3" s="1240"/>
      <c r="M3" s="1241"/>
    </row>
    <row r="4" spans="1:13" ht="24.75" customHeight="1" thickBot="1">
      <c r="A4" s="1249"/>
      <c r="B4" s="1250"/>
      <c r="C4" s="1250"/>
      <c r="D4" s="1251"/>
      <c r="E4" s="1231" t="s">
        <v>91</v>
      </c>
      <c r="F4" s="1232"/>
      <c r="G4" s="1232"/>
      <c r="H4" s="1236" t="s">
        <v>92</v>
      </c>
      <c r="I4" s="1237"/>
      <c r="J4" s="1237"/>
      <c r="K4" s="1237"/>
      <c r="L4" s="1237"/>
      <c r="M4" s="1238"/>
    </row>
    <row r="5" spans="1:13" ht="15" customHeight="1">
      <c r="A5" s="1249"/>
      <c r="B5" s="1250"/>
      <c r="C5" s="1250"/>
      <c r="D5" s="1251"/>
      <c r="E5" s="1234" t="s">
        <v>197</v>
      </c>
      <c r="F5" s="1235"/>
      <c r="G5" s="1235"/>
      <c r="H5" s="1233" t="s">
        <v>197</v>
      </c>
      <c r="I5" s="1229"/>
      <c r="J5" s="1230"/>
      <c r="K5" s="1228" t="s">
        <v>197</v>
      </c>
      <c r="L5" s="1229"/>
      <c r="M5" s="1230"/>
    </row>
    <row r="6" spans="1:13" ht="15.75" thickBot="1">
      <c r="A6" s="1249"/>
      <c r="B6" s="1250"/>
      <c r="C6" s="1250"/>
      <c r="D6" s="1251"/>
      <c r="E6" s="30" t="s">
        <v>22</v>
      </c>
      <c r="F6" s="31" t="s">
        <v>198</v>
      </c>
      <c r="G6" s="740" t="s">
        <v>199</v>
      </c>
      <c r="H6" s="767" t="s">
        <v>22</v>
      </c>
      <c r="I6" s="31" t="s">
        <v>198</v>
      </c>
      <c r="J6" s="261" t="s">
        <v>199</v>
      </c>
      <c r="K6" s="31" t="s">
        <v>22</v>
      </c>
      <c r="L6" s="31" t="s">
        <v>198</v>
      </c>
      <c r="M6" s="261" t="s">
        <v>199</v>
      </c>
    </row>
    <row r="7" spans="1:13" ht="25.5" thickBot="1">
      <c r="A7" s="1252"/>
      <c r="B7" s="1253"/>
      <c r="C7" s="1253"/>
      <c r="D7" s="1254"/>
      <c r="E7" s="29" t="s">
        <v>18</v>
      </c>
      <c r="F7" s="757" t="s">
        <v>18</v>
      </c>
      <c r="G7" s="766" t="s">
        <v>18</v>
      </c>
      <c r="H7" s="768" t="s">
        <v>18</v>
      </c>
      <c r="I7" s="757" t="s">
        <v>18</v>
      </c>
      <c r="J7" s="260" t="s">
        <v>18</v>
      </c>
      <c r="K7" s="506" t="s">
        <v>370</v>
      </c>
      <c r="L7" s="506" t="s">
        <v>370</v>
      </c>
      <c r="M7" s="506" t="s">
        <v>370</v>
      </c>
    </row>
    <row r="8" spans="1:13" ht="15.75" thickTop="1">
      <c r="A8" s="1255" t="s">
        <v>232</v>
      </c>
      <c r="B8" s="1256" t="s">
        <v>22</v>
      </c>
      <c r="C8" s="1256"/>
      <c r="D8" s="1257"/>
      <c r="E8" s="749">
        <v>1</v>
      </c>
      <c r="F8" s="758">
        <v>1</v>
      </c>
      <c r="G8" s="762">
        <v>1</v>
      </c>
      <c r="H8" s="758">
        <v>1</v>
      </c>
      <c r="I8" s="758">
        <v>1</v>
      </c>
      <c r="J8" s="753">
        <v>1</v>
      </c>
      <c r="K8" s="741" t="s">
        <v>123</v>
      </c>
      <c r="L8" s="741" t="s">
        <v>123</v>
      </c>
      <c r="M8" s="746" t="s">
        <v>123</v>
      </c>
    </row>
    <row r="9" spans="1:13">
      <c r="A9" s="1242"/>
      <c r="B9" s="1244" t="s">
        <v>233</v>
      </c>
      <c r="C9" s="1244"/>
      <c r="D9" s="1258"/>
      <c r="E9" s="751">
        <v>0</v>
      </c>
      <c r="F9" s="760">
        <v>0</v>
      </c>
      <c r="G9" s="763">
        <v>0</v>
      </c>
      <c r="H9" s="759">
        <v>1.5310998460033726E-4</v>
      </c>
      <c r="I9" s="759">
        <v>2.5046995019509867E-4</v>
      </c>
      <c r="J9" s="754">
        <v>5.7810263652416838E-5</v>
      </c>
      <c r="K9" s="742">
        <v>83.11397194045685</v>
      </c>
      <c r="L9" s="747">
        <v>99.987152698290188</v>
      </c>
      <c r="M9" s="743">
        <v>99.919649024219325</v>
      </c>
    </row>
    <row r="10" spans="1:13">
      <c r="A10" s="1242"/>
      <c r="B10" s="1244" t="s">
        <v>234</v>
      </c>
      <c r="C10" s="1244"/>
      <c r="D10" s="1258"/>
      <c r="E10" s="750">
        <v>5.9177380122073216E-3</v>
      </c>
      <c r="F10" s="759">
        <v>7.0880078026301276E-3</v>
      </c>
      <c r="G10" s="764">
        <v>4.6324557960917634E-3</v>
      </c>
      <c r="H10" s="759">
        <v>3.5434184500685042E-3</v>
      </c>
      <c r="I10" s="759">
        <v>3.5942437852996634E-3</v>
      </c>
      <c r="J10" s="754">
        <v>3.4936686351928815E-3</v>
      </c>
      <c r="K10" s="742">
        <v>43.062444979862072</v>
      </c>
      <c r="L10" s="747">
        <v>51.070122928510095</v>
      </c>
      <c r="M10" s="743">
        <v>38.686511170641552</v>
      </c>
    </row>
    <row r="11" spans="1:13">
      <c r="A11" s="1242"/>
      <c r="B11" s="1244" t="s">
        <v>235</v>
      </c>
      <c r="C11" s="1244"/>
      <c r="D11" s="1258"/>
      <c r="E11" s="751">
        <v>2.6809812926908719E-2</v>
      </c>
      <c r="F11" s="760">
        <v>2.6302615999824881E-2</v>
      </c>
      <c r="G11" s="763">
        <v>2.7366856435837129E-2</v>
      </c>
      <c r="H11" s="760">
        <v>1.0014259558040306E-2</v>
      </c>
      <c r="I11" s="760">
        <v>1.2551548525929497E-2</v>
      </c>
      <c r="J11" s="754">
        <v>7.5306624334216966E-3</v>
      </c>
      <c r="K11" s="742">
        <v>23.11476180082478</v>
      </c>
      <c r="L11" s="747">
        <v>23.207325425269676</v>
      </c>
      <c r="M11" s="743">
        <v>27.026359757507347</v>
      </c>
    </row>
    <row r="12" spans="1:13">
      <c r="A12" s="1242"/>
      <c r="B12" s="1244" t="s">
        <v>236</v>
      </c>
      <c r="C12" s="1244"/>
      <c r="D12" s="1258"/>
      <c r="E12" s="751">
        <v>0.19650310621068173</v>
      </c>
      <c r="F12" s="760">
        <v>0.20455217075633175</v>
      </c>
      <c r="G12" s="763">
        <v>0.18766299122048785</v>
      </c>
      <c r="H12" s="760">
        <v>6.3212001889646097E-2</v>
      </c>
      <c r="I12" s="760">
        <v>6.977878454015625E-2</v>
      </c>
      <c r="J12" s="755">
        <v>5.6784179629268759E-2</v>
      </c>
      <c r="K12" s="742">
        <v>6.2777924389932709</v>
      </c>
      <c r="L12" s="747">
        <v>7.0009564243749063</v>
      </c>
      <c r="M12" s="743">
        <v>7.8856645882329799</v>
      </c>
    </row>
    <row r="13" spans="1:13">
      <c r="A13" s="1242"/>
      <c r="B13" s="1244" t="s">
        <v>237</v>
      </c>
      <c r="C13" s="1244"/>
      <c r="D13" s="1258"/>
      <c r="E13" s="751">
        <v>0.77076934285020215</v>
      </c>
      <c r="F13" s="760">
        <v>0.76205720544120836</v>
      </c>
      <c r="G13" s="763">
        <v>0.7803376965475799</v>
      </c>
      <c r="H13" s="760">
        <v>0.36502480264006826</v>
      </c>
      <c r="I13" s="760">
        <v>0.37763891155217666</v>
      </c>
      <c r="J13" s="755">
        <v>0.35267762223599192</v>
      </c>
      <c r="K13" s="742">
        <v>2.292532389548021</v>
      </c>
      <c r="L13" s="747">
        <v>2.5603056604011574</v>
      </c>
      <c r="M13" s="743">
        <v>2.9132469558011671</v>
      </c>
    </row>
    <row r="14" spans="1:13">
      <c r="A14" s="1242"/>
      <c r="B14" s="1244" t="s">
        <v>238</v>
      </c>
      <c r="C14" s="1244"/>
      <c r="D14" s="1258"/>
      <c r="E14" s="751">
        <v>0</v>
      </c>
      <c r="F14" s="760">
        <v>0</v>
      </c>
      <c r="G14" s="763">
        <v>0</v>
      </c>
      <c r="H14" s="760">
        <v>0.26605893138296732</v>
      </c>
      <c r="I14" s="760">
        <v>0.25095267644847613</v>
      </c>
      <c r="J14" s="755">
        <v>0.28084552124081502</v>
      </c>
      <c r="K14" s="742">
        <v>2.9479647007295009</v>
      </c>
      <c r="L14" s="747">
        <v>3.4612245643524666</v>
      </c>
      <c r="M14" s="743">
        <v>3.5317610038027802</v>
      </c>
    </row>
    <row r="15" spans="1:13">
      <c r="A15" s="1242"/>
      <c r="B15" s="1244" t="s">
        <v>239</v>
      </c>
      <c r="C15" s="1244"/>
      <c r="D15" s="1258"/>
      <c r="E15" s="751">
        <v>0</v>
      </c>
      <c r="F15" s="760">
        <v>0</v>
      </c>
      <c r="G15" s="763">
        <v>0</v>
      </c>
      <c r="H15" s="760">
        <v>0.10420702823375973</v>
      </c>
      <c r="I15" s="760">
        <v>9.5627437010259386E-2</v>
      </c>
      <c r="J15" s="755">
        <v>0.11260506580958689</v>
      </c>
      <c r="K15" s="742">
        <v>4.9157807861419336</v>
      </c>
      <c r="L15" s="747">
        <v>5.9936279288522734</v>
      </c>
      <c r="M15" s="743">
        <v>5.7148968655937527</v>
      </c>
    </row>
    <row r="16" spans="1:13">
      <c r="A16" s="1242"/>
      <c r="B16" s="1244" t="s">
        <v>240</v>
      </c>
      <c r="C16" s="1244"/>
      <c r="D16" s="1258"/>
      <c r="E16" s="751">
        <v>0</v>
      </c>
      <c r="F16" s="760">
        <v>0</v>
      </c>
      <c r="G16" s="763">
        <v>0</v>
      </c>
      <c r="H16" s="760">
        <v>0.1607187951018918</v>
      </c>
      <c r="I16" s="760">
        <v>0.16028457989565825</v>
      </c>
      <c r="J16" s="755">
        <v>0.1611438218336898</v>
      </c>
      <c r="K16" s="742">
        <v>4.1251885547990739</v>
      </c>
      <c r="L16" s="747">
        <v>4.7477753882231317</v>
      </c>
      <c r="M16" s="743">
        <v>4.9422115589961297</v>
      </c>
    </row>
    <row r="17" spans="1:13">
      <c r="A17" s="1242"/>
      <c r="B17" s="1244" t="s">
        <v>241</v>
      </c>
      <c r="C17" s="1244"/>
      <c r="D17" s="1258"/>
      <c r="E17" s="751">
        <v>0</v>
      </c>
      <c r="F17" s="760">
        <v>0</v>
      </c>
      <c r="G17" s="763">
        <v>0</v>
      </c>
      <c r="H17" s="760">
        <v>2.7067652758991523E-2</v>
      </c>
      <c r="I17" s="760">
        <v>2.9321348291851724E-2</v>
      </c>
      <c r="J17" s="755">
        <v>2.4861647918385299E-2</v>
      </c>
      <c r="K17" s="742">
        <v>8.8185158341622696</v>
      </c>
      <c r="L17" s="747">
        <v>10.649833234162614</v>
      </c>
      <c r="M17" s="743">
        <v>10.80681656538766</v>
      </c>
    </row>
    <row r="18" spans="1:13">
      <c r="A18" s="1242" t="s">
        <v>21</v>
      </c>
      <c r="B18" s="1244" t="s">
        <v>23</v>
      </c>
      <c r="C18" s="1244" t="s">
        <v>232</v>
      </c>
      <c r="D18" s="57" t="s">
        <v>22</v>
      </c>
      <c r="E18" s="751">
        <v>1</v>
      </c>
      <c r="F18" s="760">
        <v>1</v>
      </c>
      <c r="G18" s="763">
        <v>1</v>
      </c>
      <c r="H18" s="760">
        <v>1</v>
      </c>
      <c r="I18" s="760">
        <v>1</v>
      </c>
      <c r="J18" s="755">
        <v>1</v>
      </c>
      <c r="K18" s="742" t="s">
        <v>123</v>
      </c>
      <c r="L18" s="742" t="s">
        <v>123</v>
      </c>
      <c r="M18" s="747" t="s">
        <v>123</v>
      </c>
    </row>
    <row r="19" spans="1:13" ht="24">
      <c r="A19" s="1242"/>
      <c r="B19" s="1244"/>
      <c r="C19" s="1244"/>
      <c r="D19" s="57" t="s">
        <v>233</v>
      </c>
      <c r="E19" s="751">
        <v>0</v>
      </c>
      <c r="F19" s="760">
        <v>0</v>
      </c>
      <c r="G19" s="763">
        <v>0</v>
      </c>
      <c r="H19" s="760">
        <v>0</v>
      </c>
      <c r="I19" s="760">
        <v>0</v>
      </c>
      <c r="J19" s="755">
        <v>0</v>
      </c>
      <c r="K19" s="742">
        <v>0</v>
      </c>
      <c r="L19" s="747">
        <v>0</v>
      </c>
      <c r="M19" s="743">
        <v>0</v>
      </c>
    </row>
    <row r="20" spans="1:13">
      <c r="A20" s="1242"/>
      <c r="B20" s="1244"/>
      <c r="C20" s="1244"/>
      <c r="D20" s="57" t="s">
        <v>234</v>
      </c>
      <c r="E20" s="750">
        <v>7.4535786099753113E-3</v>
      </c>
      <c r="F20" s="759">
        <v>9.8515629051194736E-3</v>
      </c>
      <c r="G20" s="764">
        <v>4.8235675184702459E-3</v>
      </c>
      <c r="H20" s="760">
        <v>0</v>
      </c>
      <c r="I20" s="760">
        <v>0</v>
      </c>
      <c r="J20" s="755">
        <v>0</v>
      </c>
      <c r="K20" s="742">
        <v>0</v>
      </c>
      <c r="L20" s="747">
        <v>0</v>
      </c>
      <c r="M20" s="743">
        <v>0</v>
      </c>
    </row>
    <row r="21" spans="1:13">
      <c r="A21" s="1242"/>
      <c r="B21" s="1244"/>
      <c r="C21" s="1244"/>
      <c r="D21" s="57" t="s">
        <v>235</v>
      </c>
      <c r="E21" s="751">
        <v>1.1005530885840087E-2</v>
      </c>
      <c r="F21" s="760">
        <v>1.108300826825941E-2</v>
      </c>
      <c r="G21" s="763">
        <v>1.0920556861816637E-2</v>
      </c>
      <c r="H21" s="759">
        <v>9.6129992557678415E-3</v>
      </c>
      <c r="I21" s="759">
        <v>9.8473658296405926E-3</v>
      </c>
      <c r="J21" s="754">
        <v>9.3750000000000274E-3</v>
      </c>
      <c r="K21" s="742">
        <v>56.300462338855681</v>
      </c>
      <c r="L21" s="747">
        <v>49.516399445889014</v>
      </c>
      <c r="M21" s="743">
        <v>81.647534589599914</v>
      </c>
    </row>
    <row r="22" spans="1:13">
      <c r="A22" s="1242"/>
      <c r="B22" s="1244"/>
      <c r="C22" s="1244"/>
      <c r="D22" s="57" t="s">
        <v>236</v>
      </c>
      <c r="E22" s="751">
        <v>0.12511009474578105</v>
      </c>
      <c r="F22" s="760">
        <v>0.13334953837217484</v>
      </c>
      <c r="G22" s="763">
        <v>0.11607340998970272</v>
      </c>
      <c r="H22" s="760">
        <v>6.251550483750945E-2</v>
      </c>
      <c r="I22" s="760">
        <v>6.0807483998030563E-2</v>
      </c>
      <c r="J22" s="755">
        <v>6.4250000000000015E-2</v>
      </c>
      <c r="K22" s="742">
        <v>23.508377803506306</v>
      </c>
      <c r="L22" s="747">
        <v>24.991807297224984</v>
      </c>
      <c r="M22" s="743">
        <v>33.41086972713466</v>
      </c>
    </row>
    <row r="23" spans="1:13">
      <c r="A23" s="1242"/>
      <c r="B23" s="1244"/>
      <c r="C23" s="1244"/>
      <c r="D23" s="57" t="s">
        <v>237</v>
      </c>
      <c r="E23" s="751">
        <v>0.85643079575840564</v>
      </c>
      <c r="F23" s="760">
        <v>0.84571589045444251</v>
      </c>
      <c r="G23" s="763">
        <v>0.86818246563000789</v>
      </c>
      <c r="H23" s="760">
        <v>0.39897047878938319</v>
      </c>
      <c r="I23" s="760">
        <v>0.4002954209748889</v>
      </c>
      <c r="J23" s="755">
        <v>0.39762500000000023</v>
      </c>
      <c r="K23" s="742">
        <v>8.1669565174513536</v>
      </c>
      <c r="L23" s="747">
        <v>9.8280962693269966</v>
      </c>
      <c r="M23" s="743">
        <v>9.5716613371279173</v>
      </c>
    </row>
    <row r="24" spans="1:13">
      <c r="A24" s="1242"/>
      <c r="B24" s="1244"/>
      <c r="C24" s="1244"/>
      <c r="D24" s="57" t="s">
        <v>238</v>
      </c>
      <c r="E24" s="751">
        <v>0</v>
      </c>
      <c r="F24" s="760">
        <v>0</v>
      </c>
      <c r="G24" s="763">
        <v>0</v>
      </c>
      <c r="H24" s="760">
        <v>0.25130240635078183</v>
      </c>
      <c r="I24" s="760">
        <v>0.27227966518956154</v>
      </c>
      <c r="J24" s="755">
        <v>0.2300000000000004</v>
      </c>
      <c r="K24" s="742">
        <v>10.857817973048265</v>
      </c>
      <c r="L24" s="747">
        <v>13.226100634914387</v>
      </c>
      <c r="M24" s="743">
        <v>13.144767394752243</v>
      </c>
    </row>
    <row r="25" spans="1:13">
      <c r="A25" s="1242"/>
      <c r="B25" s="1244"/>
      <c r="C25" s="1244"/>
      <c r="D25" s="57" t="s">
        <v>239</v>
      </c>
      <c r="E25" s="751">
        <v>0</v>
      </c>
      <c r="F25" s="760">
        <v>0</v>
      </c>
      <c r="G25" s="763">
        <v>0</v>
      </c>
      <c r="H25" s="760">
        <v>0.13098486727859124</v>
      </c>
      <c r="I25" s="760">
        <v>9.88429345150173E-2</v>
      </c>
      <c r="J25" s="755">
        <v>0.16362500000000008</v>
      </c>
      <c r="K25" s="742">
        <v>18.993098304622009</v>
      </c>
      <c r="L25" s="747">
        <v>19.558791931087562</v>
      </c>
      <c r="M25" s="743">
        <v>22.207808020446361</v>
      </c>
    </row>
    <row r="26" spans="1:13">
      <c r="A26" s="1242"/>
      <c r="B26" s="1244"/>
      <c r="C26" s="1244"/>
      <c r="D26" s="57" t="s">
        <v>240</v>
      </c>
      <c r="E26" s="751">
        <v>0</v>
      </c>
      <c r="F26" s="760">
        <v>0</v>
      </c>
      <c r="G26" s="763">
        <v>0</v>
      </c>
      <c r="H26" s="760">
        <v>0.12106177127263741</v>
      </c>
      <c r="I26" s="760">
        <v>0.12136878385032017</v>
      </c>
      <c r="J26" s="755">
        <v>0.1207500000000002</v>
      </c>
      <c r="K26" s="742">
        <v>16.324961282251039</v>
      </c>
      <c r="L26" s="747">
        <v>20.819148570764785</v>
      </c>
      <c r="M26" s="743">
        <v>18.308952499026582</v>
      </c>
    </row>
    <row r="27" spans="1:13">
      <c r="A27" s="1242"/>
      <c r="B27" s="1244"/>
      <c r="C27" s="1244"/>
      <c r="D27" s="57" t="s">
        <v>241</v>
      </c>
      <c r="E27" s="751">
        <v>0</v>
      </c>
      <c r="F27" s="760">
        <v>0</v>
      </c>
      <c r="G27" s="763">
        <v>0</v>
      </c>
      <c r="H27" s="760">
        <v>2.5551972215331249E-2</v>
      </c>
      <c r="I27" s="760">
        <v>3.6558345642540624E-2</v>
      </c>
      <c r="J27" s="755">
        <v>1.4375000000000028E-2</v>
      </c>
      <c r="K27" s="742">
        <v>31.366981744429502</v>
      </c>
      <c r="L27" s="747">
        <v>37.100508630289205</v>
      </c>
      <c r="M27" s="743">
        <v>44.027214665312549</v>
      </c>
    </row>
    <row r="28" spans="1:13">
      <c r="A28" s="1242"/>
      <c r="B28" s="1244" t="s">
        <v>24</v>
      </c>
      <c r="C28" s="1244" t="s">
        <v>232</v>
      </c>
      <c r="D28" s="57" t="s">
        <v>22</v>
      </c>
      <c r="E28" s="751">
        <v>0</v>
      </c>
      <c r="F28" s="760">
        <v>0</v>
      </c>
      <c r="G28" s="763">
        <v>0</v>
      </c>
      <c r="H28" s="760">
        <v>1</v>
      </c>
      <c r="I28" s="760">
        <v>1</v>
      </c>
      <c r="J28" s="755">
        <v>1</v>
      </c>
      <c r="K28" s="742" t="s">
        <v>123</v>
      </c>
      <c r="L28" s="742" t="s">
        <v>123</v>
      </c>
      <c r="M28" s="747" t="s">
        <v>123</v>
      </c>
    </row>
    <row r="29" spans="1:13" ht="24">
      <c r="A29" s="1242"/>
      <c r="B29" s="1244"/>
      <c r="C29" s="1244"/>
      <c r="D29" s="57" t="s">
        <v>233</v>
      </c>
      <c r="E29" s="751">
        <v>0</v>
      </c>
      <c r="F29" s="760">
        <v>0</v>
      </c>
      <c r="G29" s="763">
        <v>0</v>
      </c>
      <c r="H29" s="760">
        <v>0</v>
      </c>
      <c r="I29" s="760">
        <v>0</v>
      </c>
      <c r="J29" s="755">
        <v>0</v>
      </c>
      <c r="K29" s="742">
        <v>0</v>
      </c>
      <c r="L29" s="747">
        <v>0</v>
      </c>
      <c r="M29" s="743">
        <v>0</v>
      </c>
    </row>
    <row r="30" spans="1:13">
      <c r="A30" s="1242"/>
      <c r="B30" s="1244"/>
      <c r="C30" s="1244"/>
      <c r="D30" s="57" t="s">
        <v>234</v>
      </c>
      <c r="E30" s="751">
        <v>0</v>
      </c>
      <c r="F30" s="760">
        <v>0</v>
      </c>
      <c r="G30" s="763">
        <v>0</v>
      </c>
      <c r="H30" s="760">
        <v>0</v>
      </c>
      <c r="I30" s="760">
        <v>0</v>
      </c>
      <c r="J30" s="755">
        <v>0</v>
      </c>
      <c r="K30" s="742">
        <v>0</v>
      </c>
      <c r="L30" s="747">
        <v>0</v>
      </c>
      <c r="M30" s="743">
        <v>0</v>
      </c>
    </row>
    <row r="31" spans="1:13">
      <c r="A31" s="1242"/>
      <c r="B31" s="1244"/>
      <c r="C31" s="1244"/>
      <c r="D31" s="57" t="s">
        <v>235</v>
      </c>
      <c r="E31" s="751">
        <v>0</v>
      </c>
      <c r="F31" s="760">
        <v>0</v>
      </c>
      <c r="G31" s="763">
        <v>0</v>
      </c>
      <c r="H31" s="759">
        <v>2.1141649048625906E-3</v>
      </c>
      <c r="I31" s="760">
        <v>0</v>
      </c>
      <c r="J31" s="754">
        <v>3.8692203520990565E-3</v>
      </c>
      <c r="K31" s="742">
        <v>99.515216967729842</v>
      </c>
      <c r="L31" s="747">
        <v>0</v>
      </c>
      <c r="M31" s="743">
        <v>99.59437525332136</v>
      </c>
    </row>
    <row r="32" spans="1:13">
      <c r="A32" s="1242"/>
      <c r="B32" s="1244"/>
      <c r="C32" s="1244"/>
      <c r="D32" s="57" t="s">
        <v>236</v>
      </c>
      <c r="E32" s="751">
        <v>0</v>
      </c>
      <c r="F32" s="760">
        <v>0</v>
      </c>
      <c r="G32" s="763">
        <v>0</v>
      </c>
      <c r="H32" s="760">
        <v>2.2198731501057212E-2</v>
      </c>
      <c r="I32" s="760">
        <v>1.5730598927988833E-2</v>
      </c>
      <c r="J32" s="755">
        <v>2.756819500870579E-2</v>
      </c>
      <c r="K32" s="742">
        <v>34.046243512202111</v>
      </c>
      <c r="L32" s="747">
        <v>39.470854767769772</v>
      </c>
      <c r="M32" s="743">
        <v>39.357705992538925</v>
      </c>
    </row>
    <row r="33" spans="1:13">
      <c r="A33" s="1242"/>
      <c r="B33" s="1244"/>
      <c r="C33" s="1244"/>
      <c r="D33" s="57" t="s">
        <v>237</v>
      </c>
      <c r="E33" s="751">
        <v>0</v>
      </c>
      <c r="F33" s="760">
        <v>0</v>
      </c>
      <c r="G33" s="763">
        <v>0</v>
      </c>
      <c r="H33" s="760">
        <v>0.39534883720930508</v>
      </c>
      <c r="I33" s="760">
        <v>0.36518294103938581</v>
      </c>
      <c r="J33" s="755">
        <v>0.42039079125556383</v>
      </c>
      <c r="K33" s="742">
        <v>9.5180961399292752</v>
      </c>
      <c r="L33" s="747">
        <v>10.259953044015695</v>
      </c>
      <c r="M33" s="743">
        <v>11.08304207510713</v>
      </c>
    </row>
    <row r="34" spans="1:13">
      <c r="A34" s="1242"/>
      <c r="B34" s="1244"/>
      <c r="C34" s="1244"/>
      <c r="D34" s="57" t="s">
        <v>238</v>
      </c>
      <c r="E34" s="751">
        <v>0</v>
      </c>
      <c r="F34" s="760">
        <v>0</v>
      </c>
      <c r="G34" s="763">
        <v>0</v>
      </c>
      <c r="H34" s="760">
        <v>0.24941860465116489</v>
      </c>
      <c r="I34" s="760">
        <v>0.28489862502913144</v>
      </c>
      <c r="J34" s="755">
        <v>0.21996517701683177</v>
      </c>
      <c r="K34" s="742">
        <v>11.062867594213182</v>
      </c>
      <c r="L34" s="747">
        <v>12.342188010456338</v>
      </c>
      <c r="M34" s="743">
        <v>13.991730038790742</v>
      </c>
    </row>
    <row r="35" spans="1:13">
      <c r="A35" s="1242"/>
      <c r="B35" s="1244"/>
      <c r="C35" s="1244"/>
      <c r="D35" s="57" t="s">
        <v>239</v>
      </c>
      <c r="E35" s="751">
        <v>0</v>
      </c>
      <c r="F35" s="760">
        <v>0</v>
      </c>
      <c r="G35" s="763">
        <v>0</v>
      </c>
      <c r="H35" s="760">
        <v>0.1061839323467238</v>
      </c>
      <c r="I35" s="760">
        <v>0.10638545793521344</v>
      </c>
      <c r="J35" s="755">
        <v>0.10601663764751428</v>
      </c>
      <c r="K35" s="742">
        <v>16.362939267218088</v>
      </c>
      <c r="L35" s="747">
        <v>19.510489147184984</v>
      </c>
      <c r="M35" s="743">
        <v>19.47482057369254</v>
      </c>
    </row>
    <row r="36" spans="1:13">
      <c r="A36" s="1242"/>
      <c r="B36" s="1244"/>
      <c r="C36" s="1244"/>
      <c r="D36" s="57" t="s">
        <v>240</v>
      </c>
      <c r="E36" s="751">
        <v>0</v>
      </c>
      <c r="F36" s="760">
        <v>0</v>
      </c>
      <c r="G36" s="763">
        <v>0</v>
      </c>
      <c r="H36" s="760">
        <v>0.18604651162790845</v>
      </c>
      <c r="I36" s="760">
        <v>0.18515497553017987</v>
      </c>
      <c r="J36" s="755">
        <v>0.18678661249758244</v>
      </c>
      <c r="K36" s="742">
        <v>14.608984948427434</v>
      </c>
      <c r="L36" s="747">
        <v>14.927251052920548</v>
      </c>
      <c r="M36" s="743">
        <v>18.352053016144428</v>
      </c>
    </row>
    <row r="37" spans="1:13">
      <c r="A37" s="1242"/>
      <c r="B37" s="1244"/>
      <c r="C37" s="1244"/>
      <c r="D37" s="57" t="s">
        <v>241</v>
      </c>
      <c r="E37" s="751">
        <v>0</v>
      </c>
      <c r="F37" s="760">
        <v>0</v>
      </c>
      <c r="G37" s="763">
        <v>0</v>
      </c>
      <c r="H37" s="760">
        <v>3.868921775898547E-2</v>
      </c>
      <c r="I37" s="760">
        <v>4.264740153810305E-2</v>
      </c>
      <c r="J37" s="755">
        <v>3.5403366221706416E-2</v>
      </c>
      <c r="K37" s="742">
        <v>28.017349716530266</v>
      </c>
      <c r="L37" s="747">
        <v>30.820996038244587</v>
      </c>
      <c r="M37" s="743">
        <v>35.087531069049795</v>
      </c>
    </row>
    <row r="38" spans="1:13">
      <c r="A38" s="1242"/>
      <c r="B38" s="1244" t="s">
        <v>25</v>
      </c>
      <c r="C38" s="1244" t="s">
        <v>232</v>
      </c>
      <c r="D38" s="57" t="s">
        <v>22</v>
      </c>
      <c r="E38" s="751">
        <v>0</v>
      </c>
      <c r="F38" s="760">
        <v>0</v>
      </c>
      <c r="G38" s="763">
        <v>0</v>
      </c>
      <c r="H38" s="760">
        <v>1</v>
      </c>
      <c r="I38" s="760">
        <v>1</v>
      </c>
      <c r="J38" s="755">
        <v>1</v>
      </c>
      <c r="K38" s="742" t="s">
        <v>123</v>
      </c>
      <c r="L38" s="742" t="s">
        <v>123</v>
      </c>
      <c r="M38" s="747" t="s">
        <v>123</v>
      </c>
    </row>
    <row r="39" spans="1:13" ht="24">
      <c r="A39" s="1242"/>
      <c r="B39" s="1244"/>
      <c r="C39" s="1244"/>
      <c r="D39" s="57" t="s">
        <v>233</v>
      </c>
      <c r="E39" s="751">
        <v>0</v>
      </c>
      <c r="F39" s="760">
        <v>0</v>
      </c>
      <c r="G39" s="763">
        <v>0</v>
      </c>
      <c r="H39" s="760">
        <v>0</v>
      </c>
      <c r="I39" s="760">
        <v>0</v>
      </c>
      <c r="J39" s="755">
        <v>0</v>
      </c>
      <c r="K39" s="742">
        <v>0</v>
      </c>
      <c r="L39" s="747">
        <v>0</v>
      </c>
      <c r="M39" s="743">
        <v>0</v>
      </c>
    </row>
    <row r="40" spans="1:13">
      <c r="A40" s="1242"/>
      <c r="B40" s="1244"/>
      <c r="C40" s="1244"/>
      <c r="D40" s="57" t="s">
        <v>234</v>
      </c>
      <c r="E40" s="751">
        <v>0</v>
      </c>
      <c r="F40" s="760">
        <v>0</v>
      </c>
      <c r="G40" s="763">
        <v>0</v>
      </c>
      <c r="H40" s="760">
        <v>0</v>
      </c>
      <c r="I40" s="760">
        <v>0</v>
      </c>
      <c r="J40" s="755">
        <v>0</v>
      </c>
      <c r="K40" s="742">
        <v>0</v>
      </c>
      <c r="L40" s="747">
        <v>0</v>
      </c>
      <c r="M40" s="743">
        <v>0</v>
      </c>
    </row>
    <row r="41" spans="1:13">
      <c r="A41" s="1242"/>
      <c r="B41" s="1244"/>
      <c r="C41" s="1244"/>
      <c r="D41" s="57" t="s">
        <v>235</v>
      </c>
      <c r="E41" s="751">
        <v>0</v>
      </c>
      <c r="F41" s="760">
        <v>0</v>
      </c>
      <c r="G41" s="763">
        <v>0</v>
      </c>
      <c r="H41" s="759">
        <v>4.9326690672322482E-3</v>
      </c>
      <c r="I41" s="759">
        <v>5.8094500387296626E-3</v>
      </c>
      <c r="J41" s="754">
        <v>4.022121669180501E-3</v>
      </c>
      <c r="K41" s="742">
        <v>81.530273153479072</v>
      </c>
      <c r="L41" s="747">
        <v>73.620140535226213</v>
      </c>
      <c r="M41" s="743">
        <v>99.123241843182058</v>
      </c>
    </row>
    <row r="42" spans="1:13">
      <c r="A42" s="1242"/>
      <c r="B42" s="1244"/>
      <c r="C42" s="1244"/>
      <c r="D42" s="57" t="s">
        <v>236</v>
      </c>
      <c r="E42" s="751">
        <v>0</v>
      </c>
      <c r="F42" s="760">
        <v>0</v>
      </c>
      <c r="G42" s="763">
        <v>0</v>
      </c>
      <c r="H42" s="760">
        <v>3.2506289153060523E-2</v>
      </c>
      <c r="I42" s="760">
        <v>4.6475600309837301E-2</v>
      </c>
      <c r="J42" s="755">
        <v>1.7998994469582738E-2</v>
      </c>
      <c r="K42" s="742">
        <v>26.217734565908184</v>
      </c>
      <c r="L42" s="747">
        <v>27.065685429635312</v>
      </c>
      <c r="M42" s="743">
        <v>35.130913426584726</v>
      </c>
    </row>
    <row r="43" spans="1:13">
      <c r="A43" s="1242"/>
      <c r="B43" s="1244"/>
      <c r="C43" s="1244"/>
      <c r="D43" s="57" t="s">
        <v>237</v>
      </c>
      <c r="E43" s="751">
        <v>0</v>
      </c>
      <c r="F43" s="760">
        <v>0</v>
      </c>
      <c r="G43" s="763">
        <v>0</v>
      </c>
      <c r="H43" s="760">
        <v>0.29517091698317771</v>
      </c>
      <c r="I43" s="760">
        <v>0.3246514329976764</v>
      </c>
      <c r="J43" s="755">
        <v>0.26455505279034786</v>
      </c>
      <c r="K43" s="742">
        <v>10.494245599533295</v>
      </c>
      <c r="L43" s="747">
        <v>11.551511052656892</v>
      </c>
      <c r="M43" s="743">
        <v>11.828555839969532</v>
      </c>
    </row>
    <row r="44" spans="1:13">
      <c r="A44" s="1242"/>
      <c r="B44" s="1244"/>
      <c r="C44" s="1244"/>
      <c r="D44" s="57" t="s">
        <v>238</v>
      </c>
      <c r="E44" s="751">
        <v>0</v>
      </c>
      <c r="F44" s="760">
        <v>0</v>
      </c>
      <c r="G44" s="763">
        <v>0</v>
      </c>
      <c r="H44" s="760">
        <v>0.22123020766536661</v>
      </c>
      <c r="I44" s="760">
        <v>0.21349728892331529</v>
      </c>
      <c r="J44" s="755">
        <v>0.2292609351432888</v>
      </c>
      <c r="K44" s="742">
        <v>11.881735066327019</v>
      </c>
      <c r="L44" s="747">
        <v>13.221067554392338</v>
      </c>
      <c r="M44" s="743">
        <v>13.66186509259972</v>
      </c>
    </row>
    <row r="45" spans="1:13">
      <c r="A45" s="1242"/>
      <c r="B45" s="1244"/>
      <c r="C45" s="1244"/>
      <c r="D45" s="57" t="s">
        <v>239</v>
      </c>
      <c r="E45" s="751">
        <v>0</v>
      </c>
      <c r="F45" s="760">
        <v>0</v>
      </c>
      <c r="G45" s="763">
        <v>0</v>
      </c>
      <c r="H45" s="760">
        <v>0.13219553100182443</v>
      </c>
      <c r="I45" s="760">
        <v>0.11773818745158791</v>
      </c>
      <c r="J45" s="755">
        <v>0.14720965309200651</v>
      </c>
      <c r="K45" s="742">
        <v>16.152665013424112</v>
      </c>
      <c r="L45" s="747">
        <v>18.931333656303277</v>
      </c>
      <c r="M45" s="743">
        <v>18.576001256385553</v>
      </c>
    </row>
    <row r="46" spans="1:13">
      <c r="A46" s="1242"/>
      <c r="B46" s="1244"/>
      <c r="C46" s="1244"/>
      <c r="D46" s="57" t="s">
        <v>240</v>
      </c>
      <c r="E46" s="751">
        <v>0</v>
      </c>
      <c r="F46" s="760">
        <v>0</v>
      </c>
      <c r="G46" s="763">
        <v>0</v>
      </c>
      <c r="H46" s="760">
        <v>0.26266462783011696</v>
      </c>
      <c r="I46" s="760">
        <v>0.23915569326103797</v>
      </c>
      <c r="J46" s="755">
        <v>0.28707893413775853</v>
      </c>
      <c r="K46" s="742">
        <v>11.39882560471503</v>
      </c>
      <c r="L46" s="747">
        <v>13.331718228649619</v>
      </c>
      <c r="M46" s="743">
        <v>12.195793336586179</v>
      </c>
    </row>
    <row r="47" spans="1:13">
      <c r="A47" s="1242"/>
      <c r="B47" s="1244"/>
      <c r="C47" s="1244"/>
      <c r="D47" s="57" t="s">
        <v>241</v>
      </c>
      <c r="E47" s="751">
        <v>0</v>
      </c>
      <c r="F47" s="760">
        <v>0</v>
      </c>
      <c r="G47" s="763">
        <v>0</v>
      </c>
      <c r="H47" s="760">
        <v>5.1299758299215424E-2</v>
      </c>
      <c r="I47" s="760">
        <v>5.2672347017815639E-2</v>
      </c>
      <c r="J47" s="755">
        <v>4.9874308697838252E-2</v>
      </c>
      <c r="K47" s="742">
        <v>23.235739492333174</v>
      </c>
      <c r="L47" s="747">
        <v>23.688327228658792</v>
      </c>
      <c r="M47" s="743">
        <v>30.135431514606452</v>
      </c>
    </row>
    <row r="48" spans="1:13">
      <c r="A48" s="1242"/>
      <c r="B48" s="1244" t="s">
        <v>26</v>
      </c>
      <c r="C48" s="1244" t="s">
        <v>232</v>
      </c>
      <c r="D48" s="57" t="s">
        <v>22</v>
      </c>
      <c r="E48" s="751">
        <v>1</v>
      </c>
      <c r="F48" s="760">
        <v>1</v>
      </c>
      <c r="G48" s="763">
        <v>1</v>
      </c>
      <c r="H48" s="760">
        <v>0</v>
      </c>
      <c r="I48" s="760">
        <v>0</v>
      </c>
      <c r="J48" s="755">
        <v>0</v>
      </c>
      <c r="K48" s="742" t="s">
        <v>123</v>
      </c>
      <c r="L48" s="742" t="s">
        <v>123</v>
      </c>
      <c r="M48" s="747" t="s">
        <v>123</v>
      </c>
    </row>
    <row r="49" spans="1:13" ht="24">
      <c r="A49" s="1242"/>
      <c r="B49" s="1244"/>
      <c r="C49" s="1244"/>
      <c r="D49" s="57" t="s">
        <v>233</v>
      </c>
      <c r="E49" s="751">
        <v>0</v>
      </c>
      <c r="F49" s="760">
        <v>0</v>
      </c>
      <c r="G49" s="763">
        <v>0</v>
      </c>
      <c r="H49" s="760">
        <v>0</v>
      </c>
      <c r="I49" s="760">
        <v>0</v>
      </c>
      <c r="J49" s="755">
        <v>0</v>
      </c>
      <c r="K49" s="742">
        <v>0</v>
      </c>
      <c r="L49" s="747">
        <v>0</v>
      </c>
      <c r="M49" s="743">
        <v>0</v>
      </c>
    </row>
    <row r="50" spans="1:13">
      <c r="A50" s="1242"/>
      <c r="B50" s="1244"/>
      <c r="C50" s="1244"/>
      <c r="D50" s="57" t="s">
        <v>234</v>
      </c>
      <c r="E50" s="750">
        <v>1.2781190547496606E-3</v>
      </c>
      <c r="F50" s="759">
        <v>2.2908843168035122E-3</v>
      </c>
      <c r="G50" s="763">
        <v>0</v>
      </c>
      <c r="H50" s="760">
        <v>0</v>
      </c>
      <c r="I50" s="760">
        <v>0</v>
      </c>
      <c r="J50" s="755">
        <v>0</v>
      </c>
      <c r="K50" s="742">
        <v>0</v>
      </c>
      <c r="L50" s="747">
        <v>0</v>
      </c>
      <c r="M50" s="743">
        <v>0</v>
      </c>
    </row>
    <row r="51" spans="1:13">
      <c r="A51" s="1242"/>
      <c r="B51" s="1244"/>
      <c r="C51" s="1244"/>
      <c r="D51" s="57" t="s">
        <v>235</v>
      </c>
      <c r="E51" s="750">
        <v>6.3905952737483033E-3</v>
      </c>
      <c r="F51" s="759">
        <v>6.8726529504105358E-3</v>
      </c>
      <c r="G51" s="764">
        <v>5.782234062009256E-3</v>
      </c>
      <c r="H51" s="760">
        <v>0</v>
      </c>
      <c r="I51" s="760">
        <v>0</v>
      </c>
      <c r="J51" s="755">
        <v>0</v>
      </c>
      <c r="K51" s="742">
        <v>0</v>
      </c>
      <c r="L51" s="747">
        <v>0</v>
      </c>
      <c r="M51" s="743">
        <v>0</v>
      </c>
    </row>
    <row r="52" spans="1:13">
      <c r="A52" s="1242"/>
      <c r="B52" s="1244"/>
      <c r="C52" s="1244"/>
      <c r="D52" s="57" t="s">
        <v>236</v>
      </c>
      <c r="E52" s="751">
        <v>9.3776900507604677E-2</v>
      </c>
      <c r="F52" s="760">
        <v>0.11026015939974068</v>
      </c>
      <c r="G52" s="763">
        <v>7.2974876520638818E-2</v>
      </c>
      <c r="H52" s="760">
        <v>0</v>
      </c>
      <c r="I52" s="760">
        <v>0</v>
      </c>
      <c r="J52" s="755">
        <v>0</v>
      </c>
      <c r="K52" s="742">
        <v>0</v>
      </c>
      <c r="L52" s="747">
        <v>0</v>
      </c>
      <c r="M52" s="743">
        <v>0</v>
      </c>
    </row>
    <row r="53" spans="1:13">
      <c r="A53" s="1242"/>
      <c r="B53" s="1244"/>
      <c r="C53" s="1244"/>
      <c r="D53" s="57" t="s">
        <v>237</v>
      </c>
      <c r="E53" s="751">
        <v>0.8985543851638953</v>
      </c>
      <c r="F53" s="760">
        <v>0.88057630333304415</v>
      </c>
      <c r="G53" s="763">
        <v>0.92124288941735133</v>
      </c>
      <c r="H53" s="760">
        <v>0</v>
      </c>
      <c r="I53" s="760">
        <v>0</v>
      </c>
      <c r="J53" s="755">
        <v>0</v>
      </c>
      <c r="K53" s="742">
        <v>0</v>
      </c>
      <c r="L53" s="747">
        <v>0</v>
      </c>
      <c r="M53" s="743">
        <v>0</v>
      </c>
    </row>
    <row r="54" spans="1:13">
      <c r="A54" s="1242"/>
      <c r="B54" s="1244"/>
      <c r="C54" s="1244"/>
      <c r="D54" s="57" t="s">
        <v>238</v>
      </c>
      <c r="E54" s="751">
        <v>0</v>
      </c>
      <c r="F54" s="760">
        <v>0</v>
      </c>
      <c r="G54" s="763">
        <v>0</v>
      </c>
      <c r="H54" s="760">
        <v>0</v>
      </c>
      <c r="I54" s="760">
        <v>0</v>
      </c>
      <c r="J54" s="755">
        <v>0</v>
      </c>
      <c r="K54" s="742">
        <v>0</v>
      </c>
      <c r="L54" s="747">
        <v>0</v>
      </c>
      <c r="M54" s="743">
        <v>0</v>
      </c>
    </row>
    <row r="55" spans="1:13">
      <c r="A55" s="1242"/>
      <c r="B55" s="1244"/>
      <c r="C55" s="1244"/>
      <c r="D55" s="57" t="s">
        <v>239</v>
      </c>
      <c r="E55" s="751">
        <v>0</v>
      </c>
      <c r="F55" s="760">
        <v>0</v>
      </c>
      <c r="G55" s="763">
        <v>0</v>
      </c>
      <c r="H55" s="760">
        <v>0</v>
      </c>
      <c r="I55" s="760">
        <v>0</v>
      </c>
      <c r="J55" s="755">
        <v>0</v>
      </c>
      <c r="K55" s="742">
        <v>0</v>
      </c>
      <c r="L55" s="747">
        <v>0</v>
      </c>
      <c r="M55" s="743">
        <v>0</v>
      </c>
    </row>
    <row r="56" spans="1:13">
      <c r="A56" s="1242"/>
      <c r="B56" s="1244"/>
      <c r="C56" s="1244"/>
      <c r="D56" s="57" t="s">
        <v>240</v>
      </c>
      <c r="E56" s="751">
        <v>0</v>
      </c>
      <c r="F56" s="760">
        <v>0</v>
      </c>
      <c r="G56" s="763">
        <v>0</v>
      </c>
      <c r="H56" s="760">
        <v>0</v>
      </c>
      <c r="I56" s="760">
        <v>0</v>
      </c>
      <c r="J56" s="755">
        <v>0</v>
      </c>
      <c r="K56" s="742">
        <v>0</v>
      </c>
      <c r="L56" s="747">
        <v>0</v>
      </c>
      <c r="M56" s="743">
        <v>0</v>
      </c>
    </row>
    <row r="57" spans="1:13">
      <c r="A57" s="1242"/>
      <c r="B57" s="1244"/>
      <c r="C57" s="1244"/>
      <c r="D57" s="57" t="s">
        <v>241</v>
      </c>
      <c r="E57" s="751">
        <v>0</v>
      </c>
      <c r="F57" s="760">
        <v>0</v>
      </c>
      <c r="G57" s="763">
        <v>0</v>
      </c>
      <c r="H57" s="760">
        <v>0</v>
      </c>
      <c r="I57" s="760">
        <v>0</v>
      </c>
      <c r="J57" s="755">
        <v>0</v>
      </c>
      <c r="K57" s="742">
        <v>0</v>
      </c>
      <c r="L57" s="747">
        <v>0</v>
      </c>
      <c r="M57" s="743">
        <v>0</v>
      </c>
    </row>
    <row r="58" spans="1:13">
      <c r="A58" s="1242"/>
      <c r="B58" s="1244" t="s">
        <v>27</v>
      </c>
      <c r="C58" s="1244" t="s">
        <v>232</v>
      </c>
      <c r="D58" s="57" t="s">
        <v>22</v>
      </c>
      <c r="E58" s="751">
        <v>0</v>
      </c>
      <c r="F58" s="760">
        <v>0</v>
      </c>
      <c r="G58" s="763">
        <v>0</v>
      </c>
      <c r="H58" s="760">
        <v>1</v>
      </c>
      <c r="I58" s="760">
        <v>1</v>
      </c>
      <c r="J58" s="755">
        <v>1</v>
      </c>
      <c r="K58" s="742" t="s">
        <v>123</v>
      </c>
      <c r="L58" s="742" t="s">
        <v>123</v>
      </c>
      <c r="M58" s="747" t="s">
        <v>123</v>
      </c>
    </row>
    <row r="59" spans="1:13" ht="24">
      <c r="A59" s="1242"/>
      <c r="B59" s="1244"/>
      <c r="C59" s="1244"/>
      <c r="D59" s="57" t="s">
        <v>233</v>
      </c>
      <c r="E59" s="751">
        <v>0</v>
      </c>
      <c r="F59" s="760">
        <v>0</v>
      </c>
      <c r="G59" s="763">
        <v>0</v>
      </c>
      <c r="H59" s="760">
        <v>0</v>
      </c>
      <c r="I59" s="760">
        <v>0</v>
      </c>
      <c r="J59" s="755">
        <v>0</v>
      </c>
      <c r="K59" s="742">
        <v>0</v>
      </c>
      <c r="L59" s="747">
        <v>0</v>
      </c>
      <c r="M59" s="743">
        <v>0</v>
      </c>
    </row>
    <row r="60" spans="1:13">
      <c r="A60" s="1242"/>
      <c r="B60" s="1244"/>
      <c r="C60" s="1244"/>
      <c r="D60" s="57" t="s">
        <v>234</v>
      </c>
      <c r="E60" s="751">
        <v>0</v>
      </c>
      <c r="F60" s="760">
        <v>0</v>
      </c>
      <c r="G60" s="763">
        <v>0</v>
      </c>
      <c r="H60" s="760">
        <v>0</v>
      </c>
      <c r="I60" s="760">
        <v>0</v>
      </c>
      <c r="J60" s="755">
        <v>0</v>
      </c>
      <c r="K60" s="742">
        <v>0</v>
      </c>
      <c r="L60" s="747">
        <v>0</v>
      </c>
      <c r="M60" s="743">
        <v>0</v>
      </c>
    </row>
    <row r="61" spans="1:13">
      <c r="A61" s="1242"/>
      <c r="B61" s="1244"/>
      <c r="C61" s="1244"/>
      <c r="D61" s="57" t="s">
        <v>235</v>
      </c>
      <c r="E61" s="751">
        <v>0</v>
      </c>
      <c r="F61" s="760">
        <v>0</v>
      </c>
      <c r="G61" s="763">
        <v>0</v>
      </c>
      <c r="H61" s="759">
        <v>1.2934100756644923E-3</v>
      </c>
      <c r="I61" s="759">
        <v>2.5192089683839201E-3</v>
      </c>
      <c r="J61" s="755">
        <v>0</v>
      </c>
      <c r="K61" s="742">
        <v>99.223313335935202</v>
      </c>
      <c r="L61" s="747">
        <v>99.292926779349358</v>
      </c>
      <c r="M61" s="743">
        <v>0</v>
      </c>
    </row>
    <row r="62" spans="1:13">
      <c r="A62" s="1242"/>
      <c r="B62" s="1244"/>
      <c r="C62" s="1244"/>
      <c r="D62" s="57" t="s">
        <v>236</v>
      </c>
      <c r="E62" s="751">
        <v>0</v>
      </c>
      <c r="F62" s="760">
        <v>0</v>
      </c>
      <c r="G62" s="763">
        <v>0</v>
      </c>
      <c r="H62" s="760">
        <v>4.087175839099795E-2</v>
      </c>
      <c r="I62" s="760">
        <v>4.5093840534072178E-2</v>
      </c>
      <c r="J62" s="755">
        <v>3.6416799574694209E-2</v>
      </c>
      <c r="K62" s="742">
        <v>27.783943315184828</v>
      </c>
      <c r="L62" s="747">
        <v>28.341548602857486</v>
      </c>
      <c r="M62" s="743">
        <v>36.842509293599889</v>
      </c>
    </row>
    <row r="63" spans="1:13">
      <c r="A63" s="1242"/>
      <c r="B63" s="1244"/>
      <c r="C63" s="1244"/>
      <c r="D63" s="57" t="s">
        <v>237</v>
      </c>
      <c r="E63" s="751">
        <v>0</v>
      </c>
      <c r="F63" s="760">
        <v>0</v>
      </c>
      <c r="G63" s="763">
        <v>0</v>
      </c>
      <c r="H63" s="760">
        <v>0.33939080385436293</v>
      </c>
      <c r="I63" s="760">
        <v>0.35420078095477897</v>
      </c>
      <c r="J63" s="755">
        <v>0.32376395534290142</v>
      </c>
      <c r="K63" s="742">
        <v>9.4140440939727821</v>
      </c>
      <c r="L63" s="747">
        <v>9.8195656280938817</v>
      </c>
      <c r="M63" s="743">
        <v>12.038672743604611</v>
      </c>
    </row>
    <row r="64" spans="1:13">
      <c r="A64" s="1242"/>
      <c r="B64" s="1244"/>
      <c r="C64" s="1244"/>
      <c r="D64" s="57" t="s">
        <v>238</v>
      </c>
      <c r="E64" s="751">
        <v>0</v>
      </c>
      <c r="F64" s="760">
        <v>0</v>
      </c>
      <c r="G64" s="763">
        <v>0</v>
      </c>
      <c r="H64" s="760">
        <v>0.30168790014874236</v>
      </c>
      <c r="I64" s="760">
        <v>0.2473863206953007</v>
      </c>
      <c r="J64" s="755">
        <v>0.35898458266879163</v>
      </c>
      <c r="K64" s="742">
        <v>9.0605219634217686</v>
      </c>
      <c r="L64" s="747">
        <v>11.490577633263625</v>
      </c>
      <c r="M64" s="743">
        <v>9.8708124128171271</v>
      </c>
    </row>
    <row r="65" spans="1:13">
      <c r="A65" s="1242"/>
      <c r="B65" s="1244"/>
      <c r="C65" s="1244"/>
      <c r="D65" s="57" t="s">
        <v>239</v>
      </c>
      <c r="E65" s="751">
        <v>0</v>
      </c>
      <c r="F65" s="760">
        <v>0</v>
      </c>
      <c r="G65" s="763">
        <v>0</v>
      </c>
      <c r="H65" s="760">
        <v>6.5511220332406472E-2</v>
      </c>
      <c r="I65" s="760">
        <v>5.6052399546542252E-2</v>
      </c>
      <c r="J65" s="755">
        <v>7.5491759702285818E-2</v>
      </c>
      <c r="K65" s="742">
        <v>21.93870700881148</v>
      </c>
      <c r="L65" s="747">
        <v>29.171281014779616</v>
      </c>
      <c r="M65" s="743">
        <v>23.030488605316858</v>
      </c>
    </row>
    <row r="66" spans="1:13">
      <c r="A66" s="1242"/>
      <c r="B66" s="1244"/>
      <c r="C66" s="1244"/>
      <c r="D66" s="57" t="s">
        <v>240</v>
      </c>
      <c r="E66" s="751">
        <v>0</v>
      </c>
      <c r="F66" s="760">
        <v>0</v>
      </c>
      <c r="G66" s="763">
        <v>0</v>
      </c>
      <c r="H66" s="760">
        <v>0.21554678910948738</v>
      </c>
      <c r="I66" s="760">
        <v>0.25607759163622512</v>
      </c>
      <c r="J66" s="755">
        <v>0.17278043593833001</v>
      </c>
      <c r="K66" s="742">
        <v>14.285208958426281</v>
      </c>
      <c r="L66" s="747">
        <v>14.027054556868618</v>
      </c>
      <c r="M66" s="743">
        <v>18.724812979411514</v>
      </c>
    </row>
    <row r="67" spans="1:13">
      <c r="A67" s="1242"/>
      <c r="B67" s="1244"/>
      <c r="C67" s="1244"/>
      <c r="D67" s="57" t="s">
        <v>241</v>
      </c>
      <c r="E67" s="751">
        <v>0</v>
      </c>
      <c r="F67" s="760">
        <v>0</v>
      </c>
      <c r="G67" s="763">
        <v>0</v>
      </c>
      <c r="H67" s="760">
        <v>3.5698118088339982E-2</v>
      </c>
      <c r="I67" s="760">
        <v>3.8669857664693164E-2</v>
      </c>
      <c r="J67" s="755">
        <v>3.2562466772993001E-2</v>
      </c>
      <c r="K67" s="742">
        <v>33.173560964173696</v>
      </c>
      <c r="L67" s="747">
        <v>36.136609510307373</v>
      </c>
      <c r="M67" s="743">
        <v>38.781329438557087</v>
      </c>
    </row>
    <row r="68" spans="1:13">
      <c r="A68" s="1242"/>
      <c r="B68" s="1244" t="s">
        <v>28</v>
      </c>
      <c r="C68" s="1244" t="s">
        <v>232</v>
      </c>
      <c r="D68" s="57" t="s">
        <v>22</v>
      </c>
      <c r="E68" s="751">
        <v>1</v>
      </c>
      <c r="F68" s="760">
        <v>1</v>
      </c>
      <c r="G68" s="763">
        <v>1</v>
      </c>
      <c r="H68" s="760">
        <v>1</v>
      </c>
      <c r="I68" s="760">
        <v>1</v>
      </c>
      <c r="J68" s="755">
        <v>1</v>
      </c>
      <c r="K68" s="742" t="s">
        <v>123</v>
      </c>
      <c r="L68" s="742" t="s">
        <v>123</v>
      </c>
      <c r="M68" s="747" t="s">
        <v>123</v>
      </c>
    </row>
    <row r="69" spans="1:13" ht="24">
      <c r="A69" s="1242"/>
      <c r="B69" s="1244"/>
      <c r="C69" s="1244"/>
      <c r="D69" s="57" t="s">
        <v>233</v>
      </c>
      <c r="E69" s="751">
        <v>0</v>
      </c>
      <c r="F69" s="760">
        <v>0</v>
      </c>
      <c r="G69" s="763">
        <v>0</v>
      </c>
      <c r="H69" s="759">
        <v>1.5033298756747049E-4</v>
      </c>
      <c r="I69" s="759">
        <v>3.0332443581655645E-4</v>
      </c>
      <c r="J69" s="755">
        <v>0</v>
      </c>
      <c r="K69" s="742">
        <v>99.997954287217965</v>
      </c>
      <c r="L69" s="747">
        <v>99.972960047550984</v>
      </c>
      <c r="M69" s="743">
        <v>0</v>
      </c>
    </row>
    <row r="70" spans="1:13">
      <c r="A70" s="1242"/>
      <c r="B70" s="1244"/>
      <c r="C70" s="1244"/>
      <c r="D70" s="57" t="s">
        <v>234</v>
      </c>
      <c r="E70" s="750">
        <v>5.8809719908508133E-3</v>
      </c>
      <c r="F70" s="759">
        <v>7.0653930482727501E-3</v>
      </c>
      <c r="G70" s="764">
        <v>4.5813224487218016E-3</v>
      </c>
      <c r="H70" s="759">
        <v>4.2995234444296541E-3</v>
      </c>
      <c r="I70" s="759">
        <v>4.3527056539675816E-3</v>
      </c>
      <c r="J70" s="754">
        <v>4.2472653572174553E-3</v>
      </c>
      <c r="K70" s="742">
        <v>43.080620175067359</v>
      </c>
      <c r="L70" s="747">
        <v>51.077718639558498</v>
      </c>
      <c r="M70" s="743">
        <v>38.716889344992367</v>
      </c>
    </row>
    <row r="71" spans="1:13">
      <c r="A71" s="1242"/>
      <c r="B71" s="1244"/>
      <c r="C71" s="1244"/>
      <c r="D71" s="57" t="s">
        <v>235</v>
      </c>
      <c r="E71" s="751">
        <v>2.7514730578056666E-2</v>
      </c>
      <c r="F71" s="760">
        <v>2.6934207723660446E-2</v>
      </c>
      <c r="G71" s="763">
        <v>2.8151730618865223E-2</v>
      </c>
      <c r="H71" s="760">
        <v>1.1312557314452161E-2</v>
      </c>
      <c r="I71" s="760">
        <v>1.4180417374424015E-2</v>
      </c>
      <c r="J71" s="754">
        <v>8.4945307144349176E-3</v>
      </c>
      <c r="K71" s="742">
        <v>24.703719204257567</v>
      </c>
      <c r="L71" s="747">
        <v>24.764731422425527</v>
      </c>
      <c r="M71" s="743">
        <v>28.853769924900615</v>
      </c>
    </row>
    <row r="72" spans="1:13">
      <c r="A72" s="1242"/>
      <c r="B72" s="1244"/>
      <c r="C72" s="1244"/>
      <c r="D72" s="57" t="s">
        <v>236</v>
      </c>
      <c r="E72" s="751">
        <v>0.19985787084353382</v>
      </c>
      <c r="F72" s="760">
        <v>0.20812318252996367</v>
      </c>
      <c r="G72" s="763">
        <v>0.19078845377980763</v>
      </c>
      <c r="H72" s="760">
        <v>6.6838046272497273E-2</v>
      </c>
      <c r="I72" s="760">
        <v>7.4102159669984846E-2</v>
      </c>
      <c r="J72" s="755">
        <v>5.9700157968467248E-2</v>
      </c>
      <c r="K72" s="742">
        <v>7.0043391746274342</v>
      </c>
      <c r="L72" s="747">
        <v>7.7931427180649733</v>
      </c>
      <c r="M72" s="743">
        <v>8.8394941739265533</v>
      </c>
    </row>
    <row r="73" spans="1:13">
      <c r="A73" s="1242"/>
      <c r="B73" s="1244"/>
      <c r="C73" s="1244"/>
      <c r="D73" s="57" t="s">
        <v>237</v>
      </c>
      <c r="E73" s="751">
        <v>0.76674642658755432</v>
      </c>
      <c r="F73" s="760">
        <v>0.75787721669810926</v>
      </c>
      <c r="G73" s="763">
        <v>0.77647849315260731</v>
      </c>
      <c r="H73" s="760">
        <v>0.3681053533577</v>
      </c>
      <c r="I73" s="760">
        <v>0.38114231982528779</v>
      </c>
      <c r="J73" s="755">
        <v>0.3552949241453332</v>
      </c>
      <c r="K73" s="742">
        <v>2.6702330587434377</v>
      </c>
      <c r="L73" s="747">
        <v>2.9984109456733989</v>
      </c>
      <c r="M73" s="743">
        <v>3.3986001108201038</v>
      </c>
    </row>
    <row r="74" spans="1:13">
      <c r="A74" s="1242"/>
      <c r="B74" s="1244"/>
      <c r="C74" s="1244"/>
      <c r="D74" s="57" t="s">
        <v>238</v>
      </c>
      <c r="E74" s="751">
        <v>0</v>
      </c>
      <c r="F74" s="760">
        <v>0</v>
      </c>
      <c r="G74" s="763">
        <v>0</v>
      </c>
      <c r="H74" s="760">
        <v>0.26424780889671368</v>
      </c>
      <c r="I74" s="760">
        <v>0.24740657607377362</v>
      </c>
      <c r="J74" s="755">
        <v>0.28079639951119684</v>
      </c>
      <c r="K74" s="742">
        <v>3.4953326978591495</v>
      </c>
      <c r="L74" s="747">
        <v>4.1203873423868584</v>
      </c>
      <c r="M74" s="743">
        <v>4.1745531874021093</v>
      </c>
    </row>
    <row r="75" spans="1:13">
      <c r="A75" s="1242"/>
      <c r="B75" s="1244"/>
      <c r="C75" s="1244"/>
      <c r="D75" s="57" t="s">
        <v>239</v>
      </c>
      <c r="E75" s="751">
        <v>0</v>
      </c>
      <c r="F75" s="760">
        <v>0</v>
      </c>
      <c r="G75" s="763">
        <v>0</v>
      </c>
      <c r="H75" s="760">
        <v>0.10212119845458253</v>
      </c>
      <c r="I75" s="760">
        <v>9.4364231982530675E-2</v>
      </c>
      <c r="J75" s="755">
        <v>0.10974337575631335</v>
      </c>
      <c r="K75" s="742">
        <v>5.9573298309513696</v>
      </c>
      <c r="L75" s="747">
        <v>7.2183993743956041</v>
      </c>
      <c r="M75" s="743">
        <v>6.9606585944296837</v>
      </c>
    </row>
    <row r="76" spans="1:13">
      <c r="A76" s="1242"/>
      <c r="B76" s="1244"/>
      <c r="C76" s="1244"/>
      <c r="D76" s="57" t="s">
        <v>240</v>
      </c>
      <c r="E76" s="751">
        <v>0</v>
      </c>
      <c r="F76" s="760">
        <v>0</v>
      </c>
      <c r="G76" s="763">
        <v>0</v>
      </c>
      <c r="H76" s="760">
        <v>0.15904478419700399</v>
      </c>
      <c r="I76" s="760">
        <v>0.15816852705654302</v>
      </c>
      <c r="J76" s="755">
        <v>0.15990581502787107</v>
      </c>
      <c r="K76" s="742">
        <v>4.8793280283022451</v>
      </c>
      <c r="L76" s="747">
        <v>5.6635499590612381</v>
      </c>
      <c r="M76" s="743">
        <v>5.8362387564438256</v>
      </c>
    </row>
    <row r="77" spans="1:13">
      <c r="A77" s="1242"/>
      <c r="B77" s="1244"/>
      <c r="C77" s="1244"/>
      <c r="D77" s="57" t="s">
        <v>241</v>
      </c>
      <c r="E77" s="751">
        <v>0</v>
      </c>
      <c r="F77" s="760">
        <v>0</v>
      </c>
      <c r="G77" s="763">
        <v>0</v>
      </c>
      <c r="H77" s="760">
        <v>2.3880395075092719E-2</v>
      </c>
      <c r="I77" s="760">
        <v>2.5979737927688061E-2</v>
      </c>
      <c r="J77" s="755">
        <v>2.181753151918021E-2</v>
      </c>
      <c r="K77" s="742">
        <v>11.057970178288906</v>
      </c>
      <c r="L77" s="747">
        <v>13.333884880098946</v>
      </c>
      <c r="M77" s="743">
        <v>13.962051431780811</v>
      </c>
    </row>
    <row r="78" spans="1:13">
      <c r="A78" s="1242"/>
      <c r="B78" s="1244" t="s">
        <v>29</v>
      </c>
      <c r="C78" s="1244" t="s">
        <v>232</v>
      </c>
      <c r="D78" s="57" t="s">
        <v>22</v>
      </c>
      <c r="E78" s="751">
        <v>0</v>
      </c>
      <c r="F78" s="760">
        <v>0</v>
      </c>
      <c r="G78" s="763">
        <v>0</v>
      </c>
      <c r="H78" s="760">
        <v>1</v>
      </c>
      <c r="I78" s="760">
        <v>1</v>
      </c>
      <c r="J78" s="755">
        <v>1</v>
      </c>
      <c r="K78" s="742" t="s">
        <v>123</v>
      </c>
      <c r="L78" s="742" t="s">
        <v>123</v>
      </c>
      <c r="M78" s="747" t="s">
        <v>123</v>
      </c>
    </row>
    <row r="79" spans="1:13" ht="24">
      <c r="A79" s="1242"/>
      <c r="B79" s="1244"/>
      <c r="C79" s="1244"/>
      <c r="D79" s="57" t="s">
        <v>233</v>
      </c>
      <c r="E79" s="751">
        <v>0</v>
      </c>
      <c r="F79" s="760">
        <v>0</v>
      </c>
      <c r="G79" s="763">
        <v>0</v>
      </c>
      <c r="H79" s="759">
        <v>1.3411117816669947E-3</v>
      </c>
      <c r="I79" s="760">
        <v>0</v>
      </c>
      <c r="J79" s="754">
        <v>2.6079019428869475E-3</v>
      </c>
      <c r="K79" s="742">
        <v>98.979331561380164</v>
      </c>
      <c r="L79" s="747">
        <v>0</v>
      </c>
      <c r="M79" s="743">
        <v>98.817013868573852</v>
      </c>
    </row>
    <row r="80" spans="1:13">
      <c r="A80" s="1242"/>
      <c r="B80" s="1244"/>
      <c r="C80" s="1244"/>
      <c r="D80" s="57" t="s">
        <v>234</v>
      </c>
      <c r="E80" s="751">
        <v>0</v>
      </c>
      <c r="F80" s="760">
        <v>0</v>
      </c>
      <c r="G80" s="763">
        <v>0</v>
      </c>
      <c r="H80" s="760">
        <v>0</v>
      </c>
      <c r="I80" s="760">
        <v>0</v>
      </c>
      <c r="J80" s="755">
        <v>0</v>
      </c>
      <c r="K80" s="742">
        <v>0</v>
      </c>
      <c r="L80" s="747">
        <v>0</v>
      </c>
      <c r="M80" s="743">
        <v>0</v>
      </c>
    </row>
    <row r="81" spans="1:13">
      <c r="A81" s="1242"/>
      <c r="B81" s="1244"/>
      <c r="C81" s="1244"/>
      <c r="D81" s="57" t="s">
        <v>235</v>
      </c>
      <c r="E81" s="751">
        <v>0</v>
      </c>
      <c r="F81" s="760">
        <v>0</v>
      </c>
      <c r="G81" s="763">
        <v>0</v>
      </c>
      <c r="H81" s="759">
        <v>4.0233353450009881E-3</v>
      </c>
      <c r="I81" s="759">
        <v>8.2827167310878125E-3</v>
      </c>
      <c r="J81" s="755">
        <v>0</v>
      </c>
      <c r="K81" s="742">
        <v>98.435285135667101</v>
      </c>
      <c r="L81" s="747">
        <v>98.446976137419597</v>
      </c>
      <c r="M81" s="743">
        <v>0</v>
      </c>
    </row>
    <row r="82" spans="1:13">
      <c r="A82" s="1242"/>
      <c r="B82" s="1244"/>
      <c r="C82" s="1244"/>
      <c r="D82" s="57" t="s">
        <v>236</v>
      </c>
      <c r="E82" s="751">
        <v>0</v>
      </c>
      <c r="F82" s="760">
        <v>0</v>
      </c>
      <c r="G82" s="763">
        <v>0</v>
      </c>
      <c r="H82" s="760">
        <v>5.4650305102930084E-2</v>
      </c>
      <c r="I82" s="760">
        <v>5.7979017117614662E-2</v>
      </c>
      <c r="J82" s="755">
        <v>5.1506063372017262E-2</v>
      </c>
      <c r="K82" s="742">
        <v>27.176125115372596</v>
      </c>
      <c r="L82" s="747">
        <v>27.635196012590292</v>
      </c>
      <c r="M82" s="743">
        <v>36.086147217648531</v>
      </c>
    </row>
    <row r="83" spans="1:13">
      <c r="A83" s="1242"/>
      <c r="B83" s="1244"/>
      <c r="C83" s="1244"/>
      <c r="D83" s="57" t="s">
        <v>237</v>
      </c>
      <c r="E83" s="751">
        <v>0</v>
      </c>
      <c r="F83" s="760">
        <v>0</v>
      </c>
      <c r="G83" s="763">
        <v>0</v>
      </c>
      <c r="H83" s="760">
        <v>0.32582310735599579</v>
      </c>
      <c r="I83" s="760">
        <v>0.3484262838210937</v>
      </c>
      <c r="J83" s="755">
        <v>0.30447255183205113</v>
      </c>
      <c r="K83" s="742">
        <v>12.195143661411752</v>
      </c>
      <c r="L83" s="747">
        <v>11.618350586705919</v>
      </c>
      <c r="M83" s="743">
        <v>14.511297552637659</v>
      </c>
    </row>
    <row r="84" spans="1:13">
      <c r="A84" s="1242"/>
      <c r="B84" s="1244"/>
      <c r="C84" s="1244"/>
      <c r="D84" s="57" t="s">
        <v>238</v>
      </c>
      <c r="E84" s="751">
        <v>0</v>
      </c>
      <c r="F84" s="760">
        <v>0</v>
      </c>
      <c r="G84" s="763">
        <v>0</v>
      </c>
      <c r="H84" s="760">
        <v>0.31918460403674415</v>
      </c>
      <c r="I84" s="760">
        <v>0.31709000552181138</v>
      </c>
      <c r="J84" s="755">
        <v>0.32116312426652771</v>
      </c>
      <c r="K84" s="742">
        <v>10.514713971392267</v>
      </c>
      <c r="L84" s="747">
        <v>10.637874672765788</v>
      </c>
      <c r="M84" s="743">
        <v>12.43996510952925</v>
      </c>
    </row>
    <row r="85" spans="1:13">
      <c r="A85" s="1242"/>
      <c r="B85" s="1244"/>
      <c r="C85" s="1244"/>
      <c r="D85" s="57" t="s">
        <v>239</v>
      </c>
      <c r="E85" s="751">
        <v>0</v>
      </c>
      <c r="F85" s="760">
        <v>0</v>
      </c>
      <c r="G85" s="763">
        <v>0</v>
      </c>
      <c r="H85" s="760">
        <v>9.5688325621940074E-2</v>
      </c>
      <c r="I85" s="760">
        <v>9.4008834897846616E-2</v>
      </c>
      <c r="J85" s="755">
        <v>9.727474246968322E-2</v>
      </c>
      <c r="K85" s="742">
        <v>16.837143021939315</v>
      </c>
      <c r="L85" s="747">
        <v>19.205472977104783</v>
      </c>
      <c r="M85" s="743">
        <v>21.76818371416276</v>
      </c>
    </row>
    <row r="86" spans="1:13">
      <c r="A86" s="1242"/>
      <c r="B86" s="1244"/>
      <c r="C86" s="1244"/>
      <c r="D86" s="57" t="s">
        <v>240</v>
      </c>
      <c r="E86" s="751">
        <v>0</v>
      </c>
      <c r="F86" s="760">
        <v>0</v>
      </c>
      <c r="G86" s="763">
        <v>0</v>
      </c>
      <c r="H86" s="760">
        <v>0.16743780594112426</v>
      </c>
      <c r="I86" s="760">
        <v>0.15143567090005547</v>
      </c>
      <c r="J86" s="755">
        <v>0.18255313600208647</v>
      </c>
      <c r="K86" s="742">
        <v>16.92211203412975</v>
      </c>
      <c r="L86" s="747">
        <v>20.83703610818446</v>
      </c>
      <c r="M86" s="743">
        <v>19.123467758668532</v>
      </c>
    </row>
    <row r="87" spans="1:13">
      <c r="A87" s="1242"/>
      <c r="B87" s="1244"/>
      <c r="C87" s="1244"/>
      <c r="D87" s="57" t="s">
        <v>241</v>
      </c>
      <c r="E87" s="751">
        <v>0</v>
      </c>
      <c r="F87" s="760">
        <v>0</v>
      </c>
      <c r="G87" s="763">
        <v>0</v>
      </c>
      <c r="H87" s="760">
        <v>3.1851404814591158E-2</v>
      </c>
      <c r="I87" s="760">
        <v>2.2777471010491483E-2</v>
      </c>
      <c r="J87" s="755">
        <v>4.0422480114747736E-2</v>
      </c>
      <c r="K87" s="742">
        <v>37.425069781815715</v>
      </c>
      <c r="L87" s="747">
        <v>44.928054601690945</v>
      </c>
      <c r="M87" s="743">
        <v>40.697097751660657</v>
      </c>
    </row>
    <row r="88" spans="1:13">
      <c r="A88" s="1242"/>
      <c r="B88" s="1244" t="s">
        <v>30</v>
      </c>
      <c r="C88" s="1244" t="s">
        <v>232</v>
      </c>
      <c r="D88" s="57" t="s">
        <v>22</v>
      </c>
      <c r="E88" s="751">
        <v>1</v>
      </c>
      <c r="F88" s="760">
        <v>1</v>
      </c>
      <c r="G88" s="763">
        <v>1</v>
      </c>
      <c r="H88" s="760">
        <v>1</v>
      </c>
      <c r="I88" s="760">
        <v>1</v>
      </c>
      <c r="J88" s="755">
        <v>1</v>
      </c>
      <c r="K88" s="742" t="s">
        <v>123</v>
      </c>
      <c r="L88" s="742" t="s">
        <v>123</v>
      </c>
      <c r="M88" s="747" t="s">
        <v>123</v>
      </c>
    </row>
    <row r="89" spans="1:13" ht="24">
      <c r="A89" s="1242"/>
      <c r="B89" s="1244"/>
      <c r="C89" s="1244"/>
      <c r="D89" s="57" t="s">
        <v>233</v>
      </c>
      <c r="E89" s="751">
        <v>0</v>
      </c>
      <c r="F89" s="760">
        <v>0</v>
      </c>
      <c r="G89" s="763">
        <v>0</v>
      </c>
      <c r="H89" s="760">
        <v>0</v>
      </c>
      <c r="I89" s="760">
        <v>0</v>
      </c>
      <c r="J89" s="755">
        <v>0</v>
      </c>
      <c r="K89" s="742">
        <v>0</v>
      </c>
      <c r="L89" s="747">
        <v>0</v>
      </c>
      <c r="M89" s="743">
        <v>0</v>
      </c>
    </row>
    <row r="90" spans="1:13">
      <c r="A90" s="1242"/>
      <c r="B90" s="1244"/>
      <c r="C90" s="1244"/>
      <c r="D90" s="57" t="s">
        <v>234</v>
      </c>
      <c r="E90" s="750">
        <v>8.4481590649938942E-3</v>
      </c>
      <c r="F90" s="759">
        <v>8.2451691431842025E-3</v>
      </c>
      <c r="G90" s="764">
        <v>8.682745221125384E-3</v>
      </c>
      <c r="H90" s="760">
        <v>0</v>
      </c>
      <c r="I90" s="760">
        <v>0</v>
      </c>
      <c r="J90" s="755">
        <v>0</v>
      </c>
      <c r="K90" s="742">
        <v>0</v>
      </c>
      <c r="L90" s="747">
        <v>0</v>
      </c>
      <c r="M90" s="743">
        <v>0</v>
      </c>
    </row>
    <row r="91" spans="1:13">
      <c r="A91" s="1242"/>
      <c r="B91" s="1244"/>
      <c r="C91" s="1244"/>
      <c r="D91" s="57" t="s">
        <v>235</v>
      </c>
      <c r="E91" s="750">
        <v>5.4376560196384861E-3</v>
      </c>
      <c r="F91" s="759">
        <v>8.588447984180873E-3</v>
      </c>
      <c r="G91" s="764">
        <v>1.7964300457500792E-3</v>
      </c>
      <c r="H91" s="759">
        <v>1.8244225238875488E-3</v>
      </c>
      <c r="I91" s="759">
        <v>2.078461938165764E-3</v>
      </c>
      <c r="J91" s="754">
        <v>1.5935784689842468E-3</v>
      </c>
      <c r="K91" s="742">
        <v>58.210137831905783</v>
      </c>
      <c r="L91" s="747">
        <v>72.463085313977345</v>
      </c>
      <c r="M91" s="743">
        <v>70.782482719125653</v>
      </c>
    </row>
    <row r="92" spans="1:13">
      <c r="A92" s="1242"/>
      <c r="B92" s="1244"/>
      <c r="C92" s="1244"/>
      <c r="D92" s="57" t="s">
        <v>236</v>
      </c>
      <c r="E92" s="751">
        <v>9.6155543751444042E-2</v>
      </c>
      <c r="F92" s="760">
        <v>9.3178011738108524E-2</v>
      </c>
      <c r="G92" s="763">
        <v>9.9596541134661237E-2</v>
      </c>
      <c r="H92" s="760">
        <v>5.1176597915828667E-2</v>
      </c>
      <c r="I92" s="760">
        <v>5.4884385554689684E-2</v>
      </c>
      <c r="J92" s="755">
        <v>4.7807354069527346E-2</v>
      </c>
      <c r="K92" s="742">
        <v>19.644178351880605</v>
      </c>
      <c r="L92" s="747">
        <v>21.721278344326372</v>
      </c>
      <c r="M92" s="743">
        <v>24.568676305463789</v>
      </c>
    </row>
    <row r="93" spans="1:13">
      <c r="A93" s="1242"/>
      <c r="B93" s="1244"/>
      <c r="C93" s="1244"/>
      <c r="D93" s="57" t="s">
        <v>237</v>
      </c>
      <c r="E93" s="751">
        <v>0.88995864116391976</v>
      </c>
      <c r="F93" s="760">
        <v>0.889988371134525</v>
      </c>
      <c r="G93" s="763">
        <v>0.88992428359846498</v>
      </c>
      <c r="H93" s="760">
        <v>0.37357370357771907</v>
      </c>
      <c r="I93" s="760">
        <v>0.38912704598597153</v>
      </c>
      <c r="J93" s="755">
        <v>0.35944047689311343</v>
      </c>
      <c r="K93" s="742">
        <v>6.847622924822991</v>
      </c>
      <c r="L93" s="747">
        <v>7.1713678997922106</v>
      </c>
      <c r="M93" s="743">
        <v>8.3361563966987369</v>
      </c>
    </row>
    <row r="94" spans="1:13">
      <c r="A94" s="1242"/>
      <c r="B94" s="1244"/>
      <c r="C94" s="1244"/>
      <c r="D94" s="57" t="s">
        <v>238</v>
      </c>
      <c r="E94" s="751">
        <v>0</v>
      </c>
      <c r="F94" s="760">
        <v>0</v>
      </c>
      <c r="G94" s="763">
        <v>0</v>
      </c>
      <c r="H94" s="760">
        <v>0.27545687869136026</v>
      </c>
      <c r="I94" s="760">
        <v>0.26104182904650686</v>
      </c>
      <c r="J94" s="755">
        <v>0.28855574573570342</v>
      </c>
      <c r="K94" s="742">
        <v>8.0661909645578511</v>
      </c>
      <c r="L94" s="747">
        <v>8.3434502702510791</v>
      </c>
      <c r="M94" s="743">
        <v>9.9056966625737211</v>
      </c>
    </row>
    <row r="95" spans="1:13">
      <c r="A95" s="1242"/>
      <c r="B95" s="1244"/>
      <c r="C95" s="1244"/>
      <c r="D95" s="57" t="s">
        <v>239</v>
      </c>
      <c r="E95" s="751">
        <v>0</v>
      </c>
      <c r="F95" s="760">
        <v>0</v>
      </c>
      <c r="G95" s="763">
        <v>0</v>
      </c>
      <c r="H95" s="760">
        <v>0.12603976622653648</v>
      </c>
      <c r="I95" s="760">
        <v>0.11749805144193338</v>
      </c>
      <c r="J95" s="755">
        <v>0.13380156996989959</v>
      </c>
      <c r="K95" s="742">
        <v>13.246002577702154</v>
      </c>
      <c r="L95" s="747">
        <v>15.309110112404841</v>
      </c>
      <c r="M95" s="743">
        <v>16.130477836447717</v>
      </c>
    </row>
    <row r="96" spans="1:13">
      <c r="A96" s="1242"/>
      <c r="B96" s="1244"/>
      <c r="C96" s="1244"/>
      <c r="D96" s="57" t="s">
        <v>240</v>
      </c>
      <c r="E96" s="751">
        <v>0</v>
      </c>
      <c r="F96" s="760">
        <v>0</v>
      </c>
      <c r="G96" s="763">
        <v>0</v>
      </c>
      <c r="H96" s="760">
        <v>0.13488357710504234</v>
      </c>
      <c r="I96" s="760">
        <v>0.13438555468953023</v>
      </c>
      <c r="J96" s="755">
        <v>0.13533612701410658</v>
      </c>
      <c r="K96" s="742">
        <v>10.491856771533834</v>
      </c>
      <c r="L96" s="747">
        <v>12.476804034055636</v>
      </c>
      <c r="M96" s="743">
        <v>14.014969324538603</v>
      </c>
    </row>
    <row r="97" spans="1:13">
      <c r="A97" s="1242"/>
      <c r="B97" s="1244"/>
      <c r="C97" s="1244"/>
      <c r="D97" s="57" t="s">
        <v>241</v>
      </c>
      <c r="E97" s="751">
        <v>0</v>
      </c>
      <c r="F97" s="760">
        <v>0</v>
      </c>
      <c r="G97" s="763">
        <v>0</v>
      </c>
      <c r="H97" s="760">
        <v>3.7045053959614965E-2</v>
      </c>
      <c r="I97" s="760">
        <v>4.0984671343206165E-2</v>
      </c>
      <c r="J97" s="755">
        <v>3.3465147848669163E-2</v>
      </c>
      <c r="K97" s="742">
        <v>28.246467970149808</v>
      </c>
      <c r="L97" s="747">
        <v>38.903343106975065</v>
      </c>
      <c r="M97" s="743">
        <v>26.494992620917486</v>
      </c>
    </row>
    <row r="98" spans="1:13">
      <c r="A98" s="1242"/>
      <c r="B98" s="1244" t="s">
        <v>31</v>
      </c>
      <c r="C98" s="1244" t="s">
        <v>232</v>
      </c>
      <c r="D98" s="57" t="s">
        <v>22</v>
      </c>
      <c r="E98" s="751">
        <v>1</v>
      </c>
      <c r="F98" s="760">
        <v>1</v>
      </c>
      <c r="G98" s="763">
        <v>1</v>
      </c>
      <c r="H98" s="760">
        <v>1</v>
      </c>
      <c r="I98" s="760">
        <v>1</v>
      </c>
      <c r="J98" s="755">
        <v>1</v>
      </c>
      <c r="K98" s="742" t="s">
        <v>123</v>
      </c>
      <c r="L98" s="742" t="s">
        <v>123</v>
      </c>
      <c r="M98" s="747" t="s">
        <v>123</v>
      </c>
    </row>
    <row r="99" spans="1:13" ht="24">
      <c r="A99" s="1242"/>
      <c r="B99" s="1244"/>
      <c r="C99" s="1244"/>
      <c r="D99" s="57" t="s">
        <v>233</v>
      </c>
      <c r="E99" s="751">
        <v>0</v>
      </c>
      <c r="F99" s="760">
        <v>0</v>
      </c>
      <c r="G99" s="763">
        <v>0</v>
      </c>
      <c r="H99" s="760">
        <v>0</v>
      </c>
      <c r="I99" s="760">
        <v>0</v>
      </c>
      <c r="J99" s="755">
        <v>0</v>
      </c>
      <c r="K99" s="742">
        <v>0</v>
      </c>
      <c r="L99" s="747">
        <v>0</v>
      </c>
      <c r="M99" s="743">
        <v>0</v>
      </c>
    </row>
    <row r="100" spans="1:13">
      <c r="A100" s="1242"/>
      <c r="B100" s="1244"/>
      <c r="C100" s="1244"/>
      <c r="D100" s="57" t="s">
        <v>234</v>
      </c>
      <c r="E100" s="751">
        <v>0</v>
      </c>
      <c r="F100" s="760">
        <v>0</v>
      </c>
      <c r="G100" s="763">
        <v>0</v>
      </c>
      <c r="H100" s="760">
        <v>0</v>
      </c>
      <c r="I100" s="760">
        <v>0</v>
      </c>
      <c r="J100" s="755">
        <v>0</v>
      </c>
      <c r="K100" s="742">
        <v>0</v>
      </c>
      <c r="L100" s="747">
        <v>0</v>
      </c>
      <c r="M100" s="743">
        <v>0</v>
      </c>
    </row>
    <row r="101" spans="1:13">
      <c r="A101" s="1242"/>
      <c r="B101" s="1244"/>
      <c r="C101" s="1244"/>
      <c r="D101" s="57" t="s">
        <v>235</v>
      </c>
      <c r="E101" s="751">
        <v>0</v>
      </c>
      <c r="F101" s="760">
        <v>0</v>
      </c>
      <c r="G101" s="763">
        <v>0</v>
      </c>
      <c r="H101" s="759">
        <v>3.6397165874017521E-3</v>
      </c>
      <c r="I101" s="759">
        <v>5.4337087532108416E-3</v>
      </c>
      <c r="J101" s="754">
        <v>1.9076688286913429E-3</v>
      </c>
      <c r="K101" s="742">
        <v>82.344540809833887</v>
      </c>
      <c r="L101" s="747">
        <v>77.860067501054417</v>
      </c>
      <c r="M101" s="743">
        <v>99.619565989404435</v>
      </c>
    </row>
    <row r="102" spans="1:13">
      <c r="A102" s="1242"/>
      <c r="B102" s="1244"/>
      <c r="C102" s="1244"/>
      <c r="D102" s="57" t="s">
        <v>236</v>
      </c>
      <c r="E102" s="751">
        <v>4.6641420442712758E-2</v>
      </c>
      <c r="F102" s="760">
        <v>5.4940498017291534E-2</v>
      </c>
      <c r="G102" s="763">
        <v>3.9210212390229017E-2</v>
      </c>
      <c r="H102" s="760">
        <v>2.6788314083276948E-2</v>
      </c>
      <c r="I102" s="760">
        <v>3.230586840545361E-2</v>
      </c>
      <c r="J102" s="755">
        <v>2.1461274322777685E-2</v>
      </c>
      <c r="K102" s="742">
        <v>34.061998304002557</v>
      </c>
      <c r="L102" s="747">
        <v>32.993600391698521</v>
      </c>
      <c r="M102" s="743">
        <v>44.836219632611524</v>
      </c>
    </row>
    <row r="103" spans="1:13">
      <c r="A103" s="1242"/>
      <c r="B103" s="1244"/>
      <c r="C103" s="1244"/>
      <c r="D103" s="57" t="s">
        <v>237</v>
      </c>
      <c r="E103" s="751">
        <v>0.95335857955728698</v>
      </c>
      <c r="F103" s="760">
        <v>0.94505950198270938</v>
      </c>
      <c r="G103" s="763">
        <v>0.96078978760977152</v>
      </c>
      <c r="H103" s="760">
        <v>0.20319324468601552</v>
      </c>
      <c r="I103" s="760">
        <v>0.21695317131001896</v>
      </c>
      <c r="J103" s="755">
        <v>0.18990843189622381</v>
      </c>
      <c r="K103" s="742">
        <v>13.067278226358466</v>
      </c>
      <c r="L103" s="747">
        <v>14.341880565415789</v>
      </c>
      <c r="M103" s="743">
        <v>14.214853582437417</v>
      </c>
    </row>
    <row r="104" spans="1:13">
      <c r="A104" s="1242"/>
      <c r="B104" s="1244"/>
      <c r="C104" s="1244"/>
      <c r="D104" s="57" t="s">
        <v>238</v>
      </c>
      <c r="E104" s="751">
        <v>0</v>
      </c>
      <c r="F104" s="760">
        <v>0</v>
      </c>
      <c r="G104" s="763">
        <v>0</v>
      </c>
      <c r="H104" s="760">
        <v>0.30301853828982028</v>
      </c>
      <c r="I104" s="760">
        <v>0.29707567674372815</v>
      </c>
      <c r="J104" s="755">
        <v>0.30875619992369502</v>
      </c>
      <c r="K104" s="742">
        <v>9.7058647991498503</v>
      </c>
      <c r="L104" s="747">
        <v>11.865012642133452</v>
      </c>
      <c r="M104" s="743">
        <v>9.5962807357027184</v>
      </c>
    </row>
    <row r="105" spans="1:13">
      <c r="A105" s="1242"/>
      <c r="B105" s="1244"/>
      <c r="C105" s="1244"/>
      <c r="D105" s="57" t="s">
        <v>239</v>
      </c>
      <c r="E105" s="751">
        <v>0</v>
      </c>
      <c r="F105" s="760">
        <v>0</v>
      </c>
      <c r="G105" s="763">
        <v>0</v>
      </c>
      <c r="H105" s="760">
        <v>0.13908570319324604</v>
      </c>
      <c r="I105" s="760">
        <v>0.13208852005532562</v>
      </c>
      <c r="J105" s="755">
        <v>0.14584128195345356</v>
      </c>
      <c r="K105" s="742">
        <v>17.927910708387298</v>
      </c>
      <c r="L105" s="747">
        <v>21.033973053013213</v>
      </c>
      <c r="M105" s="743">
        <v>18.352200715635504</v>
      </c>
    </row>
    <row r="106" spans="1:13">
      <c r="A106" s="1242"/>
      <c r="B106" s="1244"/>
      <c r="C106" s="1244"/>
      <c r="D106" s="57" t="s">
        <v>240</v>
      </c>
      <c r="E106" s="751">
        <v>0</v>
      </c>
      <c r="F106" s="760">
        <v>0</v>
      </c>
      <c r="G106" s="763">
        <v>0</v>
      </c>
      <c r="H106" s="760">
        <v>0.19057556051635602</v>
      </c>
      <c r="I106" s="760">
        <v>0.18079430942501562</v>
      </c>
      <c r="J106" s="755">
        <v>0.20001907668828797</v>
      </c>
      <c r="K106" s="742">
        <v>15.543175018347444</v>
      </c>
      <c r="L106" s="747">
        <v>18.790245125630872</v>
      </c>
      <c r="M106" s="743">
        <v>14.528813192841564</v>
      </c>
    </row>
    <row r="107" spans="1:13">
      <c r="A107" s="1242"/>
      <c r="B107" s="1244"/>
      <c r="C107" s="1244"/>
      <c r="D107" s="57" t="s">
        <v>241</v>
      </c>
      <c r="E107" s="751">
        <v>0</v>
      </c>
      <c r="F107" s="760">
        <v>0</v>
      </c>
      <c r="G107" s="763">
        <v>0</v>
      </c>
      <c r="H107" s="760">
        <v>0.13369892264389133</v>
      </c>
      <c r="I107" s="760">
        <v>0.13534874530725213</v>
      </c>
      <c r="J107" s="755">
        <v>0.13210606638687583</v>
      </c>
      <c r="K107" s="742">
        <v>27.901551376553268</v>
      </c>
      <c r="L107" s="747">
        <v>30.992470641831449</v>
      </c>
      <c r="M107" s="743">
        <v>27.252810059164091</v>
      </c>
    </row>
    <row r="108" spans="1:13">
      <c r="A108" s="1242" t="s">
        <v>130</v>
      </c>
      <c r="B108" s="1244" t="s">
        <v>245</v>
      </c>
      <c r="C108" s="1244" t="s">
        <v>232</v>
      </c>
      <c r="D108" s="57" t="s">
        <v>22</v>
      </c>
      <c r="E108" s="751">
        <v>1</v>
      </c>
      <c r="F108" s="760">
        <v>1</v>
      </c>
      <c r="G108" s="763">
        <v>1</v>
      </c>
      <c r="H108" s="760">
        <v>1</v>
      </c>
      <c r="I108" s="760">
        <v>1</v>
      </c>
      <c r="J108" s="755">
        <v>1</v>
      </c>
      <c r="K108" s="742" t="s">
        <v>123</v>
      </c>
      <c r="L108" s="742" t="s">
        <v>123</v>
      </c>
      <c r="M108" s="747" t="s">
        <v>123</v>
      </c>
    </row>
    <row r="109" spans="1:13" ht="24">
      <c r="A109" s="1242"/>
      <c r="B109" s="1244"/>
      <c r="C109" s="1244"/>
      <c r="D109" s="57" t="s">
        <v>233</v>
      </c>
      <c r="E109" s="751">
        <v>0</v>
      </c>
      <c r="F109" s="760">
        <v>0</v>
      </c>
      <c r="G109" s="763">
        <v>0</v>
      </c>
      <c r="H109" s="760">
        <v>0</v>
      </c>
      <c r="I109" s="760">
        <v>0</v>
      </c>
      <c r="J109" s="755">
        <v>0</v>
      </c>
      <c r="K109" s="742">
        <v>0</v>
      </c>
      <c r="L109" s="747">
        <v>0</v>
      </c>
      <c r="M109" s="743">
        <v>0</v>
      </c>
    </row>
    <row r="110" spans="1:13">
      <c r="A110" s="1242"/>
      <c r="B110" s="1244"/>
      <c r="C110" s="1244"/>
      <c r="D110" s="57" t="s">
        <v>234</v>
      </c>
      <c r="E110" s="750">
        <v>4.8979112363085062E-3</v>
      </c>
      <c r="F110" s="759">
        <v>3.7761375428760234E-3</v>
      </c>
      <c r="G110" s="764">
        <v>6.0713008130216725E-3</v>
      </c>
      <c r="H110" s="760">
        <v>0</v>
      </c>
      <c r="I110" s="760">
        <v>0</v>
      </c>
      <c r="J110" s="755">
        <v>0</v>
      </c>
      <c r="K110" s="742">
        <v>0</v>
      </c>
      <c r="L110" s="747">
        <v>0</v>
      </c>
      <c r="M110" s="743">
        <v>0</v>
      </c>
    </row>
    <row r="111" spans="1:13">
      <c r="A111" s="1242"/>
      <c r="B111" s="1244"/>
      <c r="C111" s="1244"/>
      <c r="D111" s="57" t="s">
        <v>235</v>
      </c>
      <c r="E111" s="751">
        <v>1.2527765034931528E-2</v>
      </c>
      <c r="F111" s="759">
        <v>8.8779284551379657E-3</v>
      </c>
      <c r="G111" s="763">
        <v>1.6345540602775117E-2</v>
      </c>
      <c r="H111" s="760">
        <v>0</v>
      </c>
      <c r="I111" s="760">
        <v>0</v>
      </c>
      <c r="J111" s="755">
        <v>0</v>
      </c>
      <c r="K111" s="742">
        <v>0</v>
      </c>
      <c r="L111" s="747">
        <v>0</v>
      </c>
      <c r="M111" s="743">
        <v>0</v>
      </c>
    </row>
    <row r="112" spans="1:13">
      <c r="A112" s="1242"/>
      <c r="B112" s="1244"/>
      <c r="C112" s="1244"/>
      <c r="D112" s="57" t="s">
        <v>236</v>
      </c>
      <c r="E112" s="751">
        <v>0.17831555267945837</v>
      </c>
      <c r="F112" s="760">
        <v>0.18548781476706494</v>
      </c>
      <c r="G112" s="763">
        <v>0.17081327514850581</v>
      </c>
      <c r="H112" s="759">
        <v>9.9379971244533093E-3</v>
      </c>
      <c r="I112" s="760">
        <v>1.0917952078518421E-2</v>
      </c>
      <c r="J112" s="754">
        <v>8.8918969325969717E-3</v>
      </c>
      <c r="K112" s="742">
        <v>28.944056280589809</v>
      </c>
      <c r="L112" s="747">
        <v>41.111062304947041</v>
      </c>
      <c r="M112" s="743">
        <v>39.962157894300006</v>
      </c>
    </row>
    <row r="113" spans="1:13">
      <c r="A113" s="1242"/>
      <c r="B113" s="1244"/>
      <c r="C113" s="1244"/>
      <c r="D113" s="57" t="s">
        <v>237</v>
      </c>
      <c r="E113" s="751">
        <v>0.80425877104929977</v>
      </c>
      <c r="F113" s="760">
        <v>0.80185811923492234</v>
      </c>
      <c r="G113" s="763">
        <v>0.80676988343569822</v>
      </c>
      <c r="H113" s="760">
        <v>0.15697190965391028</v>
      </c>
      <c r="I113" s="760">
        <v>0.14754845521693949</v>
      </c>
      <c r="J113" s="755">
        <v>0.16703143071002405</v>
      </c>
      <c r="K113" s="742">
        <v>7.4917881449860833</v>
      </c>
      <c r="L113" s="747">
        <v>10.779887216740448</v>
      </c>
      <c r="M113" s="743">
        <v>10.571390889339655</v>
      </c>
    </row>
    <row r="114" spans="1:13">
      <c r="A114" s="1242"/>
      <c r="B114" s="1244"/>
      <c r="C114" s="1244"/>
      <c r="D114" s="57" t="s">
        <v>238</v>
      </c>
      <c r="E114" s="751">
        <v>0</v>
      </c>
      <c r="F114" s="760">
        <v>0</v>
      </c>
      <c r="G114" s="763">
        <v>0</v>
      </c>
      <c r="H114" s="760">
        <v>0.30049538545240878</v>
      </c>
      <c r="I114" s="760">
        <v>0.30705178997155086</v>
      </c>
      <c r="J114" s="755">
        <v>0.29349643514666901</v>
      </c>
      <c r="K114" s="742">
        <v>5.1194134101035491</v>
      </c>
      <c r="L114" s="747">
        <v>7.2429367064685284</v>
      </c>
      <c r="M114" s="743">
        <v>7.0859609003103605</v>
      </c>
    </row>
    <row r="115" spans="1:13">
      <c r="A115" s="1242"/>
      <c r="B115" s="1244"/>
      <c r="C115" s="1244"/>
      <c r="D115" s="57" t="s">
        <v>239</v>
      </c>
      <c r="E115" s="751">
        <v>0</v>
      </c>
      <c r="F115" s="760">
        <v>0</v>
      </c>
      <c r="G115" s="763">
        <v>0</v>
      </c>
      <c r="H115" s="760">
        <v>0.21875512500661576</v>
      </c>
      <c r="I115" s="760">
        <v>0.21562389439808805</v>
      </c>
      <c r="J115" s="755">
        <v>0.22209770818019556</v>
      </c>
      <c r="K115" s="742">
        <v>6.2223483985165631</v>
      </c>
      <c r="L115" s="747">
        <v>9.1128460184997273</v>
      </c>
      <c r="M115" s="743">
        <v>8.3330277894579652</v>
      </c>
    </row>
    <row r="116" spans="1:13">
      <c r="A116" s="1242"/>
      <c r="B116" s="1244"/>
      <c r="C116" s="1244"/>
      <c r="D116" s="57" t="s">
        <v>240</v>
      </c>
      <c r="E116" s="751">
        <v>0</v>
      </c>
      <c r="F116" s="760">
        <v>0</v>
      </c>
      <c r="G116" s="763">
        <v>0</v>
      </c>
      <c r="H116" s="760">
        <v>0.27418477400701013</v>
      </c>
      <c r="I116" s="760">
        <v>0.27902404679117732</v>
      </c>
      <c r="J116" s="755">
        <v>0.26901885881165871</v>
      </c>
      <c r="K116" s="742">
        <v>5.9389502791167059</v>
      </c>
      <c r="L116" s="747">
        <v>7.9389946798132165</v>
      </c>
      <c r="M116" s="743">
        <v>8.412855423416902</v>
      </c>
    </row>
    <row r="117" spans="1:13">
      <c r="A117" s="1242"/>
      <c r="B117" s="1244"/>
      <c r="C117" s="1244"/>
      <c r="D117" s="57" t="s">
        <v>241</v>
      </c>
      <c r="E117" s="751">
        <v>0</v>
      </c>
      <c r="F117" s="760">
        <v>0</v>
      </c>
      <c r="G117" s="763">
        <v>0</v>
      </c>
      <c r="H117" s="760">
        <v>3.9654808755609838E-2</v>
      </c>
      <c r="I117" s="760">
        <v>3.9833861543727825E-2</v>
      </c>
      <c r="J117" s="755">
        <v>3.9463670218857549E-2</v>
      </c>
      <c r="K117" s="742">
        <v>15.605377494161829</v>
      </c>
      <c r="L117" s="747">
        <v>23.747790593608052</v>
      </c>
      <c r="M117" s="743">
        <v>20.383272987254074</v>
      </c>
    </row>
    <row r="118" spans="1:13">
      <c r="A118" s="1242"/>
      <c r="B118" s="1244" t="s">
        <v>246</v>
      </c>
      <c r="C118" s="1244" t="s">
        <v>232</v>
      </c>
      <c r="D118" s="57" t="s">
        <v>22</v>
      </c>
      <c r="E118" s="751">
        <v>1</v>
      </c>
      <c r="F118" s="760">
        <v>1</v>
      </c>
      <c r="G118" s="763">
        <v>1</v>
      </c>
      <c r="H118" s="760">
        <v>1</v>
      </c>
      <c r="I118" s="760">
        <v>1</v>
      </c>
      <c r="J118" s="755">
        <v>1</v>
      </c>
      <c r="K118" s="742" t="s">
        <v>123</v>
      </c>
      <c r="L118" s="742" t="s">
        <v>123</v>
      </c>
      <c r="M118" s="747" t="s">
        <v>123</v>
      </c>
    </row>
    <row r="119" spans="1:13" ht="24">
      <c r="A119" s="1242"/>
      <c r="B119" s="1244"/>
      <c r="C119" s="1244"/>
      <c r="D119" s="57" t="s">
        <v>233</v>
      </c>
      <c r="E119" s="751">
        <v>0</v>
      </c>
      <c r="F119" s="760">
        <v>0</v>
      </c>
      <c r="G119" s="763">
        <v>0</v>
      </c>
      <c r="H119" s="760">
        <v>0</v>
      </c>
      <c r="I119" s="760">
        <v>0</v>
      </c>
      <c r="J119" s="755">
        <v>0</v>
      </c>
      <c r="K119" s="742">
        <v>0</v>
      </c>
      <c r="L119" s="747">
        <v>0</v>
      </c>
      <c r="M119" s="743">
        <v>0</v>
      </c>
    </row>
    <row r="120" spans="1:13">
      <c r="A120" s="1242"/>
      <c r="B120" s="1244"/>
      <c r="C120" s="1244"/>
      <c r="D120" s="57" t="s">
        <v>234</v>
      </c>
      <c r="E120" s="751">
        <v>1.0144989445290424E-2</v>
      </c>
      <c r="F120" s="760">
        <v>1.0530720707022701E-2</v>
      </c>
      <c r="G120" s="764">
        <v>9.7543797596561007E-3</v>
      </c>
      <c r="H120" s="760">
        <v>1.1455198500739942E-2</v>
      </c>
      <c r="I120" s="760">
        <v>1.9509069753196859E-2</v>
      </c>
      <c r="J120" s="754">
        <v>2.4292941141090072E-3</v>
      </c>
      <c r="K120" s="742">
        <v>64.213552972580629</v>
      </c>
      <c r="L120" s="747">
        <v>70.077066554979979</v>
      </c>
      <c r="M120" s="743">
        <v>100.02530874993386</v>
      </c>
    </row>
    <row r="121" spans="1:13">
      <c r="A121" s="1242"/>
      <c r="B121" s="1244"/>
      <c r="C121" s="1244"/>
      <c r="D121" s="57" t="s">
        <v>235</v>
      </c>
      <c r="E121" s="751">
        <v>3.9163133702314119E-2</v>
      </c>
      <c r="F121" s="760">
        <v>3.5370953309119983E-2</v>
      </c>
      <c r="G121" s="763">
        <v>4.3003274593673889E-2</v>
      </c>
      <c r="H121" s="760">
        <v>1.3244937410588716E-2</v>
      </c>
      <c r="I121" s="760">
        <v>1.7073619753929643E-2</v>
      </c>
      <c r="J121" s="754">
        <v>8.9541659698067037E-3</v>
      </c>
      <c r="K121" s="742">
        <v>55.138224465825523</v>
      </c>
      <c r="L121" s="747">
        <v>77.552999229698287</v>
      </c>
      <c r="M121" s="743">
        <v>47.461382178620511</v>
      </c>
    </row>
    <row r="122" spans="1:13">
      <c r="A122" s="1242"/>
      <c r="B122" s="1244"/>
      <c r="C122" s="1244"/>
      <c r="D122" s="57" t="s">
        <v>236</v>
      </c>
      <c r="E122" s="751">
        <v>0.14024247018893518</v>
      </c>
      <c r="F122" s="760">
        <v>0.11989889561956661</v>
      </c>
      <c r="G122" s="763">
        <v>0.16084333419858721</v>
      </c>
      <c r="H122" s="760">
        <v>4.8838882504980925E-2</v>
      </c>
      <c r="I122" s="760">
        <v>5.3100309474716154E-2</v>
      </c>
      <c r="J122" s="755">
        <v>4.4063137875625415E-2</v>
      </c>
      <c r="K122" s="742">
        <v>16.222833153169685</v>
      </c>
      <c r="L122" s="747">
        <v>20.901356037907963</v>
      </c>
      <c r="M122" s="743">
        <v>20.55160433594023</v>
      </c>
    </row>
    <row r="123" spans="1:13">
      <c r="A123" s="1242"/>
      <c r="B123" s="1244"/>
      <c r="C123" s="1244"/>
      <c r="D123" s="57" t="s">
        <v>237</v>
      </c>
      <c r="E123" s="751">
        <v>0.81044940666346132</v>
      </c>
      <c r="F123" s="760">
        <v>0.83419943036429078</v>
      </c>
      <c r="G123" s="763">
        <v>0.78639901144808311</v>
      </c>
      <c r="H123" s="760">
        <v>0.31876490912790401</v>
      </c>
      <c r="I123" s="760">
        <v>0.29318476108436242</v>
      </c>
      <c r="J123" s="755">
        <v>0.34743236148709505</v>
      </c>
      <c r="K123" s="742">
        <v>6.1972877977964425</v>
      </c>
      <c r="L123" s="747">
        <v>8.5082979045998446</v>
      </c>
      <c r="M123" s="743">
        <v>7.8933492483702707</v>
      </c>
    </row>
    <row r="124" spans="1:13">
      <c r="A124" s="1242"/>
      <c r="B124" s="1244"/>
      <c r="C124" s="1244"/>
      <c r="D124" s="57" t="s">
        <v>238</v>
      </c>
      <c r="E124" s="751">
        <v>0</v>
      </c>
      <c r="F124" s="760">
        <v>0</v>
      </c>
      <c r="G124" s="763">
        <v>0</v>
      </c>
      <c r="H124" s="760">
        <v>0.33217558207142001</v>
      </c>
      <c r="I124" s="760">
        <v>0.3183318895755114</v>
      </c>
      <c r="J124" s="755">
        <v>0.34769008943182445</v>
      </c>
      <c r="K124" s="742">
        <v>6.2554683856924518</v>
      </c>
      <c r="L124" s="747">
        <v>8.5037964431815496</v>
      </c>
      <c r="M124" s="743">
        <v>7.9625251269910242</v>
      </c>
    </row>
    <row r="125" spans="1:13">
      <c r="A125" s="1242"/>
      <c r="B125" s="1244"/>
      <c r="C125" s="1244"/>
      <c r="D125" s="57" t="s">
        <v>239</v>
      </c>
      <c r="E125" s="751">
        <v>0</v>
      </c>
      <c r="F125" s="760">
        <v>0</v>
      </c>
      <c r="G125" s="763">
        <v>0</v>
      </c>
      <c r="H125" s="760">
        <v>0.11534143560121088</v>
      </c>
      <c r="I125" s="760">
        <v>0.12018826165451799</v>
      </c>
      <c r="J125" s="755">
        <v>0.10990963924334868</v>
      </c>
      <c r="K125" s="742">
        <v>12.341994835155338</v>
      </c>
      <c r="L125" s="747">
        <v>15.406196080801928</v>
      </c>
      <c r="M125" s="743">
        <v>15.639069842676195</v>
      </c>
    </row>
    <row r="126" spans="1:13">
      <c r="A126" s="1242"/>
      <c r="B126" s="1244"/>
      <c r="C126" s="1244"/>
      <c r="D126" s="57" t="s">
        <v>240</v>
      </c>
      <c r="E126" s="751">
        <v>0</v>
      </c>
      <c r="F126" s="760">
        <v>0</v>
      </c>
      <c r="G126" s="763">
        <v>0</v>
      </c>
      <c r="H126" s="760">
        <v>0.14203709169909626</v>
      </c>
      <c r="I126" s="760">
        <v>0.16166212715901268</v>
      </c>
      <c r="J126" s="755">
        <v>0.12004348289992221</v>
      </c>
      <c r="K126" s="742">
        <v>9.8546933558817962</v>
      </c>
      <c r="L126" s="747">
        <v>12.869515708396303</v>
      </c>
      <c r="M126" s="743">
        <v>13.484946097290743</v>
      </c>
    </row>
    <row r="127" spans="1:13">
      <c r="A127" s="1242"/>
      <c r="B127" s="1244"/>
      <c r="C127" s="1244"/>
      <c r="D127" s="57" t="s">
        <v>241</v>
      </c>
      <c r="E127" s="751">
        <v>0</v>
      </c>
      <c r="F127" s="760">
        <v>0</v>
      </c>
      <c r="G127" s="763">
        <v>0</v>
      </c>
      <c r="H127" s="760">
        <v>1.8141963084061314E-2</v>
      </c>
      <c r="I127" s="760">
        <v>1.6949961544754057E-2</v>
      </c>
      <c r="J127" s="755">
        <v>1.947782897826987E-2</v>
      </c>
      <c r="K127" s="742">
        <v>24.938541722872674</v>
      </c>
      <c r="L127" s="747">
        <v>34.243733157764979</v>
      </c>
      <c r="M127" s="743">
        <v>33.562956323402041</v>
      </c>
    </row>
    <row r="128" spans="1:13">
      <c r="A128" s="1242"/>
      <c r="B128" s="1244" t="s">
        <v>247</v>
      </c>
      <c r="C128" s="1244" t="s">
        <v>232</v>
      </c>
      <c r="D128" s="57" t="s">
        <v>22</v>
      </c>
      <c r="E128" s="751">
        <v>1</v>
      </c>
      <c r="F128" s="760">
        <v>1</v>
      </c>
      <c r="G128" s="763">
        <v>1</v>
      </c>
      <c r="H128" s="760">
        <v>1</v>
      </c>
      <c r="I128" s="760">
        <v>1</v>
      </c>
      <c r="J128" s="755">
        <v>1</v>
      </c>
      <c r="K128" s="742" t="s">
        <v>123</v>
      </c>
      <c r="L128" s="742" t="s">
        <v>123</v>
      </c>
      <c r="M128" s="747" t="s">
        <v>123</v>
      </c>
    </row>
    <row r="129" spans="1:13" ht="24">
      <c r="A129" s="1242"/>
      <c r="B129" s="1244"/>
      <c r="C129" s="1244"/>
      <c r="D129" s="57" t="s">
        <v>233</v>
      </c>
      <c r="E129" s="751">
        <v>0</v>
      </c>
      <c r="F129" s="760">
        <v>0</v>
      </c>
      <c r="G129" s="763">
        <v>0</v>
      </c>
      <c r="H129" s="760">
        <v>0</v>
      </c>
      <c r="I129" s="760">
        <v>0</v>
      </c>
      <c r="J129" s="755">
        <v>0</v>
      </c>
      <c r="K129" s="742">
        <v>0</v>
      </c>
      <c r="L129" s="747">
        <v>0</v>
      </c>
      <c r="M129" s="743">
        <v>0</v>
      </c>
    </row>
    <row r="130" spans="1:13">
      <c r="A130" s="1242"/>
      <c r="B130" s="1244"/>
      <c r="C130" s="1244"/>
      <c r="D130" s="57" t="s">
        <v>234</v>
      </c>
      <c r="E130" s="750">
        <v>4.7668580262136741E-3</v>
      </c>
      <c r="F130" s="759">
        <v>8.9225215400084695E-3</v>
      </c>
      <c r="G130" s="763">
        <v>0</v>
      </c>
      <c r="H130" s="759">
        <v>2.460229792481187E-3</v>
      </c>
      <c r="I130" s="760">
        <v>0</v>
      </c>
      <c r="J130" s="754">
        <v>4.9663364774535246E-3</v>
      </c>
      <c r="K130" s="742">
        <v>99.988341251597348</v>
      </c>
      <c r="L130" s="747">
        <v>0</v>
      </c>
      <c r="M130" s="743">
        <v>99.86582958555455</v>
      </c>
    </row>
    <row r="131" spans="1:13">
      <c r="A131" s="1242"/>
      <c r="B131" s="1244"/>
      <c r="C131" s="1244"/>
      <c r="D131" s="57" t="s">
        <v>235</v>
      </c>
      <c r="E131" s="751">
        <v>3.5793000341790067E-2</v>
      </c>
      <c r="F131" s="760">
        <v>3.5148491872582184E-2</v>
      </c>
      <c r="G131" s="763">
        <v>3.6532299940808984E-2</v>
      </c>
      <c r="H131" s="760">
        <v>1.4157897436869056E-2</v>
      </c>
      <c r="I131" s="759">
        <v>9.7508450335202813E-3</v>
      </c>
      <c r="J131" s="755">
        <v>1.86471299153999E-2</v>
      </c>
      <c r="K131" s="742">
        <v>47.778716508620853</v>
      </c>
      <c r="L131" s="747">
        <v>74.217475062933929</v>
      </c>
      <c r="M131" s="743">
        <v>61.555934099622142</v>
      </c>
    </row>
    <row r="132" spans="1:13">
      <c r="A132" s="1242"/>
      <c r="B132" s="1244"/>
      <c r="C132" s="1244"/>
      <c r="D132" s="57" t="s">
        <v>236</v>
      </c>
      <c r="E132" s="751">
        <v>0.14085810777109714</v>
      </c>
      <c r="F132" s="760">
        <v>0.1192001921719531</v>
      </c>
      <c r="G132" s="763">
        <v>0.16570136287635998</v>
      </c>
      <c r="H132" s="760">
        <v>3.8523279039074258E-2</v>
      </c>
      <c r="I132" s="760">
        <v>4.4176971895448808E-2</v>
      </c>
      <c r="J132" s="755">
        <v>3.2764159502581144E-2</v>
      </c>
      <c r="K132" s="742">
        <v>21.603078278712616</v>
      </c>
      <c r="L132" s="747">
        <v>29.672461083055758</v>
      </c>
      <c r="M132" s="743">
        <v>30.991263682429555</v>
      </c>
    </row>
    <row r="133" spans="1:13">
      <c r="A133" s="1242"/>
      <c r="B133" s="1244"/>
      <c r="C133" s="1244"/>
      <c r="D133" s="57" t="s">
        <v>237</v>
      </c>
      <c r="E133" s="751">
        <v>0.81858203386089978</v>
      </c>
      <c r="F133" s="760">
        <v>0.836728794415456</v>
      </c>
      <c r="G133" s="763">
        <v>0.79776633718283074</v>
      </c>
      <c r="H133" s="760">
        <v>0.29410392033333888</v>
      </c>
      <c r="I133" s="760">
        <v>0.28164805120617337</v>
      </c>
      <c r="J133" s="755">
        <v>0.30679205905197737</v>
      </c>
      <c r="K133" s="742">
        <v>7.6670363165655395</v>
      </c>
      <c r="L133" s="747">
        <v>10.291055494099698</v>
      </c>
      <c r="M133" s="743">
        <v>10.473991822913042</v>
      </c>
    </row>
    <row r="134" spans="1:13">
      <c r="A134" s="1242"/>
      <c r="B134" s="1244"/>
      <c r="C134" s="1244"/>
      <c r="D134" s="57" t="s">
        <v>238</v>
      </c>
      <c r="E134" s="751">
        <v>0</v>
      </c>
      <c r="F134" s="760">
        <v>0</v>
      </c>
      <c r="G134" s="763">
        <v>0</v>
      </c>
      <c r="H134" s="760">
        <v>0.30871871722203964</v>
      </c>
      <c r="I134" s="760">
        <v>0.30016573414020381</v>
      </c>
      <c r="J134" s="755">
        <v>0.31743119121262042</v>
      </c>
      <c r="K134" s="742">
        <v>7.6392320804733309</v>
      </c>
      <c r="L134" s="747">
        <v>9.5336936415722775</v>
      </c>
      <c r="M134" s="743">
        <v>11.317696422613222</v>
      </c>
    </row>
    <row r="135" spans="1:13">
      <c r="A135" s="1242"/>
      <c r="B135" s="1244"/>
      <c r="C135" s="1244"/>
      <c r="D135" s="57" t="s">
        <v>239</v>
      </c>
      <c r="E135" s="751">
        <v>0</v>
      </c>
      <c r="F135" s="760">
        <v>0</v>
      </c>
      <c r="G135" s="763">
        <v>0</v>
      </c>
      <c r="H135" s="760">
        <v>9.9986530406231733E-2</v>
      </c>
      <c r="I135" s="760">
        <v>0.10354932806176623</v>
      </c>
      <c r="J135" s="755">
        <v>9.6357295832686318E-2</v>
      </c>
      <c r="K135" s="742">
        <v>13.727644509144982</v>
      </c>
      <c r="L135" s="747">
        <v>18.444791132280404</v>
      </c>
      <c r="M135" s="743">
        <v>19.464832981934059</v>
      </c>
    </row>
    <row r="136" spans="1:13">
      <c r="A136" s="1242"/>
      <c r="B136" s="1244"/>
      <c r="C136" s="1244"/>
      <c r="D136" s="57" t="s">
        <v>240</v>
      </c>
      <c r="E136" s="751">
        <v>0</v>
      </c>
      <c r="F136" s="760">
        <v>0</v>
      </c>
      <c r="G136" s="763">
        <v>0</v>
      </c>
      <c r="H136" s="760">
        <v>0.21548596066316661</v>
      </c>
      <c r="I136" s="760">
        <v>0.23329367476774274</v>
      </c>
      <c r="J136" s="755">
        <v>0.19734617896556003</v>
      </c>
      <c r="K136" s="742">
        <v>10.396989901449661</v>
      </c>
      <c r="L136" s="747">
        <v>13.211447388999604</v>
      </c>
      <c r="M136" s="743">
        <v>13.452650816430367</v>
      </c>
    </row>
    <row r="137" spans="1:13">
      <c r="A137" s="1242"/>
      <c r="B137" s="1244"/>
      <c r="C137" s="1244"/>
      <c r="D137" s="57" t="s">
        <v>241</v>
      </c>
      <c r="E137" s="751">
        <v>0</v>
      </c>
      <c r="F137" s="760">
        <v>0</v>
      </c>
      <c r="G137" s="763">
        <v>0</v>
      </c>
      <c r="H137" s="760">
        <v>2.6563465106800646E-2</v>
      </c>
      <c r="I137" s="760">
        <v>2.7415394895146071E-2</v>
      </c>
      <c r="J137" s="755">
        <v>2.5695649041722276E-2</v>
      </c>
      <c r="K137" s="742">
        <v>22.648917983375156</v>
      </c>
      <c r="L137" s="747">
        <v>30.980099049426528</v>
      </c>
      <c r="M137" s="743">
        <v>31.330127376844146</v>
      </c>
    </row>
    <row r="138" spans="1:13">
      <c r="A138" s="1242"/>
      <c r="B138" s="1244" t="s">
        <v>248</v>
      </c>
      <c r="C138" s="1244" t="s">
        <v>232</v>
      </c>
      <c r="D138" s="57" t="s">
        <v>22</v>
      </c>
      <c r="E138" s="751">
        <v>1</v>
      </c>
      <c r="F138" s="760">
        <v>1</v>
      </c>
      <c r="G138" s="763">
        <v>1</v>
      </c>
      <c r="H138" s="760">
        <v>1</v>
      </c>
      <c r="I138" s="760">
        <v>1</v>
      </c>
      <c r="J138" s="755">
        <v>1</v>
      </c>
      <c r="K138" s="742" t="s">
        <v>123</v>
      </c>
      <c r="L138" s="742" t="s">
        <v>123</v>
      </c>
      <c r="M138" s="747" t="s">
        <v>123</v>
      </c>
    </row>
    <row r="139" spans="1:13" ht="24">
      <c r="A139" s="1242"/>
      <c r="B139" s="1244"/>
      <c r="C139" s="1244"/>
      <c r="D139" s="57" t="s">
        <v>233</v>
      </c>
      <c r="E139" s="751">
        <v>0</v>
      </c>
      <c r="F139" s="760">
        <v>0</v>
      </c>
      <c r="G139" s="763">
        <v>0</v>
      </c>
      <c r="H139" s="759">
        <v>4.3620390610765508E-4</v>
      </c>
      <c r="I139" s="759">
        <v>8.7592418134852976E-4</v>
      </c>
      <c r="J139" s="755">
        <v>0</v>
      </c>
      <c r="K139" s="742">
        <v>99.848101248934356</v>
      </c>
      <c r="L139" s="747">
        <v>99.829138764372246</v>
      </c>
      <c r="M139" s="743">
        <v>0</v>
      </c>
    </row>
    <row r="140" spans="1:13">
      <c r="A140" s="1242"/>
      <c r="B140" s="1244"/>
      <c r="C140" s="1244"/>
      <c r="D140" s="57" t="s">
        <v>234</v>
      </c>
      <c r="E140" s="750">
        <v>3.6889308595235786E-3</v>
      </c>
      <c r="F140" s="759">
        <v>4.9340732085228654E-3</v>
      </c>
      <c r="G140" s="764">
        <v>2.3427436289871063E-3</v>
      </c>
      <c r="H140" s="759">
        <v>1.4176626948498769E-3</v>
      </c>
      <c r="I140" s="759">
        <v>1.3138862720227912E-3</v>
      </c>
      <c r="J140" s="754">
        <v>1.520609235066256E-3</v>
      </c>
      <c r="K140" s="742">
        <v>59.976258361557747</v>
      </c>
      <c r="L140" s="747">
        <v>99.916935538768413</v>
      </c>
      <c r="M140" s="743">
        <v>71.33848699207789</v>
      </c>
    </row>
    <row r="141" spans="1:13">
      <c r="A141" s="1242"/>
      <c r="B141" s="1244"/>
      <c r="C141" s="1244"/>
      <c r="D141" s="57" t="s">
        <v>235</v>
      </c>
      <c r="E141" s="751">
        <v>2.048618165397947E-2</v>
      </c>
      <c r="F141" s="760">
        <v>2.2027824769256233E-2</v>
      </c>
      <c r="G141" s="763">
        <v>1.8819432243763184E-2</v>
      </c>
      <c r="H141" s="759">
        <v>6.5160534924038225E-3</v>
      </c>
      <c r="I141" s="759">
        <v>7.0105177422102169E-3</v>
      </c>
      <c r="J141" s="754">
        <v>6.0255433900938075E-3</v>
      </c>
      <c r="K141" s="742">
        <v>31.891260491524786</v>
      </c>
      <c r="L141" s="747">
        <v>34.373920082069638</v>
      </c>
      <c r="M141" s="743">
        <v>50.202523548965104</v>
      </c>
    </row>
    <row r="142" spans="1:13">
      <c r="A142" s="1242"/>
      <c r="B142" s="1244"/>
      <c r="C142" s="1244"/>
      <c r="D142" s="57" t="s">
        <v>236</v>
      </c>
      <c r="E142" s="751">
        <v>0.207093670964558</v>
      </c>
      <c r="F142" s="760">
        <v>0.23402402580388254</v>
      </c>
      <c r="G142" s="763">
        <v>0.17797788365907363</v>
      </c>
      <c r="H142" s="760">
        <v>6.0891027014127103E-2</v>
      </c>
      <c r="I142" s="760">
        <v>6.6294802456606142E-2</v>
      </c>
      <c r="J142" s="755">
        <v>5.5530464655597515E-2</v>
      </c>
      <c r="K142" s="742">
        <v>9.8699835159112173</v>
      </c>
      <c r="L142" s="747">
        <v>13.026772741082254</v>
      </c>
      <c r="M142" s="743">
        <v>13.221950751102785</v>
      </c>
    </row>
    <row r="143" spans="1:13">
      <c r="A143" s="1242"/>
      <c r="B143" s="1244"/>
      <c r="C143" s="1244"/>
      <c r="D143" s="57" t="s">
        <v>237</v>
      </c>
      <c r="E143" s="751">
        <v>0.76873121652193699</v>
      </c>
      <c r="F143" s="760">
        <v>0.73901407621833726</v>
      </c>
      <c r="G143" s="763">
        <v>0.80085994046817499</v>
      </c>
      <c r="H143" s="760">
        <v>0.38803256078391457</v>
      </c>
      <c r="I143" s="760">
        <v>0.41367656738691794</v>
      </c>
      <c r="J143" s="755">
        <v>0.36259362499148096</v>
      </c>
      <c r="K143" s="742">
        <v>3.2511359465064347</v>
      </c>
      <c r="L143" s="747">
        <v>3.954521387012718</v>
      </c>
      <c r="M143" s="743">
        <v>4.333867160454373</v>
      </c>
    </row>
    <row r="144" spans="1:13">
      <c r="A144" s="1242"/>
      <c r="B144" s="1244"/>
      <c r="C144" s="1244"/>
      <c r="D144" s="57" t="s">
        <v>238</v>
      </c>
      <c r="E144" s="751">
        <v>0</v>
      </c>
      <c r="F144" s="760">
        <v>0</v>
      </c>
      <c r="G144" s="763">
        <v>0</v>
      </c>
      <c r="H144" s="760">
        <v>0.25653037458533695</v>
      </c>
      <c r="I144" s="760">
        <v>0.2290270771006214</v>
      </c>
      <c r="J144" s="755">
        <v>0.2838137328227982</v>
      </c>
      <c r="K144" s="742">
        <v>4.1392705838564243</v>
      </c>
      <c r="L144" s="747">
        <v>6.1542889899194968</v>
      </c>
      <c r="M144" s="743">
        <v>5.158430259678866</v>
      </c>
    </row>
    <row r="145" spans="1:13">
      <c r="A145" s="1242"/>
      <c r="B145" s="1244"/>
      <c r="C145" s="1244"/>
      <c r="D145" s="57" t="s">
        <v>239</v>
      </c>
      <c r="E145" s="751">
        <v>0</v>
      </c>
      <c r="F145" s="760">
        <v>0</v>
      </c>
      <c r="G145" s="763">
        <v>0</v>
      </c>
      <c r="H145" s="760">
        <v>9.145752005017975E-2</v>
      </c>
      <c r="I145" s="760">
        <v>7.758435266103518E-2</v>
      </c>
      <c r="J145" s="755">
        <v>0.10521974605150389</v>
      </c>
      <c r="K145" s="742">
        <v>8.5077647684293396</v>
      </c>
      <c r="L145" s="747">
        <v>11.338807222377357</v>
      </c>
      <c r="M145" s="743">
        <v>10.320014416234525</v>
      </c>
    </row>
    <row r="146" spans="1:13">
      <c r="A146" s="1242"/>
      <c r="B146" s="1244"/>
      <c r="C146" s="1244"/>
      <c r="D146" s="57" t="s">
        <v>240</v>
      </c>
      <c r="E146" s="751">
        <v>0</v>
      </c>
      <c r="F146" s="760">
        <v>0</v>
      </c>
      <c r="G146" s="763">
        <v>0</v>
      </c>
      <c r="H146" s="760">
        <v>0.16533663771829862</v>
      </c>
      <c r="I146" s="760">
        <v>0.16770427328316043</v>
      </c>
      <c r="J146" s="755">
        <v>0.16298793573709561</v>
      </c>
      <c r="K146" s="742">
        <v>6.624142357059343</v>
      </c>
      <c r="L146" s="747">
        <v>7.5196396431606667</v>
      </c>
      <c r="M146" s="743">
        <v>8.3088721837541968</v>
      </c>
    </row>
    <row r="147" spans="1:13">
      <c r="A147" s="1242"/>
      <c r="B147" s="1244"/>
      <c r="C147" s="1244"/>
      <c r="D147" s="57" t="s">
        <v>241</v>
      </c>
      <c r="E147" s="751">
        <v>0</v>
      </c>
      <c r="F147" s="760">
        <v>0</v>
      </c>
      <c r="G147" s="763">
        <v>0</v>
      </c>
      <c r="H147" s="760">
        <v>2.9381959754799694E-2</v>
      </c>
      <c r="I147" s="760">
        <v>3.6512598916084937E-2</v>
      </c>
      <c r="J147" s="755">
        <v>2.2308343116373884E-2</v>
      </c>
      <c r="K147" s="742">
        <v>13.5954096651319</v>
      </c>
      <c r="L147" s="747">
        <v>17.364736022373819</v>
      </c>
      <c r="M147" s="743">
        <v>17.41521448371153</v>
      </c>
    </row>
    <row r="148" spans="1:13">
      <c r="A148" s="1242"/>
      <c r="B148" s="1244" t="s">
        <v>249</v>
      </c>
      <c r="C148" s="1244" t="s">
        <v>232</v>
      </c>
      <c r="D148" s="57" t="s">
        <v>22</v>
      </c>
      <c r="E148" s="751">
        <v>1</v>
      </c>
      <c r="F148" s="760">
        <v>1</v>
      </c>
      <c r="G148" s="763">
        <v>1</v>
      </c>
      <c r="H148" s="760">
        <v>1</v>
      </c>
      <c r="I148" s="760">
        <v>1</v>
      </c>
      <c r="J148" s="755">
        <v>1</v>
      </c>
      <c r="K148" s="742" t="s">
        <v>123</v>
      </c>
      <c r="L148" s="742" t="s">
        <v>123</v>
      </c>
      <c r="M148" s="747" t="s">
        <v>123</v>
      </c>
    </row>
    <row r="149" spans="1:13" ht="24">
      <c r="A149" s="1242"/>
      <c r="B149" s="1244"/>
      <c r="C149" s="1244"/>
      <c r="D149" s="57" t="s">
        <v>233</v>
      </c>
      <c r="E149" s="751">
        <v>0</v>
      </c>
      <c r="F149" s="760">
        <v>0</v>
      </c>
      <c r="G149" s="763">
        <v>0</v>
      </c>
      <c r="H149" s="760">
        <v>0</v>
      </c>
      <c r="I149" s="760">
        <v>0</v>
      </c>
      <c r="J149" s="755">
        <v>0</v>
      </c>
      <c r="K149" s="742">
        <v>0</v>
      </c>
      <c r="L149" s="747">
        <v>0</v>
      </c>
      <c r="M149" s="743">
        <v>0</v>
      </c>
    </row>
    <row r="150" spans="1:13">
      <c r="A150" s="1242"/>
      <c r="B150" s="1244"/>
      <c r="C150" s="1244"/>
      <c r="D150" s="57" t="s">
        <v>234</v>
      </c>
      <c r="E150" s="750">
        <v>9.9553917753649086E-3</v>
      </c>
      <c r="F150" s="760">
        <v>1.0765741645013416E-2</v>
      </c>
      <c r="G150" s="764">
        <v>8.888353036068667E-3</v>
      </c>
      <c r="H150" s="759">
        <v>2.2140880143395026E-3</v>
      </c>
      <c r="I150" s="760">
        <v>0</v>
      </c>
      <c r="J150" s="754">
        <v>4.5155819495524387E-3</v>
      </c>
      <c r="K150" s="742">
        <v>66.137380651518313</v>
      </c>
      <c r="L150" s="747">
        <v>0</v>
      </c>
      <c r="M150" s="743">
        <v>66.125627968331941</v>
      </c>
    </row>
    <row r="151" spans="1:13">
      <c r="A151" s="1242"/>
      <c r="B151" s="1244"/>
      <c r="C151" s="1244"/>
      <c r="D151" s="57" t="s">
        <v>235</v>
      </c>
      <c r="E151" s="751">
        <v>2.8633871942652548E-2</v>
      </c>
      <c r="F151" s="760">
        <v>2.4462647764075009E-2</v>
      </c>
      <c r="G151" s="763">
        <v>3.4126385677197321E-2</v>
      </c>
      <c r="H151" s="760">
        <v>1.6320544606025712E-2</v>
      </c>
      <c r="I151" s="760">
        <v>2.249587606931984E-2</v>
      </c>
      <c r="J151" s="754">
        <v>9.901428555238732E-3</v>
      </c>
      <c r="K151" s="742">
        <v>23.863475573045541</v>
      </c>
      <c r="L151" s="747">
        <v>23.648659166439966</v>
      </c>
      <c r="M151" s="743">
        <v>37.818450165375388</v>
      </c>
    </row>
    <row r="152" spans="1:13">
      <c r="A152" s="1242"/>
      <c r="B152" s="1244"/>
      <c r="C152" s="1244"/>
      <c r="D152" s="57" t="s">
        <v>236</v>
      </c>
      <c r="E152" s="751">
        <v>0.19729422062866306</v>
      </c>
      <c r="F152" s="760">
        <v>0.19110125150479149</v>
      </c>
      <c r="G152" s="763">
        <v>0.20544889333725769</v>
      </c>
      <c r="H152" s="760">
        <v>0.10788450206879845</v>
      </c>
      <c r="I152" s="760">
        <v>0.11455352432008996</v>
      </c>
      <c r="J152" s="755">
        <v>0.10095220571664566</v>
      </c>
      <c r="K152" s="742">
        <v>7.7508019151738772</v>
      </c>
      <c r="L152" s="747">
        <v>9.0035878434379093</v>
      </c>
      <c r="M152" s="743">
        <v>10.256922634268141</v>
      </c>
    </row>
    <row r="153" spans="1:13">
      <c r="A153" s="1242"/>
      <c r="B153" s="1244"/>
      <c r="C153" s="1244"/>
      <c r="D153" s="57" t="s">
        <v>237</v>
      </c>
      <c r="E153" s="751">
        <v>0.76411651565331951</v>
      </c>
      <c r="F153" s="760">
        <v>0.77367035908612281</v>
      </c>
      <c r="G153" s="763">
        <v>0.75153636794947365</v>
      </c>
      <c r="H153" s="760">
        <v>0.48850052881071754</v>
      </c>
      <c r="I153" s="760">
        <v>0.51192399941110589</v>
      </c>
      <c r="J153" s="755">
        <v>0.46415236596475468</v>
      </c>
      <c r="K153" s="742">
        <v>2.7743169042260707</v>
      </c>
      <c r="L153" s="747">
        <v>3.2967381402330478</v>
      </c>
      <c r="M153" s="743">
        <v>3.8438531730845189</v>
      </c>
    </row>
    <row r="154" spans="1:13">
      <c r="A154" s="1242"/>
      <c r="B154" s="1244"/>
      <c r="C154" s="1244"/>
      <c r="D154" s="57" t="s">
        <v>238</v>
      </c>
      <c r="E154" s="751">
        <v>0</v>
      </c>
      <c r="F154" s="760">
        <v>0</v>
      </c>
      <c r="G154" s="763">
        <v>0</v>
      </c>
      <c r="H154" s="760">
        <v>0.20674305835057286</v>
      </c>
      <c r="I154" s="760">
        <v>0.19128864402595927</v>
      </c>
      <c r="J154" s="755">
        <v>0.22280756916044331</v>
      </c>
      <c r="K154" s="742">
        <v>5.0546115423416875</v>
      </c>
      <c r="L154" s="747">
        <v>6.677039273145291</v>
      </c>
      <c r="M154" s="743">
        <v>6.5272199067660752</v>
      </c>
    </row>
    <row r="155" spans="1:13">
      <c r="A155" s="1242"/>
      <c r="B155" s="1244"/>
      <c r="C155" s="1244"/>
      <c r="D155" s="57" t="s">
        <v>239</v>
      </c>
      <c r="E155" s="751">
        <v>0</v>
      </c>
      <c r="F155" s="760">
        <v>0</v>
      </c>
      <c r="G155" s="763">
        <v>0</v>
      </c>
      <c r="H155" s="760">
        <v>6.5700713181321563E-2</v>
      </c>
      <c r="I155" s="760">
        <v>5.4520746981067757E-2</v>
      </c>
      <c r="J155" s="755">
        <v>7.7322032767139212E-2</v>
      </c>
      <c r="K155" s="742">
        <v>9.2016764201124612</v>
      </c>
      <c r="L155" s="747">
        <v>14.56010246704296</v>
      </c>
      <c r="M155" s="743">
        <v>11.684015194698304</v>
      </c>
    </row>
    <row r="156" spans="1:13">
      <c r="A156" s="1242"/>
      <c r="B156" s="1244"/>
      <c r="C156" s="1244"/>
      <c r="D156" s="57" t="s">
        <v>240</v>
      </c>
      <c r="E156" s="751">
        <v>0</v>
      </c>
      <c r="F156" s="760">
        <v>0</v>
      </c>
      <c r="G156" s="763">
        <v>0</v>
      </c>
      <c r="H156" s="760">
        <v>8.9682105384932043E-2</v>
      </c>
      <c r="I156" s="760">
        <v>8.0552668361252092E-2</v>
      </c>
      <c r="J156" s="755">
        <v>9.9171946712750259E-2</v>
      </c>
      <c r="K156" s="742">
        <v>7.6185512762316572</v>
      </c>
      <c r="L156" s="747">
        <v>9.8971077214913485</v>
      </c>
      <c r="M156" s="743">
        <v>10.173620039070553</v>
      </c>
    </row>
    <row r="157" spans="1:13">
      <c r="A157" s="1242"/>
      <c r="B157" s="1244"/>
      <c r="C157" s="1244"/>
      <c r="D157" s="57" t="s">
        <v>241</v>
      </c>
      <c r="E157" s="751">
        <v>0</v>
      </c>
      <c r="F157" s="760">
        <v>0</v>
      </c>
      <c r="G157" s="763">
        <v>0</v>
      </c>
      <c r="H157" s="760">
        <v>2.2954459583304981E-2</v>
      </c>
      <c r="I157" s="760">
        <v>2.4664540831215959E-2</v>
      </c>
      <c r="J157" s="755">
        <v>2.1176869173484113E-2</v>
      </c>
      <c r="K157" s="742">
        <v>15.668261780257737</v>
      </c>
      <c r="L157" s="747">
        <v>20.442507378474993</v>
      </c>
      <c r="M157" s="743">
        <v>19.871084620114992</v>
      </c>
    </row>
    <row r="158" spans="1:13">
      <c r="A158" s="1242"/>
      <c r="B158" s="1244" t="s">
        <v>250</v>
      </c>
      <c r="C158" s="1244" t="s">
        <v>232</v>
      </c>
      <c r="D158" s="57" t="s">
        <v>22</v>
      </c>
      <c r="E158" s="751">
        <v>1</v>
      </c>
      <c r="F158" s="760">
        <v>1</v>
      </c>
      <c r="G158" s="763">
        <v>1</v>
      </c>
      <c r="H158" s="760">
        <v>1</v>
      </c>
      <c r="I158" s="760">
        <v>1</v>
      </c>
      <c r="J158" s="755">
        <v>1</v>
      </c>
      <c r="K158" s="742" t="s">
        <v>123</v>
      </c>
      <c r="L158" s="742" t="s">
        <v>123</v>
      </c>
      <c r="M158" s="747" t="s">
        <v>123</v>
      </c>
    </row>
    <row r="159" spans="1:13" ht="24">
      <c r="A159" s="1242"/>
      <c r="B159" s="1244"/>
      <c r="C159" s="1244"/>
      <c r="D159" s="57" t="s">
        <v>233</v>
      </c>
      <c r="E159" s="751">
        <v>0</v>
      </c>
      <c r="F159" s="760">
        <v>0</v>
      </c>
      <c r="G159" s="763">
        <v>0</v>
      </c>
      <c r="H159" s="759">
        <v>3.1713199989561879E-4</v>
      </c>
      <c r="I159" s="760">
        <v>0</v>
      </c>
      <c r="J159" s="754">
        <v>5.3353940804500336E-4</v>
      </c>
      <c r="K159" s="742">
        <v>99.904613580605542</v>
      </c>
      <c r="L159" s="747">
        <v>0</v>
      </c>
      <c r="M159" s="743">
        <v>99.95632066616173</v>
      </c>
    </row>
    <row r="160" spans="1:13">
      <c r="A160" s="1242"/>
      <c r="B160" s="1244"/>
      <c r="C160" s="1244"/>
      <c r="D160" s="57" t="s">
        <v>234</v>
      </c>
      <c r="E160" s="750">
        <v>1.867557504286903E-3</v>
      </c>
      <c r="F160" s="759">
        <v>2.8117801363643719E-3</v>
      </c>
      <c r="G160" s="764">
        <v>1.1574261643543678E-3</v>
      </c>
      <c r="H160" s="759">
        <v>6.8591790385613945E-3</v>
      </c>
      <c r="I160" s="759">
        <v>9.4502043960511904E-3</v>
      </c>
      <c r="J160" s="754">
        <v>5.0910916735264801E-3</v>
      </c>
      <c r="K160" s="742">
        <v>66.225062022436305</v>
      </c>
      <c r="L160" s="747">
        <v>61.706379593592331</v>
      </c>
      <c r="M160" s="743">
        <v>74.202280295091668</v>
      </c>
    </row>
    <row r="161" spans="1:13">
      <c r="A161" s="1242"/>
      <c r="B161" s="1244"/>
      <c r="C161" s="1244"/>
      <c r="D161" s="57" t="s">
        <v>235</v>
      </c>
      <c r="E161" s="751">
        <v>4.5051050085396581E-2</v>
      </c>
      <c r="F161" s="760">
        <v>4.8078217466247367E-2</v>
      </c>
      <c r="G161" s="763">
        <v>4.2774376814354635E-2</v>
      </c>
      <c r="H161" s="759">
        <v>9.5348623053612813E-3</v>
      </c>
      <c r="I161" s="760">
        <v>1.5217974757491693E-2</v>
      </c>
      <c r="J161" s="754">
        <v>5.6567685261405421E-3</v>
      </c>
      <c r="K161" s="742">
        <v>38.042452860450908</v>
      </c>
      <c r="L161" s="747">
        <v>43.761656274620371</v>
      </c>
      <c r="M161" s="743">
        <v>58.081242153332454</v>
      </c>
    </row>
    <row r="162" spans="1:13">
      <c r="A162" s="1242"/>
      <c r="B162" s="1244"/>
      <c r="C162" s="1244"/>
      <c r="D162" s="57" t="s">
        <v>236</v>
      </c>
      <c r="E162" s="751">
        <v>0.19905407175680284</v>
      </c>
      <c r="F162" s="760">
        <v>0.20161614178457929</v>
      </c>
      <c r="G162" s="763">
        <v>0.19712718909161744</v>
      </c>
      <c r="H162" s="760">
        <v>5.7677778515156757E-2</v>
      </c>
      <c r="I162" s="760">
        <v>7.543384532035316E-2</v>
      </c>
      <c r="J162" s="755">
        <v>4.5561232731367612E-2</v>
      </c>
      <c r="K162" s="742">
        <v>15.074807566741329</v>
      </c>
      <c r="L162" s="747">
        <v>18.361333753461007</v>
      </c>
      <c r="M162" s="743">
        <v>20.461771942381699</v>
      </c>
    </row>
    <row r="163" spans="1:13">
      <c r="A163" s="1242"/>
      <c r="B163" s="1244"/>
      <c r="C163" s="1244"/>
      <c r="D163" s="57" t="s">
        <v>237</v>
      </c>
      <c r="E163" s="751">
        <v>0.7540273206535123</v>
      </c>
      <c r="F163" s="760">
        <v>0.7474938606128092</v>
      </c>
      <c r="G163" s="763">
        <v>0.75894100792967445</v>
      </c>
      <c r="H163" s="760">
        <v>0.37567871880864301</v>
      </c>
      <c r="I163" s="760">
        <v>0.42573883964152215</v>
      </c>
      <c r="J163" s="755">
        <v>0.34151823987667224</v>
      </c>
      <c r="K163" s="742">
        <v>5.2569337396055067</v>
      </c>
      <c r="L163" s="747">
        <v>6.9395920782159237</v>
      </c>
      <c r="M163" s="743">
        <v>6.74301348822347</v>
      </c>
    </row>
    <row r="164" spans="1:13">
      <c r="A164" s="1242"/>
      <c r="B164" s="1244"/>
      <c r="C164" s="1244"/>
      <c r="D164" s="57" t="s">
        <v>238</v>
      </c>
      <c r="E164" s="751">
        <v>0</v>
      </c>
      <c r="F164" s="760">
        <v>0</v>
      </c>
      <c r="G164" s="763">
        <v>0</v>
      </c>
      <c r="H164" s="760">
        <v>0.30811114932892542</v>
      </c>
      <c r="I164" s="760">
        <v>0.29282367344531923</v>
      </c>
      <c r="J164" s="755">
        <v>0.31854315566763092</v>
      </c>
      <c r="K164" s="742">
        <v>6.4482351228052792</v>
      </c>
      <c r="L164" s="747">
        <v>9.6591729548664063</v>
      </c>
      <c r="M164" s="743">
        <v>7.5540076104417935</v>
      </c>
    </row>
    <row r="165" spans="1:13">
      <c r="A165" s="1242"/>
      <c r="B165" s="1244"/>
      <c r="C165" s="1244"/>
      <c r="D165" s="57" t="s">
        <v>239</v>
      </c>
      <c r="E165" s="751">
        <v>0</v>
      </c>
      <c r="F165" s="760">
        <v>0</v>
      </c>
      <c r="G165" s="763">
        <v>0</v>
      </c>
      <c r="H165" s="760">
        <v>7.6090418078660904E-2</v>
      </c>
      <c r="I165" s="760">
        <v>4.9326947025270289E-2</v>
      </c>
      <c r="J165" s="755">
        <v>9.4353518004406889E-2</v>
      </c>
      <c r="K165" s="742">
        <v>12.575241380595525</v>
      </c>
      <c r="L165" s="747">
        <v>23.954476169891521</v>
      </c>
      <c r="M165" s="743">
        <v>14.596160185584401</v>
      </c>
    </row>
    <row r="166" spans="1:13">
      <c r="A166" s="1242"/>
      <c r="B166" s="1244"/>
      <c r="C166" s="1244"/>
      <c r="D166" s="57" t="s">
        <v>240</v>
      </c>
      <c r="E166" s="751">
        <v>0</v>
      </c>
      <c r="F166" s="760">
        <v>0</v>
      </c>
      <c r="G166" s="763">
        <v>0</v>
      </c>
      <c r="H166" s="760">
        <v>0.14412073588886462</v>
      </c>
      <c r="I166" s="760">
        <v>0.11564627735682287</v>
      </c>
      <c r="J166" s="755">
        <v>0.1635513949563962</v>
      </c>
      <c r="K166" s="742">
        <v>9.2693727246706317</v>
      </c>
      <c r="L166" s="747">
        <v>16.338347911264208</v>
      </c>
      <c r="M166" s="743">
        <v>10.760332304823269</v>
      </c>
    </row>
    <row r="167" spans="1:13">
      <c r="A167" s="1242"/>
      <c r="B167" s="1244"/>
      <c r="C167" s="1244"/>
      <c r="D167" s="57" t="s">
        <v>241</v>
      </c>
      <c r="E167" s="751">
        <v>0</v>
      </c>
      <c r="F167" s="760">
        <v>0</v>
      </c>
      <c r="G167" s="763">
        <v>0</v>
      </c>
      <c r="H167" s="760">
        <v>2.1610026035931557E-2</v>
      </c>
      <c r="I167" s="760">
        <v>1.636223805716986E-2</v>
      </c>
      <c r="J167" s="755">
        <v>2.5191059155815747E-2</v>
      </c>
      <c r="K167" s="742">
        <v>27.631022593200012</v>
      </c>
      <c r="L167" s="747">
        <v>37.539945692182677</v>
      </c>
      <c r="M167" s="743">
        <v>36.10294483845319</v>
      </c>
    </row>
    <row r="168" spans="1:13">
      <c r="A168" s="1242"/>
      <c r="B168" s="1244" t="s">
        <v>251</v>
      </c>
      <c r="C168" s="1244" t="s">
        <v>232</v>
      </c>
      <c r="D168" s="57" t="s">
        <v>22</v>
      </c>
      <c r="E168" s="751">
        <v>1</v>
      </c>
      <c r="F168" s="760">
        <v>1</v>
      </c>
      <c r="G168" s="763">
        <v>1</v>
      </c>
      <c r="H168" s="760">
        <v>1</v>
      </c>
      <c r="I168" s="760">
        <v>1</v>
      </c>
      <c r="J168" s="755">
        <v>1</v>
      </c>
      <c r="K168" s="742" t="s">
        <v>123</v>
      </c>
      <c r="L168" s="742" t="s">
        <v>123</v>
      </c>
      <c r="M168" s="747" t="s">
        <v>123</v>
      </c>
    </row>
    <row r="169" spans="1:13" ht="24">
      <c r="A169" s="1242"/>
      <c r="B169" s="1244"/>
      <c r="C169" s="1244"/>
      <c r="D169" s="57" t="s">
        <v>233</v>
      </c>
      <c r="E169" s="751">
        <v>0</v>
      </c>
      <c r="F169" s="760">
        <v>0</v>
      </c>
      <c r="G169" s="763">
        <v>0</v>
      </c>
      <c r="H169" s="760">
        <v>0</v>
      </c>
      <c r="I169" s="760">
        <v>0</v>
      </c>
      <c r="J169" s="755">
        <v>0</v>
      </c>
      <c r="K169" s="742">
        <v>0</v>
      </c>
      <c r="L169" s="747">
        <v>0</v>
      </c>
      <c r="M169" s="743">
        <v>0</v>
      </c>
    </row>
    <row r="170" spans="1:13">
      <c r="A170" s="1242"/>
      <c r="B170" s="1244"/>
      <c r="C170" s="1244"/>
      <c r="D170" s="57" t="s">
        <v>234</v>
      </c>
      <c r="E170" s="750">
        <v>1.6066984103648089E-3</v>
      </c>
      <c r="F170" s="759">
        <v>4.3910927766723654E-3</v>
      </c>
      <c r="G170" s="763">
        <v>0</v>
      </c>
      <c r="H170" s="760">
        <v>1.8181165247239905E-2</v>
      </c>
      <c r="I170" s="760">
        <v>1.4818394347536921E-2</v>
      </c>
      <c r="J170" s="755">
        <v>1.9816433202251398E-2</v>
      </c>
      <c r="K170" s="742">
        <v>61.507448025309962</v>
      </c>
      <c r="L170" s="747">
        <v>99.315722697599867</v>
      </c>
      <c r="M170" s="743">
        <v>56.432062867553881</v>
      </c>
    </row>
    <row r="171" spans="1:13">
      <c r="A171" s="1242"/>
      <c r="B171" s="1244"/>
      <c r="C171" s="1244"/>
      <c r="D171" s="57" t="s">
        <v>235</v>
      </c>
      <c r="E171" s="751">
        <v>7.1226155470998989E-2</v>
      </c>
      <c r="F171" s="760">
        <v>0.15617601025667743</v>
      </c>
      <c r="G171" s="763">
        <v>2.220695104491352E-2</v>
      </c>
      <c r="H171" s="759">
        <v>8.4845437820452868E-3</v>
      </c>
      <c r="I171" s="760">
        <v>1.1113795760652684E-2</v>
      </c>
      <c r="J171" s="754">
        <v>7.2059757099095989E-3</v>
      </c>
      <c r="K171" s="742">
        <v>71.173736237983874</v>
      </c>
      <c r="L171" s="747">
        <v>99.688431210315869</v>
      </c>
      <c r="M171" s="743">
        <v>99.805826346886377</v>
      </c>
    </row>
    <row r="172" spans="1:13">
      <c r="A172" s="1242"/>
      <c r="B172" s="1244"/>
      <c r="C172" s="1244"/>
      <c r="D172" s="57" t="s">
        <v>236</v>
      </c>
      <c r="E172" s="751">
        <v>0.35687044982002958</v>
      </c>
      <c r="F172" s="760">
        <v>0.44194958840019688</v>
      </c>
      <c r="G172" s="763">
        <v>0.3077766438685261</v>
      </c>
      <c r="H172" s="760">
        <v>3.4701627511910638E-2</v>
      </c>
      <c r="I172" s="760">
        <v>6.0529338639649183E-2</v>
      </c>
      <c r="J172" s="755">
        <v>2.2141976670928588E-2</v>
      </c>
      <c r="K172" s="742">
        <v>36.476027642243288</v>
      </c>
      <c r="L172" s="747">
        <v>48.995495127952573</v>
      </c>
      <c r="M172" s="743">
        <v>52.549434479091403</v>
      </c>
    </row>
    <row r="173" spans="1:13">
      <c r="A173" s="1242"/>
      <c r="B173" s="1244"/>
      <c r="C173" s="1244"/>
      <c r="D173" s="57" t="s">
        <v>237</v>
      </c>
      <c r="E173" s="751">
        <v>0.5702966962986068</v>
      </c>
      <c r="F173" s="760">
        <v>0.39748330856645331</v>
      </c>
      <c r="G173" s="763">
        <v>0.67001640508655969</v>
      </c>
      <c r="H173" s="760">
        <v>0.22196828382497308</v>
      </c>
      <c r="I173" s="760">
        <v>0.19314386553854457</v>
      </c>
      <c r="J173" s="755">
        <v>0.23598519099810422</v>
      </c>
      <c r="K173" s="742">
        <v>13.386865297712827</v>
      </c>
      <c r="L173" s="747">
        <v>23.185168545068944</v>
      </c>
      <c r="M173" s="743">
        <v>15.063444251097193</v>
      </c>
    </row>
    <row r="174" spans="1:13">
      <c r="A174" s="1242"/>
      <c r="B174" s="1244"/>
      <c r="C174" s="1244"/>
      <c r="D174" s="57" t="s">
        <v>238</v>
      </c>
      <c r="E174" s="751">
        <v>0</v>
      </c>
      <c r="F174" s="760">
        <v>0</v>
      </c>
      <c r="G174" s="763">
        <v>0</v>
      </c>
      <c r="H174" s="760">
        <v>0.28221092443647172</v>
      </c>
      <c r="I174" s="760">
        <v>0.30037560710117478</v>
      </c>
      <c r="J174" s="755">
        <v>0.2733776960184533</v>
      </c>
      <c r="K174" s="742">
        <v>12.952316441629423</v>
      </c>
      <c r="L174" s="747">
        <v>19.683561392120701</v>
      </c>
      <c r="M174" s="743">
        <v>14.97089715868049</v>
      </c>
    </row>
    <row r="175" spans="1:13">
      <c r="A175" s="1242"/>
      <c r="B175" s="1244"/>
      <c r="C175" s="1244"/>
      <c r="D175" s="57" t="s">
        <v>239</v>
      </c>
      <c r="E175" s="751">
        <v>0</v>
      </c>
      <c r="F175" s="760">
        <v>0</v>
      </c>
      <c r="G175" s="763">
        <v>0</v>
      </c>
      <c r="H175" s="760">
        <v>0.12993874089512966</v>
      </c>
      <c r="I175" s="760">
        <v>0.10590775159632156</v>
      </c>
      <c r="J175" s="755">
        <v>0.14162467130776513</v>
      </c>
      <c r="K175" s="742">
        <v>19.01545457073696</v>
      </c>
      <c r="L175" s="747">
        <v>33.417502954406245</v>
      </c>
      <c r="M175" s="743">
        <v>20.446686567488431</v>
      </c>
    </row>
    <row r="176" spans="1:13">
      <c r="A176" s="1242"/>
      <c r="B176" s="1244"/>
      <c r="C176" s="1244"/>
      <c r="D176" s="57" t="s">
        <v>240</v>
      </c>
      <c r="E176" s="751">
        <v>0</v>
      </c>
      <c r="F176" s="760">
        <v>0</v>
      </c>
      <c r="G176" s="763">
        <v>0</v>
      </c>
      <c r="H176" s="760">
        <v>0.26559562352450344</v>
      </c>
      <c r="I176" s="760">
        <v>0.26336352446233197</v>
      </c>
      <c r="J176" s="755">
        <v>0.26668106174722095</v>
      </c>
      <c r="K176" s="742">
        <v>12.460638478363268</v>
      </c>
      <c r="L176" s="747">
        <v>19.105734048891424</v>
      </c>
      <c r="M176" s="743">
        <v>14.283920178546527</v>
      </c>
    </row>
    <row r="177" spans="1:13" ht="15.75" thickBot="1">
      <c r="A177" s="1243"/>
      <c r="B177" s="1245"/>
      <c r="C177" s="1245"/>
      <c r="D177" s="259" t="s">
        <v>241</v>
      </c>
      <c r="E177" s="752">
        <v>0</v>
      </c>
      <c r="F177" s="761">
        <v>0</v>
      </c>
      <c r="G177" s="765">
        <v>0</v>
      </c>
      <c r="H177" s="761">
        <v>3.8919090777725464E-2</v>
      </c>
      <c r="I177" s="761">
        <v>5.0747722553787532E-2</v>
      </c>
      <c r="J177" s="756">
        <v>3.316699434536563E-2</v>
      </c>
      <c r="K177" s="744">
        <v>40.301597374732026</v>
      </c>
      <c r="L177" s="748">
        <v>50.415108293335642</v>
      </c>
      <c r="M177" s="745">
        <v>43.596013701780144</v>
      </c>
    </row>
  </sheetData>
  <mergeCells count="52">
    <mergeCell ref="A18:A107"/>
    <mergeCell ref="B18:B27"/>
    <mergeCell ref="C18:C27"/>
    <mergeCell ref="A3:D7"/>
    <mergeCell ref="A8:A17"/>
    <mergeCell ref="B8:D8"/>
    <mergeCell ref="B9:D9"/>
    <mergeCell ref="B10:D10"/>
    <mergeCell ref="B11:D11"/>
    <mergeCell ref="B12:D12"/>
    <mergeCell ref="B13:D13"/>
    <mergeCell ref="B14:D14"/>
    <mergeCell ref="B15:D15"/>
    <mergeCell ref="B16:D16"/>
    <mergeCell ref="B17:D17"/>
    <mergeCell ref="B28:B37"/>
    <mergeCell ref="C28:C37"/>
    <mergeCell ref="B98:B107"/>
    <mergeCell ref="C98:C107"/>
    <mergeCell ref="B38:B47"/>
    <mergeCell ref="C38:C47"/>
    <mergeCell ref="B48:B57"/>
    <mergeCell ref="C88:C97"/>
    <mergeCell ref="B88:B97"/>
    <mergeCell ref="C48:C57"/>
    <mergeCell ref="B58:B67"/>
    <mergeCell ref="C58:C67"/>
    <mergeCell ref="B68:B77"/>
    <mergeCell ref="C68:C77"/>
    <mergeCell ref="B78:B87"/>
    <mergeCell ref="C78:C87"/>
    <mergeCell ref="E3:M3"/>
    <mergeCell ref="A108:A177"/>
    <mergeCell ref="B108:B117"/>
    <mergeCell ref="C108:C117"/>
    <mergeCell ref="B118:B127"/>
    <mergeCell ref="C118:C127"/>
    <mergeCell ref="B128:B137"/>
    <mergeCell ref="C128:C137"/>
    <mergeCell ref="B138:B147"/>
    <mergeCell ref="C138:C147"/>
    <mergeCell ref="B148:B157"/>
    <mergeCell ref="C148:C157"/>
    <mergeCell ref="B158:B167"/>
    <mergeCell ref="C158:C167"/>
    <mergeCell ref="B168:B177"/>
    <mergeCell ref="C168:C177"/>
    <mergeCell ref="K5:M5"/>
    <mergeCell ref="E4:G4"/>
    <mergeCell ref="H5:J5"/>
    <mergeCell ref="E5:G5"/>
    <mergeCell ref="H4:M4"/>
  </mergeCells>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0"/>
  <sheetViews>
    <sheetView topLeftCell="A34" zoomScaleNormal="100" workbookViewId="0">
      <selection activeCell="F15" sqref="F15"/>
    </sheetView>
  </sheetViews>
  <sheetFormatPr baseColWidth="10" defaultColWidth="11.42578125" defaultRowHeight="15"/>
  <cols>
    <col min="1" max="1" width="18.28515625" style="47" customWidth="1"/>
    <col min="2" max="2" width="19.42578125" style="47" customWidth="1"/>
    <col min="3" max="3" width="11.42578125" style="47"/>
    <col min="4" max="4" width="15.7109375" style="47" customWidth="1"/>
    <col min="5" max="16384" width="11.42578125" style="47"/>
  </cols>
  <sheetData>
    <row r="1" spans="1:19">
      <c r="A1" s="47" t="s">
        <v>81</v>
      </c>
      <c r="B1" s="47" t="s">
        <v>4</v>
      </c>
    </row>
    <row r="2" spans="1:19" ht="15.75" thickBot="1"/>
    <row r="3" spans="1:19" ht="15.75" thickBot="1">
      <c r="A3" s="273"/>
      <c r="B3" s="272"/>
      <c r="C3" s="272"/>
      <c r="D3" s="769"/>
      <c r="E3" s="1265" t="s">
        <v>16</v>
      </c>
      <c r="F3" s="1266"/>
      <c r="G3" s="1266"/>
      <c r="H3" s="1266"/>
      <c r="I3" s="1266"/>
      <c r="J3" s="1266"/>
      <c r="K3" s="1266"/>
      <c r="L3" s="1266"/>
      <c r="M3" s="1267"/>
    </row>
    <row r="4" spans="1:19" ht="24.75" customHeight="1" thickBot="1">
      <c r="A4" s="271"/>
      <c r="B4" s="270"/>
      <c r="C4" s="270"/>
      <c r="D4" s="770"/>
      <c r="E4" s="1268" t="s">
        <v>91</v>
      </c>
      <c r="F4" s="1269"/>
      <c r="G4" s="1270"/>
      <c r="H4" s="1262" t="s">
        <v>92</v>
      </c>
      <c r="I4" s="1263"/>
      <c r="J4" s="1263"/>
      <c r="K4" s="1263"/>
      <c r="L4" s="1263"/>
      <c r="M4" s="1264"/>
    </row>
    <row r="5" spans="1:19" ht="15" customHeight="1" thickBot="1">
      <c r="A5" s="271"/>
      <c r="B5" s="270"/>
      <c r="C5" s="270"/>
      <c r="D5" s="269"/>
      <c r="E5" s="1271" t="s">
        <v>197</v>
      </c>
      <c r="F5" s="1272"/>
      <c r="G5" s="1272"/>
      <c r="H5" s="1273" t="s">
        <v>197</v>
      </c>
      <c r="I5" s="1274"/>
      <c r="J5" s="1275"/>
      <c r="K5" s="1259" t="s">
        <v>197</v>
      </c>
      <c r="L5" s="1260"/>
      <c r="M5" s="1261"/>
    </row>
    <row r="6" spans="1:19" ht="15.75" thickBot="1">
      <c r="A6" s="271"/>
      <c r="B6" s="270"/>
      <c r="C6" s="270"/>
      <c r="D6" s="770"/>
      <c r="E6" s="772" t="s">
        <v>22</v>
      </c>
      <c r="F6" s="773" t="s">
        <v>198</v>
      </c>
      <c r="G6" s="777" t="s">
        <v>199</v>
      </c>
      <c r="H6" s="773" t="s">
        <v>22</v>
      </c>
      <c r="I6" s="777" t="s">
        <v>198</v>
      </c>
      <c r="J6" s="775" t="s">
        <v>199</v>
      </c>
      <c r="K6" s="773" t="s">
        <v>22</v>
      </c>
      <c r="L6" s="777" t="s">
        <v>198</v>
      </c>
      <c r="M6" s="775" t="s">
        <v>199</v>
      </c>
    </row>
    <row r="7" spans="1:19" ht="37.5" thickBot="1">
      <c r="A7" s="268"/>
      <c r="B7" s="267"/>
      <c r="C7" s="267"/>
      <c r="D7" s="266"/>
      <c r="E7" s="771" t="s">
        <v>200</v>
      </c>
      <c r="F7" s="774" t="s">
        <v>200</v>
      </c>
      <c r="G7" s="778" t="s">
        <v>200</v>
      </c>
      <c r="H7" s="774" t="s">
        <v>200</v>
      </c>
      <c r="I7" s="778" t="s">
        <v>200</v>
      </c>
      <c r="J7" s="776" t="s">
        <v>200</v>
      </c>
      <c r="K7" s="580" t="s">
        <v>370</v>
      </c>
      <c r="L7" s="580" t="s">
        <v>370</v>
      </c>
      <c r="M7" s="580" t="s">
        <v>370</v>
      </c>
    </row>
    <row r="8" spans="1:19" ht="15" customHeight="1" thickTop="1">
      <c r="A8" s="265" t="s">
        <v>252</v>
      </c>
      <c r="B8" s="32" t="s">
        <v>253</v>
      </c>
      <c r="C8" s="32"/>
      <c r="D8" s="577"/>
      <c r="E8" s="297">
        <v>19.310321204283568</v>
      </c>
      <c r="F8" s="581">
        <v>18.642745496769109</v>
      </c>
      <c r="G8" s="581">
        <v>20.04200643092755</v>
      </c>
      <c r="H8" s="582">
        <v>55.251443021792348</v>
      </c>
      <c r="I8" s="582">
        <v>53.315605341651477</v>
      </c>
      <c r="J8" s="583">
        <v>57.146087206442786</v>
      </c>
      <c r="K8" s="581">
        <v>1.258120470666533</v>
      </c>
      <c r="L8" s="581">
        <v>1.7468577419132394</v>
      </c>
      <c r="M8" s="296">
        <v>1.5669366118002208</v>
      </c>
      <c r="S8" s="527"/>
    </row>
    <row r="9" spans="1:19" ht="15" customHeight="1">
      <c r="A9" s="264" t="s">
        <v>254</v>
      </c>
      <c r="B9" s="32" t="s">
        <v>255</v>
      </c>
      <c r="C9" s="32"/>
      <c r="D9" s="577"/>
      <c r="E9" s="292">
        <v>0</v>
      </c>
      <c r="F9" s="584">
        <v>0</v>
      </c>
      <c r="G9" s="584">
        <v>0</v>
      </c>
      <c r="H9" s="573">
        <v>10.748962008580245</v>
      </c>
      <c r="I9" s="573">
        <v>10.976444899216702</v>
      </c>
      <c r="J9" s="574">
        <v>10.526319821027389</v>
      </c>
      <c r="K9" s="584">
        <v>4.0089956311793999</v>
      </c>
      <c r="L9" s="584">
        <v>5.2511859419330449</v>
      </c>
      <c r="M9" s="291">
        <v>5.5680796003677226</v>
      </c>
      <c r="S9" s="527"/>
    </row>
    <row r="10" spans="1:19" ht="15" customHeight="1">
      <c r="A10" s="264" t="s">
        <v>256</v>
      </c>
      <c r="B10" s="32" t="s">
        <v>257</v>
      </c>
      <c r="C10" s="32"/>
      <c r="D10" s="577"/>
      <c r="E10" s="292">
        <v>74.774826941403489</v>
      </c>
      <c r="F10" s="584">
        <v>75.13806462603192</v>
      </c>
      <c r="G10" s="584">
        <v>74.376706331843295</v>
      </c>
      <c r="H10" s="573">
        <v>13.601566110463542</v>
      </c>
      <c r="I10" s="573">
        <v>13.902359315745629</v>
      </c>
      <c r="J10" s="574">
        <v>13.307173608954463</v>
      </c>
      <c r="K10" s="584">
        <v>4.2151295974032905</v>
      </c>
      <c r="L10" s="584">
        <v>5.2507103163430369</v>
      </c>
      <c r="M10" s="291">
        <v>5.1711445533274114</v>
      </c>
      <c r="S10" s="527"/>
    </row>
    <row r="11" spans="1:19" ht="15" customHeight="1">
      <c r="A11" s="264" t="s">
        <v>258</v>
      </c>
      <c r="B11" s="32" t="s">
        <v>259</v>
      </c>
      <c r="C11" s="32"/>
      <c r="D11" s="577"/>
      <c r="E11" s="292">
        <v>0.82252990348661104</v>
      </c>
      <c r="F11" s="584">
        <v>0.81262321124446546</v>
      </c>
      <c r="G11" s="584">
        <v>0.83338796838756757</v>
      </c>
      <c r="H11" s="573">
        <v>24.156146934937674</v>
      </c>
      <c r="I11" s="573">
        <v>24.640078085746225</v>
      </c>
      <c r="J11" s="574">
        <v>23.682513556447855</v>
      </c>
      <c r="K11" s="584">
        <v>3.1092363307051714</v>
      </c>
      <c r="L11" s="584">
        <v>3.5888457737674484</v>
      </c>
      <c r="M11" s="291">
        <v>3.870094092723233</v>
      </c>
      <c r="S11" s="527"/>
    </row>
    <row r="12" spans="1:19" ht="15" customHeight="1">
      <c r="A12" s="264" t="s">
        <v>260</v>
      </c>
      <c r="B12" s="32" t="s">
        <v>261</v>
      </c>
      <c r="C12" s="32"/>
      <c r="D12" s="577"/>
      <c r="E12" s="292">
        <v>4.5633305055401756</v>
      </c>
      <c r="F12" s="584">
        <v>5.0153228885987398</v>
      </c>
      <c r="G12" s="584">
        <v>4.0679317881862822</v>
      </c>
      <c r="H12" s="573">
        <v>20.96538077491396</v>
      </c>
      <c r="I12" s="573">
        <v>21.288864235150356</v>
      </c>
      <c r="J12" s="574">
        <v>20.648780853827073</v>
      </c>
      <c r="K12" s="584">
        <v>2.3950583898150821</v>
      </c>
      <c r="L12" s="584">
        <v>3.4249698090694252</v>
      </c>
      <c r="M12" s="291">
        <v>3.3014746001826643</v>
      </c>
      <c r="S12" s="527"/>
    </row>
    <row r="13" spans="1:19" ht="60">
      <c r="A13" s="264" t="s">
        <v>262</v>
      </c>
      <c r="B13" s="32" t="s">
        <v>263</v>
      </c>
      <c r="C13" s="32"/>
      <c r="D13" s="577"/>
      <c r="E13" s="292">
        <v>0</v>
      </c>
      <c r="F13" s="584">
        <v>0</v>
      </c>
      <c r="G13" s="584">
        <v>0</v>
      </c>
      <c r="H13" s="575">
        <v>1.9177052139023515E-2</v>
      </c>
      <c r="I13" s="575">
        <v>3.2979328371197962E-3</v>
      </c>
      <c r="J13" s="576">
        <v>3.4718273054084786E-2</v>
      </c>
      <c r="K13" s="584">
        <v>67.691872448081199</v>
      </c>
      <c r="L13" s="584">
        <v>100.09715413165323</v>
      </c>
      <c r="M13" s="291">
        <v>73.408882871284007</v>
      </c>
      <c r="S13" s="527"/>
    </row>
    <row r="14" spans="1:19" ht="15" customHeight="1">
      <c r="A14" s="264" t="s">
        <v>264</v>
      </c>
      <c r="B14" s="32" t="s">
        <v>265</v>
      </c>
      <c r="C14" s="32"/>
      <c r="D14" s="577"/>
      <c r="E14" s="292">
        <v>0.52899144528558972</v>
      </c>
      <c r="F14" s="584">
        <v>0.3912437773550913</v>
      </c>
      <c r="G14" s="584">
        <v>0.67996748065484358</v>
      </c>
      <c r="H14" s="573">
        <v>5.0538716302749567</v>
      </c>
      <c r="I14" s="573">
        <v>5.562304454017128</v>
      </c>
      <c r="J14" s="574">
        <v>4.5562579601450421</v>
      </c>
      <c r="K14" s="584">
        <v>5.5183703816796594</v>
      </c>
      <c r="L14" s="584">
        <v>7.3682205822570364</v>
      </c>
      <c r="M14" s="291">
        <v>7.7599261033409732</v>
      </c>
      <c r="S14" s="527"/>
    </row>
    <row r="15" spans="1:19" ht="15" customHeight="1">
      <c r="A15" s="264" t="s">
        <v>21</v>
      </c>
      <c r="B15" s="32" t="s">
        <v>23</v>
      </c>
      <c r="C15" s="32" t="s">
        <v>252</v>
      </c>
      <c r="D15" s="578" t="s">
        <v>253</v>
      </c>
      <c r="E15" s="292">
        <v>0.19078702242986009</v>
      </c>
      <c r="F15" s="584">
        <v>0.19366078480846635</v>
      </c>
      <c r="G15" s="584">
        <v>0.18763728307649627</v>
      </c>
      <c r="H15" s="573">
        <v>55.687174398412367</v>
      </c>
      <c r="I15" s="573">
        <v>57.336287543082221</v>
      </c>
      <c r="J15" s="574">
        <v>54.012500000000053</v>
      </c>
      <c r="K15" s="584">
        <v>4.1520740609138089</v>
      </c>
      <c r="L15" s="584">
        <v>5.2657868766802371</v>
      </c>
      <c r="M15" s="291">
        <v>5.9353236375888914</v>
      </c>
      <c r="S15" s="527"/>
    </row>
    <row r="16" spans="1:19" ht="15" customHeight="1">
      <c r="A16" s="264" t="s">
        <v>21</v>
      </c>
      <c r="B16" s="32" t="s">
        <v>23</v>
      </c>
      <c r="C16" s="32" t="s">
        <v>254</v>
      </c>
      <c r="D16" s="578" t="s">
        <v>255</v>
      </c>
      <c r="E16" s="292">
        <v>0</v>
      </c>
      <c r="F16" s="584">
        <v>0</v>
      </c>
      <c r="G16" s="584">
        <v>0</v>
      </c>
      <c r="H16" s="575">
        <v>10.003721161002252</v>
      </c>
      <c r="I16" s="575">
        <v>10.475135401280154</v>
      </c>
      <c r="J16" s="576">
        <v>9.5250000000000092</v>
      </c>
      <c r="K16" s="584">
        <v>15.658105918173131</v>
      </c>
      <c r="L16" s="584">
        <v>21.578044417453292</v>
      </c>
      <c r="M16" s="291">
        <v>20.831035959943332</v>
      </c>
      <c r="S16" s="527"/>
    </row>
    <row r="17" spans="1:19" ht="15" customHeight="1">
      <c r="A17" s="264" t="s">
        <v>21</v>
      </c>
      <c r="B17" s="32" t="s">
        <v>23</v>
      </c>
      <c r="C17" s="32" t="s">
        <v>256</v>
      </c>
      <c r="D17" s="578" t="s">
        <v>257</v>
      </c>
      <c r="E17" s="292">
        <v>0.82507453663156083</v>
      </c>
      <c r="F17" s="584">
        <v>0.82440277326408207</v>
      </c>
      <c r="G17" s="584">
        <v>0.82581081167311365</v>
      </c>
      <c r="H17" s="575">
        <v>13.693872488216352</v>
      </c>
      <c r="I17" s="575">
        <v>13.441654357459374</v>
      </c>
      <c r="J17" s="576">
        <v>13.950000000000006</v>
      </c>
      <c r="K17" s="584">
        <v>14.827170139970697</v>
      </c>
      <c r="L17" s="584">
        <v>17.616954671908168</v>
      </c>
      <c r="M17" s="291">
        <v>19.959102402084394</v>
      </c>
      <c r="S17" s="527"/>
    </row>
    <row r="18" spans="1:19" ht="15" customHeight="1">
      <c r="A18" s="264" t="s">
        <v>21</v>
      </c>
      <c r="B18" s="32" t="s">
        <v>23</v>
      </c>
      <c r="C18" s="32" t="s">
        <v>258</v>
      </c>
      <c r="D18" s="578" t="s">
        <v>259</v>
      </c>
      <c r="E18" s="292">
        <v>2.1172045358657187E-3</v>
      </c>
      <c r="F18" s="584">
        <v>2.9101481348290229E-3</v>
      </c>
      <c r="G18" s="584">
        <v>1.2481119215116574E-3</v>
      </c>
      <c r="H18" s="573">
        <v>30.836020838501671</v>
      </c>
      <c r="I18" s="573">
        <v>32.582471688823219</v>
      </c>
      <c r="J18" s="576">
        <v>29.062500000000036</v>
      </c>
      <c r="K18" s="584">
        <v>8.3107682270702359</v>
      </c>
      <c r="L18" s="584">
        <v>10.726110234320119</v>
      </c>
      <c r="M18" s="291">
        <v>10.356814763156754</v>
      </c>
      <c r="S18" s="527"/>
    </row>
    <row r="19" spans="1:19" ht="15" customHeight="1">
      <c r="A19" s="264" t="s">
        <v>21</v>
      </c>
      <c r="B19" s="32" t="s">
        <v>23</v>
      </c>
      <c r="C19" s="32" t="s">
        <v>260</v>
      </c>
      <c r="D19" s="578" t="s">
        <v>261</v>
      </c>
      <c r="E19" s="292">
        <v>6.450125055253679E-2</v>
      </c>
      <c r="F19" s="584">
        <v>6.1672998026914658E-2</v>
      </c>
      <c r="G19" s="584">
        <v>6.7601109590129424E-2</v>
      </c>
      <c r="H19" s="575">
        <v>17.514264450508598</v>
      </c>
      <c r="I19" s="575">
        <v>15.915805022156581</v>
      </c>
      <c r="J19" s="576">
        <v>19.137500000000021</v>
      </c>
      <c r="K19" s="584">
        <v>10.547469503721493</v>
      </c>
      <c r="L19" s="584">
        <v>11.962893689203865</v>
      </c>
      <c r="M19" s="291">
        <v>16.381688766551868</v>
      </c>
      <c r="S19" s="527"/>
    </row>
    <row r="20" spans="1:19" ht="15" customHeight="1">
      <c r="A20" s="264" t="s">
        <v>21</v>
      </c>
      <c r="B20" s="32" t="s">
        <v>23</v>
      </c>
      <c r="C20" s="32" t="s">
        <v>262</v>
      </c>
      <c r="D20" s="578" t="s">
        <v>263</v>
      </c>
      <c r="E20" s="292">
        <v>0</v>
      </c>
      <c r="F20" s="584">
        <v>0</v>
      </c>
      <c r="G20" s="584">
        <v>0</v>
      </c>
      <c r="H20" s="573">
        <v>0</v>
      </c>
      <c r="I20" s="573">
        <v>0</v>
      </c>
      <c r="J20" s="574">
        <v>0</v>
      </c>
      <c r="K20" s="584">
        <v>0</v>
      </c>
      <c r="L20" s="584">
        <v>0</v>
      </c>
      <c r="M20" s="291">
        <v>0</v>
      </c>
      <c r="S20" s="527"/>
    </row>
    <row r="21" spans="1:19" ht="15" customHeight="1">
      <c r="A21" s="264" t="s">
        <v>21</v>
      </c>
      <c r="B21" s="32" t="s">
        <v>23</v>
      </c>
      <c r="C21" s="32" t="s">
        <v>264</v>
      </c>
      <c r="D21" s="578" t="s">
        <v>265</v>
      </c>
      <c r="E21" s="292">
        <v>0</v>
      </c>
      <c r="F21" s="584">
        <v>0</v>
      </c>
      <c r="G21" s="584">
        <v>0</v>
      </c>
      <c r="H21" s="575">
        <v>9.1726618705036227</v>
      </c>
      <c r="I21" s="575">
        <v>8.6656819300837107</v>
      </c>
      <c r="J21" s="576">
        <v>9.6875000000000107</v>
      </c>
      <c r="K21" s="584">
        <v>15.731448257876202</v>
      </c>
      <c r="L21" s="584">
        <v>18.811354118199592</v>
      </c>
      <c r="M21" s="291">
        <v>19.079019164039689</v>
      </c>
      <c r="S21" s="527"/>
    </row>
    <row r="22" spans="1:19" ht="15" customHeight="1">
      <c r="A22" s="264" t="s">
        <v>21</v>
      </c>
      <c r="B22" s="32" t="s">
        <v>24</v>
      </c>
      <c r="C22" s="32" t="s">
        <v>252</v>
      </c>
      <c r="D22" s="578" t="s">
        <v>253</v>
      </c>
      <c r="E22" s="292">
        <v>0</v>
      </c>
      <c r="F22" s="584">
        <v>0</v>
      </c>
      <c r="G22" s="584">
        <v>0</v>
      </c>
      <c r="H22" s="575">
        <v>60.005285412262346</v>
      </c>
      <c r="I22" s="575">
        <v>58.541132603122982</v>
      </c>
      <c r="J22" s="574">
        <v>61.220739021087446</v>
      </c>
      <c r="K22" s="584">
        <v>3.4908089546015106</v>
      </c>
      <c r="L22" s="584">
        <v>5.3880462920644216</v>
      </c>
      <c r="M22" s="291">
        <v>4.503036723771622</v>
      </c>
      <c r="S22" s="527"/>
    </row>
    <row r="23" spans="1:19" ht="15" customHeight="1">
      <c r="A23" s="264" t="s">
        <v>21</v>
      </c>
      <c r="B23" s="32" t="s">
        <v>24</v>
      </c>
      <c r="C23" s="32" t="s">
        <v>254</v>
      </c>
      <c r="D23" s="578" t="s">
        <v>255</v>
      </c>
      <c r="E23" s="292">
        <v>0</v>
      </c>
      <c r="F23" s="584">
        <v>0</v>
      </c>
      <c r="G23" s="584">
        <v>0</v>
      </c>
      <c r="H23" s="575">
        <v>9.6458773784355909</v>
      </c>
      <c r="I23" s="575">
        <v>9.6714052668375832</v>
      </c>
      <c r="J23" s="576">
        <v>9.6246856258464177</v>
      </c>
      <c r="K23" s="584">
        <v>13.30749894802698</v>
      </c>
      <c r="L23" s="584">
        <v>21.203778362004584</v>
      </c>
      <c r="M23" s="291">
        <v>16.446578127383837</v>
      </c>
      <c r="S23" s="527"/>
    </row>
    <row r="24" spans="1:19" ht="15" customHeight="1">
      <c r="A24" s="264" t="s">
        <v>21</v>
      </c>
      <c r="B24" s="32" t="s">
        <v>24</v>
      </c>
      <c r="C24" s="32" t="s">
        <v>256</v>
      </c>
      <c r="D24" s="578" t="s">
        <v>257</v>
      </c>
      <c r="E24" s="292">
        <v>0</v>
      </c>
      <c r="F24" s="584">
        <v>0</v>
      </c>
      <c r="G24" s="584">
        <v>0</v>
      </c>
      <c r="H24" s="575">
        <v>7.2674418604651665</v>
      </c>
      <c r="I24" s="575">
        <v>5.7678862735959058</v>
      </c>
      <c r="J24" s="576">
        <v>8.5122847746179353</v>
      </c>
      <c r="K24" s="584">
        <v>18.526925546310331</v>
      </c>
      <c r="L24" s="584">
        <v>27.834787382768106</v>
      </c>
      <c r="M24" s="291">
        <v>23.689547591686711</v>
      </c>
      <c r="S24" s="527"/>
    </row>
    <row r="25" spans="1:19" ht="15" customHeight="1">
      <c r="A25" s="264" t="s">
        <v>21</v>
      </c>
      <c r="B25" s="32" t="s">
        <v>24</v>
      </c>
      <c r="C25" s="32" t="s">
        <v>258</v>
      </c>
      <c r="D25" s="578" t="s">
        <v>259</v>
      </c>
      <c r="E25" s="292">
        <v>0</v>
      </c>
      <c r="F25" s="584">
        <v>0</v>
      </c>
      <c r="G25" s="584">
        <v>0</v>
      </c>
      <c r="H25" s="575">
        <v>20.227272727272901</v>
      </c>
      <c r="I25" s="575">
        <v>20.356560242367799</v>
      </c>
      <c r="J25" s="576">
        <v>20.119945830915135</v>
      </c>
      <c r="K25" s="584">
        <v>10.846638510918721</v>
      </c>
      <c r="L25" s="584">
        <v>13.668359644449444</v>
      </c>
      <c r="M25" s="291">
        <v>12.959971849666532</v>
      </c>
      <c r="S25" s="527"/>
    </row>
    <row r="26" spans="1:19" ht="15" customHeight="1">
      <c r="A26" s="264" t="s">
        <v>21</v>
      </c>
      <c r="B26" s="32" t="s">
        <v>24</v>
      </c>
      <c r="C26" s="32" t="s">
        <v>260</v>
      </c>
      <c r="D26" s="578" t="s">
        <v>261</v>
      </c>
      <c r="E26" s="292">
        <v>0</v>
      </c>
      <c r="F26" s="584">
        <v>0</v>
      </c>
      <c r="G26" s="584">
        <v>0</v>
      </c>
      <c r="H26" s="575">
        <v>35.739957716702136</v>
      </c>
      <c r="I26" s="575">
        <v>38.895362386390232</v>
      </c>
      <c r="J26" s="576">
        <v>33.120526213968013</v>
      </c>
      <c r="K26" s="584">
        <v>6.6720573906007123</v>
      </c>
      <c r="L26" s="584">
        <v>8.866638486561877</v>
      </c>
      <c r="M26" s="291">
        <v>8.4500923993793204</v>
      </c>
      <c r="S26" s="527"/>
    </row>
    <row r="27" spans="1:19" ht="15" customHeight="1">
      <c r="A27" s="264" t="s">
        <v>21</v>
      </c>
      <c r="B27" s="32" t="s">
        <v>24</v>
      </c>
      <c r="C27" s="32" t="s">
        <v>262</v>
      </c>
      <c r="D27" s="578" t="s">
        <v>263</v>
      </c>
      <c r="E27" s="292">
        <v>0</v>
      </c>
      <c r="F27" s="584">
        <v>0</v>
      </c>
      <c r="G27" s="584">
        <v>0</v>
      </c>
      <c r="H27" s="573">
        <v>0</v>
      </c>
      <c r="I27" s="573">
        <v>0</v>
      </c>
      <c r="J27" s="574">
        <v>0</v>
      </c>
      <c r="K27" s="584">
        <v>0</v>
      </c>
      <c r="L27" s="584">
        <v>0</v>
      </c>
      <c r="M27" s="291">
        <v>0</v>
      </c>
      <c r="S27" s="527"/>
    </row>
    <row r="28" spans="1:19" ht="15" customHeight="1">
      <c r="A28" s="264" t="s">
        <v>21</v>
      </c>
      <c r="B28" s="32" t="s">
        <v>24</v>
      </c>
      <c r="C28" s="32" t="s">
        <v>264</v>
      </c>
      <c r="D28" s="578" t="s">
        <v>265</v>
      </c>
      <c r="E28" s="292">
        <v>0</v>
      </c>
      <c r="F28" s="584">
        <v>0</v>
      </c>
      <c r="G28" s="584">
        <v>0</v>
      </c>
      <c r="H28" s="575">
        <v>3.3562367864693665</v>
      </c>
      <c r="I28" s="575">
        <v>2.5635050104870687</v>
      </c>
      <c r="J28" s="576">
        <v>4.0143161153027771</v>
      </c>
      <c r="K28" s="584">
        <v>24.609798986387936</v>
      </c>
      <c r="L28" s="584">
        <v>38.013539742090693</v>
      </c>
      <c r="M28" s="291">
        <v>28.522201020906419</v>
      </c>
      <c r="S28" s="527"/>
    </row>
    <row r="29" spans="1:19" ht="15" customHeight="1">
      <c r="A29" s="264" t="s">
        <v>21</v>
      </c>
      <c r="B29" s="32" t="s">
        <v>25</v>
      </c>
      <c r="C29" s="32" t="s">
        <v>252</v>
      </c>
      <c r="D29" s="578" t="s">
        <v>253</v>
      </c>
      <c r="E29" s="292">
        <v>0</v>
      </c>
      <c r="F29" s="584">
        <v>0</v>
      </c>
      <c r="G29" s="584">
        <v>0</v>
      </c>
      <c r="H29" s="575">
        <v>55.131111987381523</v>
      </c>
      <c r="I29" s="575">
        <v>53.379163439194286</v>
      </c>
      <c r="J29" s="576">
        <v>56.947791164658682</v>
      </c>
      <c r="K29" s="584">
        <v>4.2049913362216156</v>
      </c>
      <c r="L29" s="584">
        <v>4.6382676488068402</v>
      </c>
      <c r="M29" s="291">
        <v>5.4906323669609574</v>
      </c>
      <c r="S29" s="527"/>
    </row>
    <row r="30" spans="1:19" ht="15" customHeight="1">
      <c r="A30" s="264" t="s">
        <v>21</v>
      </c>
      <c r="B30" s="32" t="s">
        <v>25</v>
      </c>
      <c r="C30" s="32" t="s">
        <v>254</v>
      </c>
      <c r="D30" s="578" t="s">
        <v>255</v>
      </c>
      <c r="E30" s="292">
        <v>0</v>
      </c>
      <c r="F30" s="584">
        <v>0</v>
      </c>
      <c r="G30" s="584">
        <v>0</v>
      </c>
      <c r="H30" s="575">
        <v>10.498817034700263</v>
      </c>
      <c r="I30" s="575">
        <v>11.386522075910149</v>
      </c>
      <c r="J30" s="576">
        <v>9.5783132530120767</v>
      </c>
      <c r="K30" s="584">
        <v>13.717260238962517</v>
      </c>
      <c r="L30" s="584">
        <v>15.570849365763584</v>
      </c>
      <c r="M30" s="291">
        <v>18.157592198160842</v>
      </c>
      <c r="S30" s="527"/>
    </row>
    <row r="31" spans="1:19" ht="15" customHeight="1">
      <c r="A31" s="264" t="s">
        <v>21</v>
      </c>
      <c r="B31" s="32" t="s">
        <v>25</v>
      </c>
      <c r="C31" s="32" t="s">
        <v>256</v>
      </c>
      <c r="D31" s="578" t="s">
        <v>257</v>
      </c>
      <c r="E31" s="292">
        <v>0</v>
      </c>
      <c r="F31" s="584">
        <v>0</v>
      </c>
      <c r="G31" s="584">
        <v>0</v>
      </c>
      <c r="H31" s="575">
        <v>8.0688091482649416</v>
      </c>
      <c r="I31" s="575">
        <v>8.4527498063516671</v>
      </c>
      <c r="J31" s="576">
        <v>7.6706827309237138</v>
      </c>
      <c r="K31" s="584">
        <v>22.558331733497532</v>
      </c>
      <c r="L31" s="584">
        <v>22.676076043636492</v>
      </c>
      <c r="M31" s="291">
        <v>26.992627746742887</v>
      </c>
      <c r="S31" s="527"/>
    </row>
    <row r="32" spans="1:19" ht="15" customHeight="1">
      <c r="A32" s="264" t="s">
        <v>21</v>
      </c>
      <c r="B32" s="32" t="s">
        <v>25</v>
      </c>
      <c r="C32" s="32" t="s">
        <v>258</v>
      </c>
      <c r="D32" s="578" t="s">
        <v>259</v>
      </c>
      <c r="E32" s="292">
        <v>0</v>
      </c>
      <c r="F32" s="584">
        <v>0</v>
      </c>
      <c r="G32" s="584">
        <v>0</v>
      </c>
      <c r="H32" s="575">
        <v>14.880717665615069</v>
      </c>
      <c r="I32" s="575">
        <v>13.923315259488767</v>
      </c>
      <c r="J32" s="576">
        <v>15.87349397590366</v>
      </c>
      <c r="K32" s="584">
        <v>13.049377989088715</v>
      </c>
      <c r="L32" s="584">
        <v>14.732390083490285</v>
      </c>
      <c r="M32" s="291">
        <v>14.590955900998063</v>
      </c>
      <c r="S32" s="527"/>
    </row>
    <row r="33" spans="1:19" ht="15" customHeight="1">
      <c r="A33" s="264" t="s">
        <v>21</v>
      </c>
      <c r="B33" s="32" t="s">
        <v>25</v>
      </c>
      <c r="C33" s="32" t="s">
        <v>260</v>
      </c>
      <c r="D33" s="578" t="s">
        <v>261</v>
      </c>
      <c r="E33" s="292">
        <v>0</v>
      </c>
      <c r="F33" s="584">
        <v>0</v>
      </c>
      <c r="G33" s="584">
        <v>0</v>
      </c>
      <c r="H33" s="575">
        <v>26.690654574132306</v>
      </c>
      <c r="I33" s="575">
        <v>26.219984508133244</v>
      </c>
      <c r="J33" s="576">
        <v>27.178714859437843</v>
      </c>
      <c r="K33" s="584">
        <v>6.8369935753910358</v>
      </c>
      <c r="L33" s="584">
        <v>8.8589724063059574</v>
      </c>
      <c r="M33" s="291">
        <v>8.7531829752460908</v>
      </c>
      <c r="S33" s="527"/>
    </row>
    <row r="34" spans="1:19" ht="15" customHeight="1">
      <c r="A34" s="264" t="s">
        <v>21</v>
      </c>
      <c r="B34" s="32" t="s">
        <v>25</v>
      </c>
      <c r="C34" s="32" t="s">
        <v>262</v>
      </c>
      <c r="D34" s="578" t="s">
        <v>263</v>
      </c>
      <c r="E34" s="292">
        <v>0</v>
      </c>
      <c r="F34" s="584">
        <v>0</v>
      </c>
      <c r="G34" s="584">
        <v>0</v>
      </c>
      <c r="H34" s="575">
        <v>9.8580441640377936E-2</v>
      </c>
      <c r="I34" s="575">
        <v>0.19364833462432204</v>
      </c>
      <c r="J34" s="574">
        <v>0</v>
      </c>
      <c r="K34" s="584">
        <v>99.885064065254184</v>
      </c>
      <c r="L34" s="584">
        <v>100.12075498100313</v>
      </c>
      <c r="M34" s="291">
        <v>0</v>
      </c>
      <c r="S34" s="527"/>
    </row>
    <row r="35" spans="1:19" ht="15" customHeight="1">
      <c r="A35" s="264" t="s">
        <v>21</v>
      </c>
      <c r="B35" s="32" t="s">
        <v>25</v>
      </c>
      <c r="C35" s="32" t="s">
        <v>264</v>
      </c>
      <c r="D35" s="578" t="s">
        <v>265</v>
      </c>
      <c r="E35" s="292">
        <v>0</v>
      </c>
      <c r="F35" s="584">
        <v>0</v>
      </c>
      <c r="G35" s="584">
        <v>0</v>
      </c>
      <c r="H35" s="575">
        <v>4.9487381703469762</v>
      </c>
      <c r="I35" s="575">
        <v>5.8481797056545313</v>
      </c>
      <c r="J35" s="576">
        <v>4.0160642570281224</v>
      </c>
      <c r="K35" s="584">
        <v>21.689606493222357</v>
      </c>
      <c r="L35" s="584">
        <v>23.391289248608182</v>
      </c>
      <c r="M35" s="291">
        <v>30.493444708763828</v>
      </c>
      <c r="S35" s="527"/>
    </row>
    <row r="36" spans="1:19" ht="15" customHeight="1">
      <c r="A36" s="264" t="s">
        <v>21</v>
      </c>
      <c r="B36" s="32" t="s">
        <v>26</v>
      </c>
      <c r="C36" s="32" t="s">
        <v>252</v>
      </c>
      <c r="D36" s="578" t="s">
        <v>253</v>
      </c>
      <c r="E36" s="292">
        <v>9.6882597432107934E-2</v>
      </c>
      <c r="F36" s="584">
        <v>0.10022418188372645</v>
      </c>
      <c r="G36" s="584">
        <v>9.3220109493573941E-2</v>
      </c>
      <c r="H36" s="575" t="s">
        <v>123</v>
      </c>
      <c r="I36" s="575" t="s">
        <v>123</v>
      </c>
      <c r="J36" s="575" t="s">
        <v>123</v>
      </c>
      <c r="K36" s="575" t="s">
        <v>123</v>
      </c>
      <c r="L36" s="575" t="s">
        <v>123</v>
      </c>
      <c r="M36" s="575" t="s">
        <v>123</v>
      </c>
      <c r="N36" s="527"/>
      <c r="S36" s="527"/>
    </row>
    <row r="37" spans="1:19" ht="15" customHeight="1">
      <c r="A37" s="264" t="s">
        <v>21</v>
      </c>
      <c r="B37" s="32" t="s">
        <v>26</v>
      </c>
      <c r="C37" s="32" t="s">
        <v>254</v>
      </c>
      <c r="D37" s="578" t="s">
        <v>255</v>
      </c>
      <c r="E37" s="292">
        <v>0</v>
      </c>
      <c r="F37" s="584">
        <v>0</v>
      </c>
      <c r="G37" s="584">
        <v>0</v>
      </c>
      <c r="H37" s="575" t="s">
        <v>123</v>
      </c>
      <c r="I37" s="575" t="s">
        <v>123</v>
      </c>
      <c r="J37" s="575" t="s">
        <v>123</v>
      </c>
      <c r="K37" s="575" t="s">
        <v>123</v>
      </c>
      <c r="L37" s="575" t="s">
        <v>123</v>
      </c>
      <c r="M37" s="575" t="s">
        <v>123</v>
      </c>
      <c r="N37" s="527"/>
      <c r="S37" s="527"/>
    </row>
    <row r="38" spans="1:19" ht="15" customHeight="1">
      <c r="A38" s="264" t="s">
        <v>21</v>
      </c>
      <c r="B38" s="32" t="s">
        <v>26</v>
      </c>
      <c r="C38" s="32" t="s">
        <v>256</v>
      </c>
      <c r="D38" s="578" t="s">
        <v>257</v>
      </c>
      <c r="E38" s="292">
        <v>0.17252373556782785</v>
      </c>
      <c r="F38" s="584">
        <v>0.18804729680781501</v>
      </c>
      <c r="G38" s="584">
        <v>0.15550939502736169</v>
      </c>
      <c r="H38" s="575" t="s">
        <v>123</v>
      </c>
      <c r="I38" s="575" t="s">
        <v>123</v>
      </c>
      <c r="J38" s="575" t="s">
        <v>123</v>
      </c>
      <c r="K38" s="575" t="s">
        <v>123</v>
      </c>
      <c r="L38" s="575" t="s">
        <v>123</v>
      </c>
      <c r="M38" s="575" t="s">
        <v>123</v>
      </c>
      <c r="N38" s="527"/>
      <c r="S38" s="527"/>
    </row>
    <row r="39" spans="1:19" ht="15" customHeight="1">
      <c r="A39" s="264" t="s">
        <v>21</v>
      </c>
      <c r="B39" s="32" t="s">
        <v>26</v>
      </c>
      <c r="C39" s="32" t="s">
        <v>258</v>
      </c>
      <c r="D39" s="578" t="s">
        <v>259</v>
      </c>
      <c r="E39" s="292">
        <v>3.1841948965957499E-3</v>
      </c>
      <c r="F39" s="584">
        <v>4.1318390016449056E-3</v>
      </c>
      <c r="G39" s="584">
        <v>2.1455453711930156E-3</v>
      </c>
      <c r="H39" s="575" t="s">
        <v>123</v>
      </c>
      <c r="I39" s="575" t="s">
        <v>123</v>
      </c>
      <c r="J39" s="575" t="s">
        <v>123</v>
      </c>
      <c r="K39" s="575" t="s">
        <v>123</v>
      </c>
      <c r="L39" s="575" t="s">
        <v>123</v>
      </c>
      <c r="M39" s="575" t="s">
        <v>123</v>
      </c>
      <c r="N39" s="527"/>
      <c r="S39" s="527"/>
    </row>
    <row r="40" spans="1:19" ht="15" customHeight="1">
      <c r="A40" s="264" t="s">
        <v>21</v>
      </c>
      <c r="B40" s="32" t="s">
        <v>26</v>
      </c>
      <c r="C40" s="32" t="s">
        <v>260</v>
      </c>
      <c r="D40" s="578" t="s">
        <v>261</v>
      </c>
      <c r="E40" s="292">
        <v>2.7739997934077144E-2</v>
      </c>
      <c r="F40" s="584">
        <v>2.8033234241701618E-2</v>
      </c>
      <c r="G40" s="584">
        <v>2.7418601166955742E-2</v>
      </c>
      <c r="H40" s="575" t="s">
        <v>123</v>
      </c>
      <c r="I40" s="575" t="s">
        <v>123</v>
      </c>
      <c r="J40" s="575" t="s">
        <v>123</v>
      </c>
      <c r="K40" s="575" t="s">
        <v>123</v>
      </c>
      <c r="L40" s="575" t="s">
        <v>123</v>
      </c>
      <c r="M40" s="575" t="s">
        <v>123</v>
      </c>
      <c r="N40" s="527"/>
      <c r="S40" s="527"/>
    </row>
    <row r="41" spans="1:19" ht="15" customHeight="1">
      <c r="A41" s="264" t="s">
        <v>21</v>
      </c>
      <c r="B41" s="32" t="s">
        <v>26</v>
      </c>
      <c r="C41" s="32" t="s">
        <v>262</v>
      </c>
      <c r="D41" s="578" t="s">
        <v>263</v>
      </c>
      <c r="E41" s="292">
        <v>0</v>
      </c>
      <c r="F41" s="584">
        <v>0</v>
      </c>
      <c r="G41" s="584">
        <v>0</v>
      </c>
      <c r="H41" s="575" t="s">
        <v>123</v>
      </c>
      <c r="I41" s="575" t="s">
        <v>123</v>
      </c>
      <c r="J41" s="575" t="s">
        <v>123</v>
      </c>
      <c r="K41" s="575" t="s">
        <v>123</v>
      </c>
      <c r="L41" s="575" t="s">
        <v>123</v>
      </c>
      <c r="M41" s="575" t="s">
        <v>123</v>
      </c>
      <c r="N41" s="527"/>
      <c r="S41" s="527"/>
    </row>
    <row r="42" spans="1:19" ht="15" customHeight="1">
      <c r="A42" s="264" t="s">
        <v>21</v>
      </c>
      <c r="B42" s="32" t="s">
        <v>26</v>
      </c>
      <c r="C42" s="32" t="s">
        <v>264</v>
      </c>
      <c r="D42" s="578" t="s">
        <v>265</v>
      </c>
      <c r="E42" s="292">
        <v>0</v>
      </c>
      <c r="F42" s="584">
        <v>0</v>
      </c>
      <c r="G42" s="584">
        <v>0</v>
      </c>
      <c r="H42" s="575" t="s">
        <v>123</v>
      </c>
      <c r="I42" s="575" t="s">
        <v>123</v>
      </c>
      <c r="J42" s="575" t="s">
        <v>123</v>
      </c>
      <c r="K42" s="575" t="s">
        <v>123</v>
      </c>
      <c r="L42" s="575" t="s">
        <v>123</v>
      </c>
      <c r="M42" s="575" t="s">
        <v>123</v>
      </c>
      <c r="N42" s="527"/>
      <c r="S42" s="527"/>
    </row>
    <row r="43" spans="1:19" ht="15" customHeight="1">
      <c r="A43" s="264" t="s">
        <v>21</v>
      </c>
      <c r="B43" s="32" t="s">
        <v>27</v>
      </c>
      <c r="C43" s="32" t="s">
        <v>252</v>
      </c>
      <c r="D43" s="578" t="s">
        <v>253</v>
      </c>
      <c r="E43" s="292">
        <v>0</v>
      </c>
      <c r="F43" s="584">
        <v>0</v>
      </c>
      <c r="G43" s="584">
        <v>0</v>
      </c>
      <c r="H43" s="573">
        <v>58.996328029376144</v>
      </c>
      <c r="I43" s="573">
        <v>60.673451438622685</v>
      </c>
      <c r="J43" s="574">
        <v>57.231623479640156</v>
      </c>
      <c r="K43" s="584">
        <v>3.5274709808738827</v>
      </c>
      <c r="L43" s="584">
        <v>5.2299639881304785</v>
      </c>
      <c r="M43" s="291">
        <v>4.860159504614348</v>
      </c>
      <c r="S43" s="527"/>
    </row>
    <row r="44" spans="1:19" ht="15" customHeight="1">
      <c r="A44" s="264" t="s">
        <v>21</v>
      </c>
      <c r="B44" s="32" t="s">
        <v>27</v>
      </c>
      <c r="C44" s="32" t="s">
        <v>254</v>
      </c>
      <c r="D44" s="578" t="s">
        <v>255</v>
      </c>
      <c r="E44" s="292">
        <v>0</v>
      </c>
      <c r="F44" s="584">
        <v>0</v>
      </c>
      <c r="G44" s="584">
        <v>0</v>
      </c>
      <c r="H44" s="573">
        <v>8.5808155640018153</v>
      </c>
      <c r="I44" s="573">
        <v>9.1594421409724536</v>
      </c>
      <c r="J44" s="574">
        <v>7.9719725013220302</v>
      </c>
      <c r="K44" s="584">
        <v>16.637634136273054</v>
      </c>
      <c r="L44" s="584">
        <v>20.137357068694804</v>
      </c>
      <c r="M44" s="291">
        <v>22.863128629211555</v>
      </c>
      <c r="S44" s="527"/>
    </row>
    <row r="45" spans="1:19" ht="15" customHeight="1">
      <c r="A45" s="264" t="s">
        <v>21</v>
      </c>
      <c r="B45" s="32" t="s">
        <v>27</v>
      </c>
      <c r="C45" s="32" t="s">
        <v>256</v>
      </c>
      <c r="D45" s="578" t="s">
        <v>257</v>
      </c>
      <c r="E45" s="292">
        <v>0</v>
      </c>
      <c r="F45" s="584">
        <v>0</v>
      </c>
      <c r="G45" s="584">
        <v>0</v>
      </c>
      <c r="H45" s="573">
        <v>9.2636732590349933</v>
      </c>
      <c r="I45" s="573">
        <v>7.475813544415109</v>
      </c>
      <c r="J45" s="574">
        <v>11.14489687995766</v>
      </c>
      <c r="K45" s="584">
        <v>17.984936560348665</v>
      </c>
      <c r="L45" s="584">
        <v>25.845071968420385</v>
      </c>
      <c r="M45" s="291">
        <v>19.262240524250288</v>
      </c>
      <c r="S45" s="527"/>
    </row>
    <row r="46" spans="1:19" ht="15" customHeight="1">
      <c r="A46" s="264" t="s">
        <v>21</v>
      </c>
      <c r="B46" s="32" t="s">
        <v>27</v>
      </c>
      <c r="C46" s="32" t="s">
        <v>258</v>
      </c>
      <c r="D46" s="578" t="s">
        <v>259</v>
      </c>
      <c r="E46" s="292">
        <v>0</v>
      </c>
      <c r="F46" s="584">
        <v>0</v>
      </c>
      <c r="G46" s="584">
        <v>0</v>
      </c>
      <c r="H46" s="573">
        <v>16.871738710300853</v>
      </c>
      <c r="I46" s="573">
        <v>19.336600075386265</v>
      </c>
      <c r="J46" s="574">
        <v>14.278159703860327</v>
      </c>
      <c r="K46" s="584">
        <v>14.034019651081231</v>
      </c>
      <c r="L46" s="584">
        <v>14.147434797448707</v>
      </c>
      <c r="M46" s="291">
        <v>20.999538145662189</v>
      </c>
      <c r="S46" s="527"/>
    </row>
    <row r="47" spans="1:19" ht="15" customHeight="1">
      <c r="A47" s="264" t="s">
        <v>21</v>
      </c>
      <c r="B47" s="32" t="s">
        <v>27</v>
      </c>
      <c r="C47" s="32" t="s">
        <v>260</v>
      </c>
      <c r="D47" s="578" t="s">
        <v>261</v>
      </c>
      <c r="E47" s="292">
        <v>0</v>
      </c>
      <c r="F47" s="584">
        <v>0</v>
      </c>
      <c r="G47" s="584">
        <v>0</v>
      </c>
      <c r="H47" s="573">
        <v>20.962442826773202</v>
      </c>
      <c r="I47" s="573">
        <v>18.218369141851923</v>
      </c>
      <c r="J47" s="574">
        <v>23.849814912744467</v>
      </c>
      <c r="K47" s="584">
        <v>7.938278933926374</v>
      </c>
      <c r="L47" s="584">
        <v>13.474399676817384</v>
      </c>
      <c r="M47" s="291">
        <v>10.251298441926062</v>
      </c>
      <c r="S47" s="527"/>
    </row>
    <row r="48" spans="1:19" ht="15" customHeight="1">
      <c r="A48" s="264" t="s">
        <v>21</v>
      </c>
      <c r="B48" s="32" t="s">
        <v>27</v>
      </c>
      <c r="C48" s="32" t="s">
        <v>262</v>
      </c>
      <c r="D48" s="578" t="s">
        <v>263</v>
      </c>
      <c r="E48" s="292">
        <v>0</v>
      </c>
      <c r="F48" s="584">
        <v>0</v>
      </c>
      <c r="G48" s="584">
        <v>0</v>
      </c>
      <c r="H48" s="573">
        <v>0</v>
      </c>
      <c r="I48" s="573">
        <v>0</v>
      </c>
      <c r="J48" s="574">
        <v>0</v>
      </c>
      <c r="K48" s="584">
        <v>0</v>
      </c>
      <c r="L48" s="584">
        <v>0</v>
      </c>
      <c r="M48" s="291">
        <v>0</v>
      </c>
      <c r="S48" s="527"/>
    </row>
    <row r="49" spans="1:19" ht="15" customHeight="1">
      <c r="A49" s="264" t="s">
        <v>21</v>
      </c>
      <c r="B49" s="32" t="s">
        <v>27</v>
      </c>
      <c r="C49" s="32" t="s">
        <v>264</v>
      </c>
      <c r="D49" s="578" t="s">
        <v>265</v>
      </c>
      <c r="E49" s="292">
        <v>0</v>
      </c>
      <c r="F49" s="584">
        <v>0</v>
      </c>
      <c r="G49" s="584">
        <v>0</v>
      </c>
      <c r="H49" s="573">
        <v>9.6115441602783047</v>
      </c>
      <c r="I49" s="573">
        <v>10.353059429576543</v>
      </c>
      <c r="J49" s="574">
        <v>8.8313061872025056</v>
      </c>
      <c r="K49" s="584">
        <v>12.874253383120557</v>
      </c>
      <c r="L49" s="584">
        <v>16.316237360118411</v>
      </c>
      <c r="M49" s="291">
        <v>20.719122048911469</v>
      </c>
      <c r="S49" s="527"/>
    </row>
    <row r="50" spans="1:19" ht="15" customHeight="1">
      <c r="A50" s="264" t="s">
        <v>21</v>
      </c>
      <c r="B50" s="32" t="s">
        <v>28</v>
      </c>
      <c r="C50" s="32" t="s">
        <v>252</v>
      </c>
      <c r="D50" s="578" t="s">
        <v>253</v>
      </c>
      <c r="E50" s="292">
        <v>18.447534212715521</v>
      </c>
      <c r="F50" s="584">
        <v>17.746535225863681</v>
      </c>
      <c r="G50" s="584">
        <v>19.215852467556591</v>
      </c>
      <c r="H50" s="573">
        <v>55.041274026579082</v>
      </c>
      <c r="I50" s="573">
        <v>52.640328869812102</v>
      </c>
      <c r="J50" s="574">
        <v>57.400641596862748</v>
      </c>
      <c r="K50" s="584">
        <v>1.4991644790232508</v>
      </c>
      <c r="L50" s="584">
        <v>2.0775547981144822</v>
      </c>
      <c r="M50" s="291">
        <v>1.8498100962947639</v>
      </c>
      <c r="S50" s="527"/>
    </row>
    <row r="51" spans="1:19" ht="15" customHeight="1">
      <c r="A51" s="264" t="s">
        <v>21</v>
      </c>
      <c r="B51" s="32" t="s">
        <v>28</v>
      </c>
      <c r="C51" s="32" t="s">
        <v>254</v>
      </c>
      <c r="D51" s="578" t="s">
        <v>255</v>
      </c>
      <c r="E51" s="292">
        <v>0</v>
      </c>
      <c r="F51" s="584">
        <v>0</v>
      </c>
      <c r="G51" s="584">
        <v>0</v>
      </c>
      <c r="H51" s="575">
        <v>10.863084091148023</v>
      </c>
      <c r="I51" s="575">
        <v>11.07668591119331</v>
      </c>
      <c r="J51" s="576">
        <v>10.65318125111409</v>
      </c>
      <c r="K51" s="584">
        <v>4.710769456652411</v>
      </c>
      <c r="L51" s="584">
        <v>6.156341362020421</v>
      </c>
      <c r="M51" s="291">
        <v>6.5566497910495833</v>
      </c>
      <c r="S51" s="527"/>
    </row>
    <row r="52" spans="1:19" ht="15" customHeight="1">
      <c r="A52" s="264" t="s">
        <v>21</v>
      </c>
      <c r="B52" s="32" t="s">
        <v>28</v>
      </c>
      <c r="C52" s="32" t="s">
        <v>256</v>
      </c>
      <c r="D52" s="578" t="s">
        <v>257</v>
      </c>
      <c r="E52" s="292">
        <v>72.466081004561886</v>
      </c>
      <c r="F52" s="584">
        <v>72.805580208650682</v>
      </c>
      <c r="G52" s="584">
        <v>72.093978560910301</v>
      </c>
      <c r="H52" s="575">
        <v>14.3814888612571</v>
      </c>
      <c r="I52" s="575">
        <v>14.755312396094986</v>
      </c>
      <c r="J52" s="576">
        <v>14.014138893839743</v>
      </c>
      <c r="K52" s="584">
        <v>4.7661227856821728</v>
      </c>
      <c r="L52" s="584">
        <v>5.8933503351914869</v>
      </c>
      <c r="M52" s="291">
        <v>5.8697966879557768</v>
      </c>
      <c r="S52" s="527"/>
    </row>
    <row r="53" spans="1:19" ht="15" customHeight="1">
      <c r="A53" s="264" t="s">
        <v>21</v>
      </c>
      <c r="B53" s="32" t="s">
        <v>28</v>
      </c>
      <c r="C53" s="32" t="s">
        <v>258</v>
      </c>
      <c r="D53" s="578" t="s">
        <v>259</v>
      </c>
      <c r="E53" s="292">
        <v>0.807413557635971</v>
      </c>
      <c r="F53" s="584">
        <v>0.80071110124089218</v>
      </c>
      <c r="G53" s="584">
        <v>0.81475967324699661</v>
      </c>
      <c r="H53" s="575">
        <v>24.708984404261511</v>
      </c>
      <c r="I53" s="575">
        <v>25.180606353716922</v>
      </c>
      <c r="J53" s="576">
        <v>24.245529614448248</v>
      </c>
      <c r="K53" s="584">
        <v>3.6046659923535596</v>
      </c>
      <c r="L53" s="584">
        <v>4.1320738440841689</v>
      </c>
      <c r="M53" s="291">
        <v>4.5321352709207803</v>
      </c>
      <c r="S53" s="527"/>
    </row>
    <row r="54" spans="1:19" ht="15" customHeight="1">
      <c r="A54" s="264" t="s">
        <v>21</v>
      </c>
      <c r="B54" s="32" t="s">
        <v>28</v>
      </c>
      <c r="C54" s="32" t="s">
        <v>260</v>
      </c>
      <c r="D54" s="578" t="s">
        <v>261</v>
      </c>
      <c r="E54" s="292">
        <v>4.3347521915286293</v>
      </c>
      <c r="F54" s="584">
        <v>4.8010281450908261</v>
      </c>
      <c r="G54" s="584">
        <v>3.8236982048118566</v>
      </c>
      <c r="H54" s="575">
        <v>20.263224917227973</v>
      </c>
      <c r="I54" s="575">
        <v>20.806758758275087</v>
      </c>
      <c r="J54" s="576">
        <v>19.729103546605248</v>
      </c>
      <c r="K54" s="584">
        <v>2.9443157442587244</v>
      </c>
      <c r="L54" s="584">
        <v>4.1503724213630342</v>
      </c>
      <c r="M54" s="291">
        <v>4.1234085571328185</v>
      </c>
      <c r="S54" s="527"/>
    </row>
    <row r="55" spans="1:19" ht="15" customHeight="1">
      <c r="A55" s="264" t="s">
        <v>21</v>
      </c>
      <c r="B55" s="32" t="s">
        <v>28</v>
      </c>
      <c r="C55" s="32" t="s">
        <v>262</v>
      </c>
      <c r="D55" s="578" t="s">
        <v>263</v>
      </c>
      <c r="E55" s="292">
        <v>0</v>
      </c>
      <c r="F55" s="584">
        <v>0</v>
      </c>
      <c r="G55" s="584">
        <v>0</v>
      </c>
      <c r="H55" s="573">
        <v>1.4981497850155906E-2</v>
      </c>
      <c r="I55" s="573">
        <v>0</v>
      </c>
      <c r="J55" s="574">
        <v>2.970355848630726E-2</v>
      </c>
      <c r="K55" s="584">
        <v>99.998315727422906</v>
      </c>
      <c r="L55" s="584">
        <v>0</v>
      </c>
      <c r="M55" s="291">
        <v>99.977584603063292</v>
      </c>
      <c r="S55" s="527"/>
    </row>
    <row r="56" spans="1:19" ht="15" customHeight="1">
      <c r="A56" s="264" t="s">
        <v>21</v>
      </c>
      <c r="B56" s="32" t="s">
        <v>28</v>
      </c>
      <c r="C56" s="32" t="s">
        <v>264</v>
      </c>
      <c r="D56" s="578" t="s">
        <v>265</v>
      </c>
      <c r="E56" s="292">
        <v>0.52021972691539353</v>
      </c>
      <c r="F56" s="584">
        <v>0.38366803067293648</v>
      </c>
      <c r="G56" s="584">
        <v>0.66988493745118838</v>
      </c>
      <c r="H56" s="575">
        <v>4.6974486509163782</v>
      </c>
      <c r="I56" s="575">
        <v>5.264032886981358</v>
      </c>
      <c r="J56" s="576">
        <v>4.1406760529912372</v>
      </c>
      <c r="K56" s="584">
        <v>6.9304342209862817</v>
      </c>
      <c r="L56" s="584">
        <v>9.1041103119818523</v>
      </c>
      <c r="M56" s="291">
        <v>9.9395883461005958</v>
      </c>
      <c r="S56" s="527"/>
    </row>
    <row r="57" spans="1:19" ht="15" customHeight="1">
      <c r="A57" s="264" t="s">
        <v>21</v>
      </c>
      <c r="B57" s="32" t="s">
        <v>29</v>
      </c>
      <c r="C57" s="32" t="s">
        <v>252</v>
      </c>
      <c r="D57" s="578" t="s">
        <v>253</v>
      </c>
      <c r="E57" s="292">
        <v>0</v>
      </c>
      <c r="F57" s="584">
        <v>0</v>
      </c>
      <c r="G57" s="584">
        <v>0</v>
      </c>
      <c r="H57" s="573">
        <v>54.321732716421579</v>
      </c>
      <c r="I57" s="573">
        <v>54.638321369409105</v>
      </c>
      <c r="J57" s="574">
        <v>54.022688746903036</v>
      </c>
      <c r="K57" s="584">
        <v>5.0555144474945193</v>
      </c>
      <c r="L57" s="584">
        <v>6.4018252567438321</v>
      </c>
      <c r="M57" s="291">
        <v>5.6417599716969686</v>
      </c>
      <c r="S57" s="527"/>
    </row>
    <row r="58" spans="1:19" ht="15" customHeight="1">
      <c r="A58" s="264" t="s">
        <v>21</v>
      </c>
      <c r="B58" s="32" t="s">
        <v>29</v>
      </c>
      <c r="C58" s="32" t="s">
        <v>254</v>
      </c>
      <c r="D58" s="578" t="s">
        <v>255</v>
      </c>
      <c r="E58" s="292">
        <v>0</v>
      </c>
      <c r="F58" s="584">
        <v>0</v>
      </c>
      <c r="G58" s="584">
        <v>0</v>
      </c>
      <c r="H58" s="573">
        <v>13.665929055186682</v>
      </c>
      <c r="I58" s="573">
        <v>13.418001104362254</v>
      </c>
      <c r="J58" s="574">
        <v>13.900117355587446</v>
      </c>
      <c r="K58" s="584">
        <v>13.331470545934593</v>
      </c>
      <c r="L58" s="584">
        <v>19.573384295286221</v>
      </c>
      <c r="M58" s="291">
        <v>14.133721541664446</v>
      </c>
      <c r="S58" s="527"/>
    </row>
    <row r="59" spans="1:19" ht="15" customHeight="1">
      <c r="A59" s="264" t="s">
        <v>21</v>
      </c>
      <c r="B59" s="32" t="s">
        <v>29</v>
      </c>
      <c r="C59" s="32" t="s">
        <v>256</v>
      </c>
      <c r="D59" s="578" t="s">
        <v>257</v>
      </c>
      <c r="E59" s="292">
        <v>0</v>
      </c>
      <c r="F59" s="584">
        <v>0</v>
      </c>
      <c r="G59" s="584">
        <v>0</v>
      </c>
      <c r="H59" s="573">
        <v>8.9653322604438657</v>
      </c>
      <c r="I59" s="573">
        <v>8.8625069022639558</v>
      </c>
      <c r="J59" s="574">
        <v>9.062459251532152</v>
      </c>
      <c r="K59" s="584">
        <v>18.045825457337308</v>
      </c>
      <c r="L59" s="584">
        <v>20.795440304101792</v>
      </c>
      <c r="M59" s="291">
        <v>20.291477475084516</v>
      </c>
      <c r="S59" s="527"/>
    </row>
    <row r="60" spans="1:19" ht="15" customHeight="1">
      <c r="A60" s="264" t="s">
        <v>21</v>
      </c>
      <c r="B60" s="32" t="s">
        <v>29</v>
      </c>
      <c r="C60" s="32" t="s">
        <v>258</v>
      </c>
      <c r="D60" s="578" t="s">
        <v>259</v>
      </c>
      <c r="E60" s="292">
        <v>0</v>
      </c>
      <c r="F60" s="584">
        <v>0</v>
      </c>
      <c r="G60" s="584">
        <v>0</v>
      </c>
      <c r="H60" s="573">
        <v>21.679071950646957</v>
      </c>
      <c r="I60" s="573">
        <v>22.83268912203205</v>
      </c>
      <c r="J60" s="574">
        <v>20.589385839092465</v>
      </c>
      <c r="K60" s="584">
        <v>13.263068242297196</v>
      </c>
      <c r="L60" s="584">
        <v>14.765473316785126</v>
      </c>
      <c r="M60" s="291">
        <v>14.921489531611398</v>
      </c>
      <c r="S60" s="527"/>
    </row>
    <row r="61" spans="1:19" ht="15" customHeight="1">
      <c r="A61" s="264" t="s">
        <v>21</v>
      </c>
      <c r="B61" s="32" t="s">
        <v>29</v>
      </c>
      <c r="C61" s="32" t="s">
        <v>260</v>
      </c>
      <c r="D61" s="578" t="s">
        <v>261</v>
      </c>
      <c r="E61" s="292">
        <v>0</v>
      </c>
      <c r="F61" s="584">
        <v>0</v>
      </c>
      <c r="G61" s="584">
        <v>0</v>
      </c>
      <c r="H61" s="573">
        <v>29.390464695232151</v>
      </c>
      <c r="I61" s="573">
        <v>27.471010491441206</v>
      </c>
      <c r="J61" s="574">
        <v>31.203546746642331</v>
      </c>
      <c r="K61" s="584">
        <v>6.1167336403321864</v>
      </c>
      <c r="L61" s="584">
        <v>9.2917302869349641</v>
      </c>
      <c r="M61" s="291">
        <v>8.8276209557988459</v>
      </c>
      <c r="S61" s="527"/>
    </row>
    <row r="62" spans="1:19" ht="15" customHeight="1">
      <c r="A62" s="264" t="s">
        <v>21</v>
      </c>
      <c r="B62" s="32" t="s">
        <v>29</v>
      </c>
      <c r="C62" s="32" t="s">
        <v>262</v>
      </c>
      <c r="D62" s="578" t="s">
        <v>263</v>
      </c>
      <c r="E62" s="292">
        <v>0</v>
      </c>
      <c r="F62" s="584">
        <v>0</v>
      </c>
      <c r="G62" s="584">
        <v>0</v>
      </c>
      <c r="H62" s="575">
        <v>0.13411117816669946</v>
      </c>
      <c r="I62" s="573">
        <v>0</v>
      </c>
      <c r="J62" s="576">
        <v>0.26079019428869477</v>
      </c>
      <c r="K62" s="584">
        <v>100.05855040691294</v>
      </c>
      <c r="L62" s="584">
        <v>0</v>
      </c>
      <c r="M62" s="291">
        <v>99.86819127399724</v>
      </c>
      <c r="S62" s="527"/>
    </row>
    <row r="63" spans="1:19" ht="15" customHeight="1">
      <c r="A63" s="264" t="s">
        <v>21</v>
      </c>
      <c r="B63" s="32" t="s">
        <v>29</v>
      </c>
      <c r="C63" s="32" t="s">
        <v>264</v>
      </c>
      <c r="D63" s="578" t="s">
        <v>265</v>
      </c>
      <c r="E63" s="292">
        <v>0</v>
      </c>
      <c r="F63" s="584">
        <v>0</v>
      </c>
      <c r="G63" s="584">
        <v>0</v>
      </c>
      <c r="H63" s="573">
        <v>2.6419902098839807</v>
      </c>
      <c r="I63" s="573">
        <v>3.5477636664826111</v>
      </c>
      <c r="J63" s="574">
        <v>1.7864128308775602</v>
      </c>
      <c r="K63" s="584">
        <v>26.476373636082641</v>
      </c>
      <c r="L63" s="584">
        <v>30.156733009065807</v>
      </c>
      <c r="M63" s="291">
        <v>36.177268579693099</v>
      </c>
      <c r="S63" s="527"/>
    </row>
    <row r="64" spans="1:19" ht="15" customHeight="1">
      <c r="A64" s="264" t="s">
        <v>21</v>
      </c>
      <c r="B64" s="32" t="s">
        <v>30</v>
      </c>
      <c r="C64" s="32" t="s">
        <v>252</v>
      </c>
      <c r="D64" s="578" t="s">
        <v>253</v>
      </c>
      <c r="E64" s="292">
        <v>0.47484552390907164</v>
      </c>
      <c r="F64" s="584">
        <v>0.50345133780654439</v>
      </c>
      <c r="G64" s="584">
        <v>0.44349259840670535</v>
      </c>
      <c r="H64" s="573">
        <v>54.864221940745097</v>
      </c>
      <c r="I64" s="573">
        <v>54.53364510262417</v>
      </c>
      <c r="J64" s="574">
        <v>55.16408413362408</v>
      </c>
      <c r="K64" s="584">
        <v>2.920688522025169</v>
      </c>
      <c r="L64" s="584">
        <v>4.0418757090823547</v>
      </c>
      <c r="M64" s="291">
        <v>3.6448832697063906</v>
      </c>
      <c r="S64" s="527"/>
    </row>
    <row r="65" spans="1:19" ht="15" customHeight="1">
      <c r="A65" s="264" t="s">
        <v>21</v>
      </c>
      <c r="B65" s="32" t="s">
        <v>30</v>
      </c>
      <c r="C65" s="32" t="s">
        <v>254</v>
      </c>
      <c r="D65" s="578" t="s">
        <v>255</v>
      </c>
      <c r="E65" s="292">
        <v>0</v>
      </c>
      <c r="F65" s="584">
        <v>0</v>
      </c>
      <c r="G65" s="584">
        <v>0</v>
      </c>
      <c r="H65" s="575">
        <v>10.791189100682654</v>
      </c>
      <c r="I65" s="575">
        <v>11.444531047025238</v>
      </c>
      <c r="J65" s="576">
        <v>10.198550639250605</v>
      </c>
      <c r="K65" s="584">
        <v>8.4616385084493864</v>
      </c>
      <c r="L65" s="584">
        <v>12.362152429090552</v>
      </c>
      <c r="M65" s="291">
        <v>12.277852022578605</v>
      </c>
      <c r="S65" s="527"/>
    </row>
    <row r="66" spans="1:19" ht="15" customHeight="1">
      <c r="A66" s="264" t="s">
        <v>21</v>
      </c>
      <c r="B66" s="32" t="s">
        <v>30</v>
      </c>
      <c r="C66" s="32" t="s">
        <v>256</v>
      </c>
      <c r="D66" s="578" t="s">
        <v>257</v>
      </c>
      <c r="E66" s="292">
        <v>1.2179588246389883</v>
      </c>
      <c r="F66" s="584">
        <v>1.2394635213435161</v>
      </c>
      <c r="G66" s="584">
        <v>1.1943889602700071</v>
      </c>
      <c r="H66" s="575">
        <v>10.642899070097842</v>
      </c>
      <c r="I66" s="575">
        <v>11.645882047285049</v>
      </c>
      <c r="J66" s="576">
        <v>9.7331055205326411</v>
      </c>
      <c r="K66" s="584">
        <v>12.621551031352693</v>
      </c>
      <c r="L66" s="584">
        <v>14.946512991936595</v>
      </c>
      <c r="M66" s="291">
        <v>15.394089209620784</v>
      </c>
      <c r="S66" s="527"/>
    </row>
    <row r="67" spans="1:19" ht="15" customHeight="1">
      <c r="A67" s="264" t="s">
        <v>21</v>
      </c>
      <c r="B67" s="32" t="s">
        <v>30</v>
      </c>
      <c r="C67" s="32" t="s">
        <v>258</v>
      </c>
      <c r="D67" s="578" t="s">
        <v>259</v>
      </c>
      <c r="E67" s="292">
        <v>9.4319552367700919E-3</v>
      </c>
      <c r="F67" s="584">
        <v>4.8701228670995078E-3</v>
      </c>
      <c r="G67" s="584">
        <v>1.4431875566016404E-2</v>
      </c>
      <c r="H67" s="575">
        <v>23.729494269207951</v>
      </c>
      <c r="I67" s="575">
        <v>22.674720706677164</v>
      </c>
      <c r="J67" s="576">
        <v>24.686266423142747</v>
      </c>
      <c r="K67" s="584">
        <v>8.1392393888985932</v>
      </c>
      <c r="L67" s="584">
        <v>10.419049851347186</v>
      </c>
      <c r="M67" s="291">
        <v>8.9152417254633072</v>
      </c>
      <c r="S67" s="527"/>
    </row>
    <row r="68" spans="1:19" ht="15" customHeight="1">
      <c r="A68" s="264" t="s">
        <v>21</v>
      </c>
      <c r="B68" s="32" t="s">
        <v>30</v>
      </c>
      <c r="C68" s="32" t="s">
        <v>260</v>
      </c>
      <c r="D68" s="578" t="s">
        <v>261</v>
      </c>
      <c r="E68" s="292">
        <v>0.1090432836330245</v>
      </c>
      <c r="F68" s="584">
        <v>0.10424983291456816</v>
      </c>
      <c r="G68" s="584">
        <v>0.11429706539269748</v>
      </c>
      <c r="H68" s="575">
        <v>22.540084648892236</v>
      </c>
      <c r="I68" s="575">
        <v>22.336970641725216</v>
      </c>
      <c r="J68" s="576">
        <v>22.724326872091076</v>
      </c>
      <c r="K68" s="584">
        <v>5.6896450565222159</v>
      </c>
      <c r="L68" s="584">
        <v>7.9506924313772878</v>
      </c>
      <c r="M68" s="291">
        <v>8.1724157542705385</v>
      </c>
      <c r="S68" s="527"/>
    </row>
    <row r="69" spans="1:19" ht="15" customHeight="1">
      <c r="A69" s="264" t="s">
        <v>21</v>
      </c>
      <c r="B69" s="32" t="s">
        <v>30</v>
      </c>
      <c r="C69" s="32" t="s">
        <v>262</v>
      </c>
      <c r="D69" s="578" t="s">
        <v>263</v>
      </c>
      <c r="E69" s="292">
        <v>0</v>
      </c>
      <c r="F69" s="584">
        <v>0</v>
      </c>
      <c r="G69" s="584">
        <v>0</v>
      </c>
      <c r="H69" s="575">
        <v>0</v>
      </c>
      <c r="I69" s="573">
        <v>0</v>
      </c>
      <c r="J69" s="576">
        <v>0</v>
      </c>
      <c r="K69" s="584">
        <v>0</v>
      </c>
      <c r="L69" s="584">
        <v>0</v>
      </c>
      <c r="M69" s="291">
        <v>0</v>
      </c>
      <c r="S69" s="527"/>
    </row>
    <row r="70" spans="1:19" ht="15" customHeight="1">
      <c r="A70" s="264" t="s">
        <v>21</v>
      </c>
      <c r="B70" s="32" t="s">
        <v>30</v>
      </c>
      <c r="C70" s="32" t="s">
        <v>264</v>
      </c>
      <c r="D70" s="578" t="s">
        <v>265</v>
      </c>
      <c r="E70" s="292">
        <v>8.771718370196184E-3</v>
      </c>
      <c r="F70" s="584">
        <v>7.5757466821547905E-3</v>
      </c>
      <c r="G70" s="584">
        <v>1.0082543203655297E-2</v>
      </c>
      <c r="H70" s="575">
        <v>6.5741913559269047</v>
      </c>
      <c r="I70" s="575">
        <v>7.092751363990665</v>
      </c>
      <c r="J70" s="576">
        <v>6.103811936605215</v>
      </c>
      <c r="K70" s="584">
        <v>11.896054064016377</v>
      </c>
      <c r="L70" s="584">
        <v>16.381941062742055</v>
      </c>
      <c r="M70" s="291">
        <v>16.354529259376218</v>
      </c>
      <c r="S70" s="527"/>
    </row>
    <row r="71" spans="1:19" ht="15" customHeight="1">
      <c r="A71" s="264" t="s">
        <v>21</v>
      </c>
      <c r="B71" s="32" t="s">
        <v>31</v>
      </c>
      <c r="C71" s="32" t="s">
        <v>252</v>
      </c>
      <c r="D71" s="578" t="s">
        <v>253</v>
      </c>
      <c r="E71" s="292">
        <v>0.10027184779705728</v>
      </c>
      <c r="F71" s="584">
        <v>9.8873966406696573E-2</v>
      </c>
      <c r="G71" s="584">
        <v>0.10180397239418566</v>
      </c>
      <c r="H71" s="573">
        <v>57.677375521692923</v>
      </c>
      <c r="I71" s="573">
        <v>58.506224066390203</v>
      </c>
      <c r="J71" s="574">
        <v>56.877146127432511</v>
      </c>
      <c r="K71" s="584">
        <v>3.3559976688836359</v>
      </c>
      <c r="L71" s="584">
        <v>4.6583585652154458</v>
      </c>
      <c r="M71" s="291">
        <v>4.362023587914682</v>
      </c>
      <c r="S71" s="527"/>
    </row>
    <row r="72" spans="1:19" ht="15" customHeight="1">
      <c r="A72" s="264" t="s">
        <v>21</v>
      </c>
      <c r="B72" s="32" t="s">
        <v>31</v>
      </c>
      <c r="C72" s="32" t="s">
        <v>254</v>
      </c>
      <c r="D72" s="578" t="s">
        <v>255</v>
      </c>
      <c r="E72" s="292">
        <v>0</v>
      </c>
      <c r="F72" s="584">
        <v>0</v>
      </c>
      <c r="G72" s="584">
        <v>0</v>
      </c>
      <c r="H72" s="575">
        <v>5.8769290497913786</v>
      </c>
      <c r="I72" s="575">
        <v>4.1098597115194817</v>
      </c>
      <c r="J72" s="576">
        <v>7.5829835940481027</v>
      </c>
      <c r="K72" s="584">
        <v>18.104302154207282</v>
      </c>
      <c r="L72" s="584">
        <v>27.935200316845709</v>
      </c>
      <c r="M72" s="291">
        <v>19.128793093484227</v>
      </c>
      <c r="S72" s="527"/>
    </row>
    <row r="73" spans="1:19" ht="15" customHeight="1">
      <c r="A73" s="264" t="s">
        <v>21</v>
      </c>
      <c r="B73" s="32" t="s">
        <v>31</v>
      </c>
      <c r="C73" s="32" t="s">
        <v>256</v>
      </c>
      <c r="D73" s="578" t="s">
        <v>257</v>
      </c>
      <c r="E73" s="292">
        <v>9.3188840002523393E-2</v>
      </c>
      <c r="F73" s="584">
        <v>8.057082596583244E-2</v>
      </c>
      <c r="G73" s="584">
        <v>0.10701860396233477</v>
      </c>
      <c r="H73" s="575">
        <v>5.8235465398428152</v>
      </c>
      <c r="I73" s="575">
        <v>6.3228610946453534</v>
      </c>
      <c r="J73" s="576">
        <v>5.341472720335771</v>
      </c>
      <c r="K73" s="584">
        <v>19.103660234442298</v>
      </c>
      <c r="L73" s="584">
        <v>24.471608437168808</v>
      </c>
      <c r="M73" s="291">
        <v>23.821154616730897</v>
      </c>
      <c r="S73" s="527"/>
    </row>
    <row r="74" spans="1:19" ht="15" customHeight="1">
      <c r="A74" s="264" t="s">
        <v>21</v>
      </c>
      <c r="B74" s="32" t="s">
        <v>31</v>
      </c>
      <c r="C74" s="32" t="s">
        <v>258</v>
      </c>
      <c r="D74" s="578" t="s">
        <v>259</v>
      </c>
      <c r="E74" s="292">
        <v>3.8299118140841548E-4</v>
      </c>
      <c r="F74" s="584">
        <v>0</v>
      </c>
      <c r="G74" s="584">
        <v>8.027622818498456E-4</v>
      </c>
      <c r="H74" s="573">
        <v>7.3570804620014263</v>
      </c>
      <c r="I74" s="573">
        <v>8.0912863070539718</v>
      </c>
      <c r="J74" s="574">
        <v>6.6482258679893409</v>
      </c>
      <c r="K74" s="584">
        <v>15.709078539455446</v>
      </c>
      <c r="L74" s="584">
        <v>19.677882363647292</v>
      </c>
      <c r="M74" s="291">
        <v>20.600305478857326</v>
      </c>
      <c r="S74" s="527"/>
    </row>
    <row r="75" spans="1:19" ht="15" customHeight="1">
      <c r="A75" s="264" t="s">
        <v>21</v>
      </c>
      <c r="B75" s="32" t="s">
        <v>31</v>
      </c>
      <c r="C75" s="32" t="s">
        <v>260</v>
      </c>
      <c r="D75" s="578" t="s">
        <v>261</v>
      </c>
      <c r="E75" s="292">
        <v>2.7293781891918452E-2</v>
      </c>
      <c r="F75" s="584">
        <v>2.0338678324725825E-2</v>
      </c>
      <c r="G75" s="584">
        <v>3.4916807224638531E-2</v>
      </c>
      <c r="H75" s="573">
        <v>29.607881199650809</v>
      </c>
      <c r="I75" s="573">
        <v>33.195020746888147</v>
      </c>
      <c r="J75" s="574">
        <v>26.144601297214958</v>
      </c>
      <c r="K75" s="584">
        <v>6.464253279077167</v>
      </c>
      <c r="L75" s="584">
        <v>8.7248782523449169</v>
      </c>
      <c r="M75" s="291">
        <v>8.114018431553971</v>
      </c>
      <c r="S75" s="527"/>
    </row>
    <row r="76" spans="1:19" ht="15" customHeight="1">
      <c r="A76" s="264" t="s">
        <v>21</v>
      </c>
      <c r="B76" s="32" t="s">
        <v>31</v>
      </c>
      <c r="C76" s="32" t="s">
        <v>262</v>
      </c>
      <c r="D76" s="578" t="s">
        <v>263</v>
      </c>
      <c r="E76" s="292">
        <v>0</v>
      </c>
      <c r="F76" s="584">
        <v>0</v>
      </c>
      <c r="G76" s="584">
        <v>0</v>
      </c>
      <c r="H76" s="573">
        <v>0.19411821799475995</v>
      </c>
      <c r="I76" s="573">
        <v>0</v>
      </c>
      <c r="J76" s="574">
        <v>0.38153376573826858</v>
      </c>
      <c r="K76" s="584">
        <v>99.88601245409329</v>
      </c>
      <c r="L76" s="584">
        <v>0</v>
      </c>
      <c r="M76" s="291">
        <v>99.427682723531717</v>
      </c>
      <c r="S76" s="527"/>
    </row>
    <row r="77" spans="1:19" ht="15" customHeight="1">
      <c r="A77" s="264" t="s">
        <v>21</v>
      </c>
      <c r="B77" s="32" t="s">
        <v>31</v>
      </c>
      <c r="C77" s="32" t="s">
        <v>264</v>
      </c>
      <c r="D77" s="578" t="s">
        <v>265</v>
      </c>
      <c r="E77" s="292">
        <v>0</v>
      </c>
      <c r="F77" s="584">
        <v>0</v>
      </c>
      <c r="G77" s="584">
        <v>0</v>
      </c>
      <c r="H77" s="575">
        <v>8.7741434533631768</v>
      </c>
      <c r="I77" s="575">
        <v>7.3206876111440682</v>
      </c>
      <c r="J77" s="576">
        <v>10.177413201068337</v>
      </c>
      <c r="K77" s="584">
        <v>15.049658110808917</v>
      </c>
      <c r="L77" s="584">
        <v>21.344396114337382</v>
      </c>
      <c r="M77" s="291">
        <v>16.603602823983451</v>
      </c>
      <c r="S77" s="527"/>
    </row>
    <row r="78" spans="1:19" ht="15" customHeight="1">
      <c r="A78" s="264" t="s">
        <v>232</v>
      </c>
      <c r="B78" s="32" t="s">
        <v>233</v>
      </c>
      <c r="C78" s="32" t="s">
        <v>252</v>
      </c>
      <c r="D78" s="578" t="s">
        <v>253</v>
      </c>
      <c r="E78" s="292">
        <v>0</v>
      </c>
      <c r="F78" s="584">
        <v>0</v>
      </c>
      <c r="G78" s="584">
        <v>0</v>
      </c>
      <c r="H78" s="575">
        <v>19.080554853558265</v>
      </c>
      <c r="I78" s="575">
        <v>0</v>
      </c>
      <c r="J78" s="576">
        <v>100</v>
      </c>
      <c r="K78" s="584">
        <v>114.49803800224809</v>
      </c>
      <c r="L78" s="584">
        <v>0</v>
      </c>
      <c r="M78" s="291">
        <v>0</v>
      </c>
      <c r="S78" s="527"/>
    </row>
    <row r="79" spans="1:19" ht="15" customHeight="1">
      <c r="A79" s="264" t="s">
        <v>232</v>
      </c>
      <c r="B79" s="32" t="s">
        <v>233</v>
      </c>
      <c r="C79" s="32" t="s">
        <v>254</v>
      </c>
      <c r="D79" s="578" t="s">
        <v>255</v>
      </c>
      <c r="E79" s="292">
        <v>0</v>
      </c>
      <c r="F79" s="584">
        <v>0</v>
      </c>
      <c r="G79" s="584">
        <v>0</v>
      </c>
      <c r="H79" s="575">
        <v>80.919445146441731</v>
      </c>
      <c r="I79" s="575">
        <v>100</v>
      </c>
      <c r="J79" s="576">
        <v>0</v>
      </c>
      <c r="K79" s="584">
        <v>26.998283178697275</v>
      </c>
      <c r="L79" s="584">
        <v>0</v>
      </c>
      <c r="M79" s="291">
        <v>0</v>
      </c>
      <c r="S79" s="527"/>
    </row>
    <row r="80" spans="1:19" ht="15" customHeight="1">
      <c r="A80" s="264" t="s">
        <v>232</v>
      </c>
      <c r="B80" s="32" t="s">
        <v>233</v>
      </c>
      <c r="C80" s="32" t="s">
        <v>256</v>
      </c>
      <c r="D80" s="578" t="s">
        <v>257</v>
      </c>
      <c r="E80" s="292">
        <v>0</v>
      </c>
      <c r="F80" s="584">
        <v>0</v>
      </c>
      <c r="G80" s="584">
        <v>0</v>
      </c>
      <c r="H80" s="575">
        <v>0</v>
      </c>
      <c r="I80" s="575">
        <v>0</v>
      </c>
      <c r="J80" s="576">
        <v>0</v>
      </c>
      <c r="K80" s="584">
        <v>0</v>
      </c>
      <c r="L80" s="584">
        <v>0</v>
      </c>
      <c r="M80" s="291">
        <v>0</v>
      </c>
      <c r="S80" s="527"/>
    </row>
    <row r="81" spans="1:19" ht="15" customHeight="1">
      <c r="A81" s="264" t="s">
        <v>232</v>
      </c>
      <c r="B81" s="32" t="s">
        <v>233</v>
      </c>
      <c r="C81" s="32" t="s">
        <v>258</v>
      </c>
      <c r="D81" s="578" t="s">
        <v>259</v>
      </c>
      <c r="E81" s="292">
        <v>0</v>
      </c>
      <c r="F81" s="584">
        <v>0</v>
      </c>
      <c r="G81" s="584">
        <v>0</v>
      </c>
      <c r="H81" s="575">
        <v>0</v>
      </c>
      <c r="I81" s="575">
        <v>0</v>
      </c>
      <c r="J81" s="576">
        <v>0</v>
      </c>
      <c r="K81" s="584">
        <v>0</v>
      </c>
      <c r="L81" s="584">
        <v>0</v>
      </c>
      <c r="M81" s="291">
        <v>0</v>
      </c>
      <c r="S81" s="527"/>
    </row>
    <row r="82" spans="1:19" ht="15" customHeight="1">
      <c r="A82" s="264" t="s">
        <v>232</v>
      </c>
      <c r="B82" s="32" t="s">
        <v>233</v>
      </c>
      <c r="C82" s="32" t="s">
        <v>260</v>
      </c>
      <c r="D82" s="578" t="s">
        <v>261</v>
      </c>
      <c r="E82" s="292">
        <v>0</v>
      </c>
      <c r="F82" s="584">
        <v>0</v>
      </c>
      <c r="G82" s="584">
        <v>0</v>
      </c>
      <c r="H82" s="575">
        <v>0</v>
      </c>
      <c r="I82" s="575">
        <v>0</v>
      </c>
      <c r="J82" s="576">
        <v>0</v>
      </c>
      <c r="K82" s="584">
        <v>0</v>
      </c>
      <c r="L82" s="584">
        <v>0</v>
      </c>
      <c r="M82" s="291">
        <v>0</v>
      </c>
      <c r="S82" s="527"/>
    </row>
    <row r="83" spans="1:19" ht="15" customHeight="1">
      <c r="A83" s="264" t="s">
        <v>232</v>
      </c>
      <c r="B83" s="32" t="s">
        <v>233</v>
      </c>
      <c r="C83" s="32" t="s">
        <v>262</v>
      </c>
      <c r="D83" s="578" t="s">
        <v>263</v>
      </c>
      <c r="E83" s="292">
        <v>0</v>
      </c>
      <c r="F83" s="584">
        <v>0</v>
      </c>
      <c r="G83" s="584">
        <v>0</v>
      </c>
      <c r="H83" s="575">
        <v>0</v>
      </c>
      <c r="I83" s="573">
        <v>0</v>
      </c>
      <c r="J83" s="576">
        <v>0</v>
      </c>
      <c r="K83" s="584">
        <v>0</v>
      </c>
      <c r="L83" s="584">
        <v>0</v>
      </c>
      <c r="M83" s="291">
        <v>0</v>
      </c>
      <c r="S83" s="527"/>
    </row>
    <row r="84" spans="1:19" ht="15" customHeight="1">
      <c r="A84" s="264" t="s">
        <v>232</v>
      </c>
      <c r="B84" s="32" t="s">
        <v>233</v>
      </c>
      <c r="C84" s="32" t="s">
        <v>264</v>
      </c>
      <c r="D84" s="578" t="s">
        <v>265</v>
      </c>
      <c r="E84" s="292">
        <v>0</v>
      </c>
      <c r="F84" s="584">
        <v>0</v>
      </c>
      <c r="G84" s="584">
        <v>0</v>
      </c>
      <c r="H84" s="575">
        <v>0</v>
      </c>
      <c r="I84" s="575">
        <v>0</v>
      </c>
      <c r="J84" s="576">
        <v>0</v>
      </c>
      <c r="K84" s="584">
        <v>0</v>
      </c>
      <c r="L84" s="584">
        <v>0</v>
      </c>
      <c r="M84" s="291">
        <v>0</v>
      </c>
      <c r="S84" s="527"/>
    </row>
    <row r="85" spans="1:19" ht="15" customHeight="1">
      <c r="A85" s="264" t="s">
        <v>232</v>
      </c>
      <c r="B85" s="32" t="s">
        <v>234</v>
      </c>
      <c r="C85" s="32" t="s">
        <v>252</v>
      </c>
      <c r="D85" s="578" t="s">
        <v>253</v>
      </c>
      <c r="E85" s="292">
        <v>8.1862674833073371E-2</v>
      </c>
      <c r="F85" s="584">
        <v>0.14820674696131392</v>
      </c>
      <c r="G85" s="584">
        <v>8.9984030651805366E-3</v>
      </c>
      <c r="H85" s="575">
        <v>40.55944055944051</v>
      </c>
      <c r="I85" s="573">
        <v>30.313588850174177</v>
      </c>
      <c r="J85" s="576">
        <v>50.877192982456108</v>
      </c>
      <c r="K85" s="584">
        <v>47.903590620579337</v>
      </c>
      <c r="L85" s="584">
        <v>65.747431272658503</v>
      </c>
      <c r="M85" s="291">
        <v>35.763882689388431</v>
      </c>
      <c r="S85" s="527"/>
    </row>
    <row r="86" spans="1:19" ht="15" customHeight="1">
      <c r="A86" s="264" t="s">
        <v>232</v>
      </c>
      <c r="B86" s="32" t="s">
        <v>234</v>
      </c>
      <c r="C86" s="32" t="s">
        <v>254</v>
      </c>
      <c r="D86" s="578" t="s">
        <v>255</v>
      </c>
      <c r="E86" s="292">
        <v>0</v>
      </c>
      <c r="F86" s="584">
        <v>0</v>
      </c>
      <c r="G86" s="584">
        <v>0</v>
      </c>
      <c r="H86" s="575">
        <v>24.475524475524484</v>
      </c>
      <c r="I86" s="575">
        <v>6.9686411149825833</v>
      </c>
      <c r="J86" s="574">
        <v>42.105263157894768</v>
      </c>
      <c r="K86" s="584">
        <v>36.53658458302602</v>
      </c>
      <c r="L86" s="584">
        <v>106.09525313502355</v>
      </c>
      <c r="M86" s="291">
        <v>46.191831677570036</v>
      </c>
      <c r="S86" s="527"/>
    </row>
    <row r="87" spans="1:19" ht="15" customHeight="1">
      <c r="A87" s="264" t="s">
        <v>232</v>
      </c>
      <c r="B87" s="32" t="s">
        <v>234</v>
      </c>
      <c r="C87" s="32" t="s">
        <v>256</v>
      </c>
      <c r="D87" s="578" t="s">
        <v>257</v>
      </c>
      <c r="E87" s="292">
        <v>0.50991112638765868</v>
      </c>
      <c r="F87" s="584">
        <v>0.56059403330169888</v>
      </c>
      <c r="G87" s="584">
        <v>0.45424717654399571</v>
      </c>
      <c r="H87" s="573">
        <v>8.741258741258731</v>
      </c>
      <c r="I87" s="573">
        <v>17.421602787456429</v>
      </c>
      <c r="J87" s="574">
        <v>0</v>
      </c>
      <c r="K87" s="584">
        <v>57.26589106338006</v>
      </c>
      <c r="L87" s="584">
        <v>62.321209871999642</v>
      </c>
      <c r="M87" s="291">
        <v>0</v>
      </c>
      <c r="S87" s="527"/>
    </row>
    <row r="88" spans="1:19" ht="15" customHeight="1">
      <c r="A88" s="264" t="s">
        <v>232</v>
      </c>
      <c r="B88" s="32" t="s">
        <v>234</v>
      </c>
      <c r="C88" s="32" t="s">
        <v>258</v>
      </c>
      <c r="D88" s="578" t="s">
        <v>259</v>
      </c>
      <c r="E88" s="292">
        <v>0</v>
      </c>
      <c r="F88" s="584">
        <v>0</v>
      </c>
      <c r="G88" s="584">
        <v>0</v>
      </c>
      <c r="H88" s="573">
        <v>23.076923076923087</v>
      </c>
      <c r="I88" s="573">
        <v>11.149825783972133</v>
      </c>
      <c r="J88" s="574">
        <v>35.087719298245638</v>
      </c>
      <c r="K88" s="584">
        <v>52.94777308033354</v>
      </c>
      <c r="L88" s="584">
        <v>75.674356175893678</v>
      </c>
      <c r="M88" s="291">
        <v>45.540893011499271</v>
      </c>
      <c r="S88" s="527"/>
    </row>
    <row r="89" spans="1:19" ht="15" customHeight="1">
      <c r="A89" s="264" t="s">
        <v>232</v>
      </c>
      <c r="B89" s="32" t="s">
        <v>234</v>
      </c>
      <c r="C89" s="32" t="s">
        <v>260</v>
      </c>
      <c r="D89" s="578" t="s">
        <v>261</v>
      </c>
      <c r="E89" s="292">
        <v>0</v>
      </c>
      <c r="F89" s="584">
        <v>0</v>
      </c>
      <c r="G89" s="584">
        <v>0</v>
      </c>
      <c r="H89" s="573">
        <v>42.832167832167833</v>
      </c>
      <c r="I89" s="573">
        <v>62.717770034843248</v>
      </c>
      <c r="J89" s="574">
        <v>22.807017543859633</v>
      </c>
      <c r="K89" s="584">
        <v>23.280319135185835</v>
      </c>
      <c r="L89" s="584">
        <v>34.145771811728167</v>
      </c>
      <c r="M89" s="291">
        <v>45.597449090662018</v>
      </c>
      <c r="S89" s="527"/>
    </row>
    <row r="90" spans="1:19" ht="15" customHeight="1">
      <c r="A90" s="264" t="s">
        <v>232</v>
      </c>
      <c r="B90" s="32" t="s">
        <v>234</v>
      </c>
      <c r="C90" s="32" t="s">
        <v>262</v>
      </c>
      <c r="D90" s="578" t="s">
        <v>263</v>
      </c>
      <c r="E90" s="292">
        <v>0</v>
      </c>
      <c r="F90" s="584">
        <v>0</v>
      </c>
      <c r="G90" s="584">
        <v>0</v>
      </c>
      <c r="H90" s="573">
        <v>0</v>
      </c>
      <c r="I90" s="573">
        <v>0</v>
      </c>
      <c r="J90" s="574">
        <v>0</v>
      </c>
      <c r="K90" s="584">
        <v>0</v>
      </c>
      <c r="L90" s="584">
        <v>0</v>
      </c>
      <c r="M90" s="291">
        <v>0</v>
      </c>
      <c r="S90" s="527"/>
    </row>
    <row r="91" spans="1:19" ht="15" customHeight="1">
      <c r="A91" s="264" t="s">
        <v>232</v>
      </c>
      <c r="B91" s="32" t="s">
        <v>234</v>
      </c>
      <c r="C91" s="32" t="s">
        <v>264</v>
      </c>
      <c r="D91" s="578" t="s">
        <v>265</v>
      </c>
      <c r="E91" s="292">
        <v>0</v>
      </c>
      <c r="F91" s="584">
        <v>0</v>
      </c>
      <c r="G91" s="584">
        <v>0</v>
      </c>
      <c r="H91" s="573">
        <v>0</v>
      </c>
      <c r="I91" s="573">
        <v>0</v>
      </c>
      <c r="J91" s="574">
        <v>0</v>
      </c>
      <c r="K91" s="584">
        <v>0</v>
      </c>
      <c r="L91" s="584">
        <v>0</v>
      </c>
      <c r="M91" s="291">
        <v>0</v>
      </c>
      <c r="S91" s="527"/>
    </row>
    <row r="92" spans="1:19" ht="15" customHeight="1">
      <c r="A92" s="264" t="s">
        <v>232</v>
      </c>
      <c r="B92" s="32" t="s">
        <v>235</v>
      </c>
      <c r="C92" s="32" t="s">
        <v>252</v>
      </c>
      <c r="D92" s="578" t="s">
        <v>253</v>
      </c>
      <c r="E92" s="292">
        <v>0.14894077639613956</v>
      </c>
      <c r="F92" s="584">
        <v>0.12143818934802113</v>
      </c>
      <c r="G92" s="584">
        <v>0.17914627799876848</v>
      </c>
      <c r="H92" s="575">
        <v>34.533966757642638</v>
      </c>
      <c r="I92" s="575">
        <v>40.766167919495267</v>
      </c>
      <c r="J92" s="576">
        <v>24.366405230859748</v>
      </c>
      <c r="K92" s="584">
        <v>25.65448899172819</v>
      </c>
      <c r="L92" s="584">
        <v>25.743168997651981</v>
      </c>
      <c r="M92" s="291">
        <v>35.658613306146925</v>
      </c>
      <c r="S92" s="527"/>
    </row>
    <row r="93" spans="1:19" ht="15" customHeight="1">
      <c r="A93" s="264" t="s">
        <v>232</v>
      </c>
      <c r="B93" s="32" t="s">
        <v>235</v>
      </c>
      <c r="C93" s="32" t="s">
        <v>254</v>
      </c>
      <c r="D93" s="578" t="s">
        <v>255</v>
      </c>
      <c r="E93" s="292">
        <v>0</v>
      </c>
      <c r="F93" s="584">
        <v>0</v>
      </c>
      <c r="G93" s="584">
        <v>0</v>
      </c>
      <c r="H93" s="575">
        <v>25.016321633414584</v>
      </c>
      <c r="I93" s="575">
        <v>22.890683558440482</v>
      </c>
      <c r="J93" s="576">
        <v>28.484206470518753</v>
      </c>
      <c r="K93" s="584">
        <v>20.413469990352123</v>
      </c>
      <c r="L93" s="584">
        <v>30.513009573202076</v>
      </c>
      <c r="M93" s="291">
        <v>34.704990432796606</v>
      </c>
      <c r="S93" s="527"/>
    </row>
    <row r="94" spans="1:19" ht="15" customHeight="1">
      <c r="A94" s="264" t="s">
        <v>232</v>
      </c>
      <c r="B94" s="32" t="s">
        <v>235</v>
      </c>
      <c r="C94" s="32" t="s">
        <v>256</v>
      </c>
      <c r="D94" s="578" t="s">
        <v>257</v>
      </c>
      <c r="E94" s="292">
        <v>2.488627388332846</v>
      </c>
      <c r="F94" s="584">
        <v>2.485408549433032</v>
      </c>
      <c r="G94" s="584">
        <v>2.492162570073321</v>
      </c>
      <c r="H94" s="575">
        <v>20.334208803117516</v>
      </c>
      <c r="I94" s="575">
        <v>17.724415512787274</v>
      </c>
      <c r="J94" s="574">
        <v>24.591971536137198</v>
      </c>
      <c r="K94" s="584">
        <v>41.084380871545434</v>
      </c>
      <c r="L94" s="584">
        <v>53.913602013530507</v>
      </c>
      <c r="M94" s="291">
        <v>33.417803761238353</v>
      </c>
      <c r="S94" s="527"/>
    </row>
    <row r="95" spans="1:19" ht="15" customHeight="1">
      <c r="A95" s="264" t="s">
        <v>232</v>
      </c>
      <c r="B95" s="32" t="s">
        <v>235</v>
      </c>
      <c r="C95" s="32" t="s">
        <v>258</v>
      </c>
      <c r="D95" s="578" t="s">
        <v>259</v>
      </c>
      <c r="E95" s="292">
        <v>3.1157348155599306E-2</v>
      </c>
      <c r="F95" s="584">
        <v>0</v>
      </c>
      <c r="G95" s="584">
        <v>6.5376795511622676E-2</v>
      </c>
      <c r="H95" s="575">
        <v>57.714372664814448</v>
      </c>
      <c r="I95" s="575">
        <v>63.136799428057465</v>
      </c>
      <c r="J95" s="576">
        <v>48.867922380568693</v>
      </c>
      <c r="K95" s="584">
        <v>10.672975428376189</v>
      </c>
      <c r="L95" s="584">
        <v>10.466168496572333</v>
      </c>
      <c r="M95" s="291">
        <v>18.612896416997327</v>
      </c>
      <c r="S95" s="527"/>
    </row>
    <row r="96" spans="1:19" ht="15" customHeight="1">
      <c r="A96" s="264" t="s">
        <v>232</v>
      </c>
      <c r="B96" s="32" t="s">
        <v>235</v>
      </c>
      <c r="C96" s="32" t="s">
        <v>260</v>
      </c>
      <c r="D96" s="578" t="s">
        <v>261</v>
      </c>
      <c r="E96" s="292">
        <v>1.2255779806287186E-2</v>
      </c>
      <c r="F96" s="584">
        <v>2.3414861201435849E-2</v>
      </c>
      <c r="G96" s="584">
        <v>0</v>
      </c>
      <c r="H96" s="575">
        <v>8.883448181265905</v>
      </c>
      <c r="I96" s="575">
        <v>0.48772908872020493</v>
      </c>
      <c r="J96" s="576">
        <v>22.580693860297945</v>
      </c>
      <c r="K96" s="584">
        <v>49.304536313139856</v>
      </c>
      <c r="L96" s="584">
        <v>76.126348239417567</v>
      </c>
      <c r="M96" s="291">
        <v>45.303069922090792</v>
      </c>
      <c r="S96" s="527"/>
    </row>
    <row r="97" spans="1:19" ht="15" customHeight="1">
      <c r="A97" s="264" t="s">
        <v>232</v>
      </c>
      <c r="B97" s="32" t="s">
        <v>235</v>
      </c>
      <c r="C97" s="32" t="s">
        <v>262</v>
      </c>
      <c r="D97" s="578" t="s">
        <v>263</v>
      </c>
      <c r="E97" s="292">
        <v>0</v>
      </c>
      <c r="F97" s="584">
        <v>0</v>
      </c>
      <c r="G97" s="584">
        <v>0</v>
      </c>
      <c r="H97" s="573">
        <v>0</v>
      </c>
      <c r="I97" s="573">
        <v>0</v>
      </c>
      <c r="J97" s="574">
        <v>0</v>
      </c>
      <c r="K97" s="584">
        <v>0</v>
      </c>
      <c r="L97" s="584">
        <v>0</v>
      </c>
      <c r="M97" s="291">
        <v>0</v>
      </c>
      <c r="S97" s="527"/>
    </row>
    <row r="98" spans="1:19" ht="15" customHeight="1">
      <c r="A98" s="264" t="s">
        <v>232</v>
      </c>
      <c r="B98" s="32" t="s">
        <v>235</v>
      </c>
      <c r="C98" s="32" t="s">
        <v>264</v>
      </c>
      <c r="D98" s="578" t="s">
        <v>265</v>
      </c>
      <c r="E98" s="292">
        <v>0</v>
      </c>
      <c r="F98" s="584">
        <v>0</v>
      </c>
      <c r="G98" s="584">
        <v>0</v>
      </c>
      <c r="H98" s="573">
        <v>3.71157995109846</v>
      </c>
      <c r="I98" s="573">
        <v>1.4966477025384612</v>
      </c>
      <c r="J98" s="574">
        <v>7.325144296989186</v>
      </c>
      <c r="K98" s="584">
        <v>59.65374356550992</v>
      </c>
      <c r="L98" s="584">
        <v>96.789861142849176</v>
      </c>
      <c r="M98" s="291">
        <v>74.064860787432394</v>
      </c>
      <c r="S98" s="527"/>
    </row>
    <row r="99" spans="1:19" ht="15" customHeight="1">
      <c r="A99" s="264" t="s">
        <v>232</v>
      </c>
      <c r="B99" s="32" t="s">
        <v>236</v>
      </c>
      <c r="C99" s="32" t="s">
        <v>252</v>
      </c>
      <c r="D99" s="578" t="s">
        <v>253</v>
      </c>
      <c r="E99" s="292">
        <v>1.3613875291655093</v>
      </c>
      <c r="F99" s="584">
        <v>1.3199060584531437</v>
      </c>
      <c r="G99" s="584">
        <v>1.406945738940111</v>
      </c>
      <c r="H99" s="575">
        <v>54.600490727583008</v>
      </c>
      <c r="I99" s="575">
        <v>54.144096686872103</v>
      </c>
      <c r="J99" s="576">
        <v>55.149458976712232</v>
      </c>
      <c r="K99" s="584">
        <v>4.666079232058153</v>
      </c>
      <c r="L99" s="584">
        <v>6.1026360955608627</v>
      </c>
      <c r="M99" s="291">
        <v>6.6788761745811236</v>
      </c>
      <c r="S99" s="527"/>
    </row>
    <row r="100" spans="1:19" ht="15" customHeight="1">
      <c r="A100" s="264" t="s">
        <v>232</v>
      </c>
      <c r="B100" s="32" t="s">
        <v>236</v>
      </c>
      <c r="C100" s="32" t="s">
        <v>254</v>
      </c>
      <c r="D100" s="578" t="s">
        <v>255</v>
      </c>
      <c r="E100" s="292">
        <v>0</v>
      </c>
      <c r="F100" s="584">
        <v>0</v>
      </c>
      <c r="G100" s="584">
        <v>0</v>
      </c>
      <c r="H100" s="575">
        <v>14.38097804052663</v>
      </c>
      <c r="I100" s="575">
        <v>14.631945096551242</v>
      </c>
      <c r="J100" s="576">
        <v>14.07910524411507</v>
      </c>
      <c r="K100" s="584">
        <v>12.797470083963297</v>
      </c>
      <c r="L100" s="584">
        <v>15.000946585552114</v>
      </c>
      <c r="M100" s="291">
        <v>21.661616237601837</v>
      </c>
      <c r="S100" s="527"/>
    </row>
    <row r="101" spans="1:19" ht="15" customHeight="1">
      <c r="A101" s="264" t="s">
        <v>232</v>
      </c>
      <c r="B101" s="32" t="s">
        <v>236</v>
      </c>
      <c r="C101" s="32" t="s">
        <v>256</v>
      </c>
      <c r="D101" s="578" t="s">
        <v>257</v>
      </c>
      <c r="E101" s="292">
        <v>17.805547727335234</v>
      </c>
      <c r="F101" s="584">
        <v>18.706688429687979</v>
      </c>
      <c r="G101" s="584">
        <v>16.815844217571797</v>
      </c>
      <c r="H101" s="575">
        <v>30.094442603812098</v>
      </c>
      <c r="I101" s="575">
        <v>30.527766747079088</v>
      </c>
      <c r="J101" s="576">
        <v>29.573223711768211</v>
      </c>
      <c r="K101" s="584">
        <v>8.5373527846635611</v>
      </c>
      <c r="L101" s="584">
        <v>10.52154657838636</v>
      </c>
      <c r="M101" s="291">
        <v>11.554008625269061</v>
      </c>
      <c r="S101" s="527"/>
    </row>
    <row r="102" spans="1:19" ht="15" customHeight="1">
      <c r="A102" s="264" t="s">
        <v>232</v>
      </c>
      <c r="B102" s="32" t="s">
        <v>236</v>
      </c>
      <c r="C102" s="32" t="s">
        <v>258</v>
      </c>
      <c r="D102" s="578" t="s">
        <v>259</v>
      </c>
      <c r="E102" s="292">
        <v>0.19868085665412988</v>
      </c>
      <c r="F102" s="584">
        <v>0.14748769621657504</v>
      </c>
      <c r="G102" s="584">
        <v>0.25490520700105279</v>
      </c>
      <c r="H102" s="575">
        <v>43.005240139521874</v>
      </c>
      <c r="I102" s="575">
        <v>42.40187116656265</v>
      </c>
      <c r="J102" s="576">
        <v>43.730995471796405</v>
      </c>
      <c r="K102" s="584">
        <v>6.3240095542001908</v>
      </c>
      <c r="L102" s="584">
        <v>7.7112173784378388</v>
      </c>
      <c r="M102" s="291">
        <v>8.7182070221351751</v>
      </c>
      <c r="S102" s="527"/>
    </row>
    <row r="103" spans="1:19" ht="15" customHeight="1">
      <c r="A103" s="264" t="s">
        <v>232</v>
      </c>
      <c r="B103" s="32" t="s">
        <v>236</v>
      </c>
      <c r="C103" s="32" t="s">
        <v>260</v>
      </c>
      <c r="D103" s="578" t="s">
        <v>261</v>
      </c>
      <c r="E103" s="292">
        <v>0.26875135118793397</v>
      </c>
      <c r="F103" s="584">
        <v>0.28113489127548175</v>
      </c>
      <c r="G103" s="584">
        <v>0.25515077465649699</v>
      </c>
      <c r="H103" s="575">
        <v>11.20227532983693</v>
      </c>
      <c r="I103" s="575">
        <v>9.5023874693141845</v>
      </c>
      <c r="J103" s="576">
        <v>13.246965617759123</v>
      </c>
      <c r="K103" s="584">
        <v>15.64268999274889</v>
      </c>
      <c r="L103" s="584">
        <v>22.126089740513589</v>
      </c>
      <c r="M103" s="291">
        <v>16.641169091667017</v>
      </c>
      <c r="S103" s="527"/>
    </row>
    <row r="104" spans="1:19" ht="15" customHeight="1">
      <c r="A104" s="264" t="s">
        <v>232</v>
      </c>
      <c r="B104" s="32" t="s">
        <v>236</v>
      </c>
      <c r="C104" s="32" t="s">
        <v>262</v>
      </c>
      <c r="D104" s="578" t="s">
        <v>263</v>
      </c>
      <c r="E104" s="292">
        <v>0</v>
      </c>
      <c r="F104" s="584">
        <v>0</v>
      </c>
      <c r="G104" s="584">
        <v>0</v>
      </c>
      <c r="H104" s="573">
        <v>0</v>
      </c>
      <c r="I104" s="573">
        <v>0</v>
      </c>
      <c r="J104" s="574">
        <v>0</v>
      </c>
      <c r="K104" s="584">
        <v>0</v>
      </c>
      <c r="L104" s="584">
        <v>0</v>
      </c>
      <c r="M104" s="291">
        <v>0</v>
      </c>
      <c r="S104" s="527"/>
    </row>
    <row r="105" spans="1:19" ht="15" customHeight="1">
      <c r="A105" s="264" t="s">
        <v>232</v>
      </c>
      <c r="B105" s="32" t="s">
        <v>236</v>
      </c>
      <c r="C105" s="32" t="s">
        <v>264</v>
      </c>
      <c r="D105" s="578" t="s">
        <v>265</v>
      </c>
      <c r="E105" s="292">
        <v>1.5943156725327153E-2</v>
      </c>
      <c r="F105" s="584">
        <v>0</v>
      </c>
      <c r="G105" s="584">
        <v>3.3453183879326734E-2</v>
      </c>
      <c r="H105" s="575">
        <v>2.3249969144428864</v>
      </c>
      <c r="I105" s="575">
        <v>1.6467848790744473</v>
      </c>
      <c r="J105" s="576">
        <v>3.140776351471966</v>
      </c>
      <c r="K105" s="584">
        <v>29.833535906234214</v>
      </c>
      <c r="L105" s="584">
        <v>52.892665376323436</v>
      </c>
      <c r="M105" s="291">
        <v>35.751349347101247</v>
      </c>
      <c r="S105" s="527"/>
    </row>
    <row r="106" spans="1:19" ht="15" customHeight="1">
      <c r="A106" s="264" t="s">
        <v>232</v>
      </c>
      <c r="B106" s="32" t="s">
        <v>237</v>
      </c>
      <c r="C106" s="32" t="s">
        <v>252</v>
      </c>
      <c r="D106" s="578" t="s">
        <v>253</v>
      </c>
      <c r="E106" s="292">
        <v>17.789994525414691</v>
      </c>
      <c r="F106" s="584">
        <v>17.105887718357778</v>
      </c>
      <c r="G106" s="584">
        <v>18.541334361946546</v>
      </c>
      <c r="H106" s="573">
        <v>56.161726648729726</v>
      </c>
      <c r="I106" s="573">
        <v>55.77438482584899</v>
      </c>
      <c r="J106" s="574">
        <v>56.567706464727621</v>
      </c>
      <c r="K106" s="584">
        <v>1.9799164120886916</v>
      </c>
      <c r="L106" s="584">
        <v>2.6406922287346468</v>
      </c>
      <c r="M106" s="291">
        <v>2.619457520580819</v>
      </c>
      <c r="S106" s="527"/>
    </row>
    <row r="107" spans="1:19" ht="15" customHeight="1">
      <c r="A107" s="264" t="s">
        <v>232</v>
      </c>
      <c r="B107" s="32" t="s">
        <v>237</v>
      </c>
      <c r="C107" s="32" t="s">
        <v>254</v>
      </c>
      <c r="D107" s="578" t="s">
        <v>255</v>
      </c>
      <c r="E107" s="292">
        <v>0</v>
      </c>
      <c r="F107" s="584">
        <v>0</v>
      </c>
      <c r="G107" s="584">
        <v>0</v>
      </c>
      <c r="H107" s="575">
        <v>14.601382262613475</v>
      </c>
      <c r="I107" s="573">
        <v>14.371685330643</v>
      </c>
      <c r="J107" s="576">
        <v>14.842131679969608</v>
      </c>
      <c r="K107" s="584">
        <v>5.2675687030279388</v>
      </c>
      <c r="L107" s="584">
        <v>7.4419416556155662</v>
      </c>
      <c r="M107" s="291">
        <v>7.4582207335796156</v>
      </c>
      <c r="S107" s="527"/>
    </row>
    <row r="108" spans="1:19" ht="15" customHeight="1">
      <c r="A108" s="264" t="s">
        <v>232</v>
      </c>
      <c r="B108" s="32" t="s">
        <v>237</v>
      </c>
      <c r="C108" s="32" t="s">
        <v>256</v>
      </c>
      <c r="D108" s="578" t="s">
        <v>257</v>
      </c>
      <c r="E108" s="292">
        <v>53.886981781238063</v>
      </c>
      <c r="F108" s="584">
        <v>53.314088100279534</v>
      </c>
      <c r="G108" s="584">
        <v>54.516178626176924</v>
      </c>
      <c r="H108" s="573">
        <v>15.746157578332284</v>
      </c>
      <c r="I108" s="573">
        <v>16.360894786332576</v>
      </c>
      <c r="J108" s="574">
        <v>15.101840636946029</v>
      </c>
      <c r="K108" s="584">
        <v>6.3174314230023318</v>
      </c>
      <c r="L108" s="584">
        <v>7.4732288799737425</v>
      </c>
      <c r="M108" s="291">
        <v>8.1181816456443912</v>
      </c>
      <c r="S108" s="527"/>
    </row>
    <row r="109" spans="1:19" ht="15" customHeight="1">
      <c r="A109" s="264" t="s">
        <v>232</v>
      </c>
      <c r="B109" s="32" t="s">
        <v>237</v>
      </c>
      <c r="C109" s="32" t="s">
        <v>258</v>
      </c>
      <c r="D109" s="578" t="s">
        <v>259</v>
      </c>
      <c r="E109" s="292">
        <v>0.58437641680867902</v>
      </c>
      <c r="F109" s="584">
        <v>0.66756485588634185</v>
      </c>
      <c r="G109" s="584">
        <v>0.49301233802279565</v>
      </c>
      <c r="H109" s="573">
        <v>35.46240443369021</v>
      </c>
      <c r="I109" s="573">
        <v>35.440712954737918</v>
      </c>
      <c r="J109" s="574">
        <v>35.485139656467055</v>
      </c>
      <c r="K109" s="584">
        <v>3.4321402548019799</v>
      </c>
      <c r="L109" s="584">
        <v>4.2512398245274694</v>
      </c>
      <c r="M109" s="291">
        <v>4.535887756955737</v>
      </c>
      <c r="S109" s="527"/>
    </row>
    <row r="110" spans="1:19" ht="15" customHeight="1">
      <c r="A110" s="264" t="s">
        <v>232</v>
      </c>
      <c r="B110" s="32" t="s">
        <v>237</v>
      </c>
      <c r="C110" s="32" t="s">
        <v>260</v>
      </c>
      <c r="D110" s="578" t="s">
        <v>261</v>
      </c>
      <c r="E110" s="292">
        <v>4.3004338646146305</v>
      </c>
      <c r="F110" s="584">
        <v>4.7257664671552062</v>
      </c>
      <c r="G110" s="584">
        <v>3.8333001878733515</v>
      </c>
      <c r="H110" s="575">
        <v>14.388724918637699</v>
      </c>
      <c r="I110" s="575">
        <v>13.329440778402654</v>
      </c>
      <c r="J110" s="576">
        <v>15.498979362997373</v>
      </c>
      <c r="K110" s="584">
        <v>4.8550182767260504</v>
      </c>
      <c r="L110" s="584">
        <v>7.2969290247847702</v>
      </c>
      <c r="M110" s="291">
        <v>6.4395057700552343</v>
      </c>
      <c r="S110" s="527"/>
    </row>
    <row r="111" spans="1:19" ht="15" customHeight="1">
      <c r="A111" s="264" t="s">
        <v>232</v>
      </c>
      <c r="B111" s="32" t="s">
        <v>237</v>
      </c>
      <c r="C111" s="32" t="s">
        <v>262</v>
      </c>
      <c r="D111" s="578" t="s">
        <v>263</v>
      </c>
      <c r="E111" s="292">
        <v>0</v>
      </c>
      <c r="F111" s="584">
        <v>0</v>
      </c>
      <c r="G111" s="584">
        <v>0</v>
      </c>
      <c r="H111" s="573">
        <v>0</v>
      </c>
      <c r="I111" s="573">
        <v>0</v>
      </c>
      <c r="J111" s="574">
        <v>0</v>
      </c>
      <c r="K111" s="584">
        <v>0</v>
      </c>
      <c r="L111" s="584">
        <v>0</v>
      </c>
      <c r="M111" s="291">
        <v>0</v>
      </c>
      <c r="S111" s="527"/>
    </row>
    <row r="112" spans="1:19" ht="15" customHeight="1">
      <c r="A112" s="264" t="s">
        <v>232</v>
      </c>
      <c r="B112" s="32" t="s">
        <v>237</v>
      </c>
      <c r="C112" s="32" t="s">
        <v>264</v>
      </c>
      <c r="D112" s="578" t="s">
        <v>265</v>
      </c>
      <c r="E112" s="292">
        <v>0.51514769694294005</v>
      </c>
      <c r="F112" s="584">
        <v>0.39241340244183731</v>
      </c>
      <c r="G112" s="584">
        <v>0.64994414073800222</v>
      </c>
      <c r="H112" s="575">
        <v>1.8308965018179677</v>
      </c>
      <c r="I112" s="575">
        <v>2.1917208177277065</v>
      </c>
      <c r="J112" s="576">
        <v>1.4527101539294325</v>
      </c>
      <c r="K112" s="584">
        <v>13.761694126656835</v>
      </c>
      <c r="L112" s="584">
        <v>18.087352672454134</v>
      </c>
      <c r="M112" s="291">
        <v>20.637142987826937</v>
      </c>
      <c r="S112" s="527"/>
    </row>
    <row r="113" spans="1:19" ht="15" customHeight="1">
      <c r="A113" s="264" t="s">
        <v>232</v>
      </c>
      <c r="B113" s="32" t="s">
        <v>238</v>
      </c>
      <c r="C113" s="32" t="s">
        <v>252</v>
      </c>
      <c r="D113" s="578" t="s">
        <v>253</v>
      </c>
      <c r="E113" s="292">
        <v>0</v>
      </c>
      <c r="F113" s="584">
        <v>0</v>
      </c>
      <c r="G113" s="584">
        <v>0</v>
      </c>
      <c r="H113" s="573">
        <v>54.420831499031252</v>
      </c>
      <c r="I113" s="573">
        <v>51.626659856213934</v>
      </c>
      <c r="J113" s="574">
        <v>56.86476073920943</v>
      </c>
      <c r="K113" s="584">
        <v>2.2030606844238232</v>
      </c>
      <c r="L113" s="584">
        <v>3.4151003668982702</v>
      </c>
      <c r="M113" s="291">
        <v>2.8720075183742746</v>
      </c>
      <c r="S113" s="527"/>
    </row>
    <row r="114" spans="1:19" ht="15" customHeight="1">
      <c r="A114" s="264" t="s">
        <v>232</v>
      </c>
      <c r="B114" s="32" t="s">
        <v>238</v>
      </c>
      <c r="C114" s="32" t="s">
        <v>254</v>
      </c>
      <c r="D114" s="578" t="s">
        <v>255</v>
      </c>
      <c r="E114" s="292">
        <v>0</v>
      </c>
      <c r="F114" s="584">
        <v>0</v>
      </c>
      <c r="G114" s="584">
        <v>0</v>
      </c>
      <c r="H114" s="573">
        <v>8.9878608223006786</v>
      </c>
      <c r="I114" s="573">
        <v>9.5406168708836869</v>
      </c>
      <c r="J114" s="574">
        <v>8.5043913571049696</v>
      </c>
      <c r="K114" s="584">
        <v>7.6643494758347375</v>
      </c>
      <c r="L114" s="584">
        <v>10.20162366942624</v>
      </c>
      <c r="M114" s="291">
        <v>10.534480024408559</v>
      </c>
      <c r="S114" s="527"/>
    </row>
    <row r="115" spans="1:19" ht="15" customHeight="1">
      <c r="A115" s="264" t="s">
        <v>232</v>
      </c>
      <c r="B115" s="32" t="s">
        <v>238</v>
      </c>
      <c r="C115" s="32" t="s">
        <v>256</v>
      </c>
      <c r="D115" s="578" t="s">
        <v>257</v>
      </c>
      <c r="E115" s="292">
        <v>0</v>
      </c>
      <c r="F115" s="584">
        <v>0</v>
      </c>
      <c r="G115" s="584">
        <v>0</v>
      </c>
      <c r="H115" s="573">
        <v>11.609534600807454</v>
      </c>
      <c r="I115" s="573">
        <v>11.059817894301986</v>
      </c>
      <c r="J115" s="574">
        <v>12.090345697826486</v>
      </c>
      <c r="K115" s="584">
        <v>7.6798346782736155</v>
      </c>
      <c r="L115" s="584">
        <v>10.769807906273357</v>
      </c>
      <c r="M115" s="291">
        <v>9.8069538213255214</v>
      </c>
      <c r="S115" s="527"/>
    </row>
    <row r="116" spans="1:19" ht="15" customHeight="1">
      <c r="A116" s="264" t="s">
        <v>232</v>
      </c>
      <c r="B116" s="32" t="s">
        <v>238</v>
      </c>
      <c r="C116" s="32" t="s">
        <v>258</v>
      </c>
      <c r="D116" s="578" t="s">
        <v>259</v>
      </c>
      <c r="E116" s="292">
        <v>0</v>
      </c>
      <c r="F116" s="584">
        <v>0</v>
      </c>
      <c r="G116" s="584">
        <v>0</v>
      </c>
      <c r="H116" s="573">
        <v>17.268732510193598</v>
      </c>
      <c r="I116" s="573">
        <v>17.748940479493129</v>
      </c>
      <c r="J116" s="574">
        <v>16.848717404623592</v>
      </c>
      <c r="K116" s="584">
        <v>6.4099284232519231</v>
      </c>
      <c r="L116" s="584">
        <v>7.9412839437343399</v>
      </c>
      <c r="M116" s="291">
        <v>7.8940022272463617</v>
      </c>
      <c r="S116" s="527"/>
    </row>
    <row r="117" spans="1:19" ht="15" customHeight="1">
      <c r="A117" s="264" t="s">
        <v>232</v>
      </c>
      <c r="B117" s="32" t="s">
        <v>238</v>
      </c>
      <c r="C117" s="32" t="s">
        <v>260</v>
      </c>
      <c r="D117" s="578" t="s">
        <v>261</v>
      </c>
      <c r="E117" s="292">
        <v>0</v>
      </c>
      <c r="F117" s="584">
        <v>0</v>
      </c>
      <c r="G117" s="584">
        <v>0</v>
      </c>
      <c r="H117" s="573">
        <v>25.501464393946804</v>
      </c>
      <c r="I117" s="573">
        <v>27.351739883975903</v>
      </c>
      <c r="J117" s="574">
        <v>23.883116292786784</v>
      </c>
      <c r="K117" s="584">
        <v>4.1571560274224169</v>
      </c>
      <c r="L117" s="584">
        <v>5.7713199480385882</v>
      </c>
      <c r="M117" s="291">
        <v>5.5541810280417065</v>
      </c>
      <c r="S117" s="527"/>
    </row>
    <row r="118" spans="1:19" ht="15" customHeight="1">
      <c r="A118" s="264" t="s">
        <v>232</v>
      </c>
      <c r="B118" s="32" t="s">
        <v>238</v>
      </c>
      <c r="C118" s="32" t="s">
        <v>262</v>
      </c>
      <c r="D118" s="578" t="s">
        <v>263</v>
      </c>
      <c r="E118" s="292">
        <v>0</v>
      </c>
      <c r="F118" s="584">
        <v>0</v>
      </c>
      <c r="G118" s="584">
        <v>0</v>
      </c>
      <c r="H118" s="573">
        <v>5.7547395159589496E-2</v>
      </c>
      <c r="I118" s="573">
        <v>0</v>
      </c>
      <c r="J118" s="574">
        <v>0.10788136876788142</v>
      </c>
      <c r="K118" s="584">
        <v>82.948367504863796</v>
      </c>
      <c r="L118" s="584">
        <v>0</v>
      </c>
      <c r="M118" s="291">
        <v>82.885889523464911</v>
      </c>
      <c r="S118" s="527"/>
    </row>
    <row r="119" spans="1:19" ht="15" customHeight="1">
      <c r="A119" s="264" t="s">
        <v>232</v>
      </c>
      <c r="B119" s="32" t="s">
        <v>238</v>
      </c>
      <c r="C119" s="32" t="s">
        <v>264</v>
      </c>
      <c r="D119" s="578" t="s">
        <v>265</v>
      </c>
      <c r="E119" s="292">
        <v>0</v>
      </c>
      <c r="F119" s="584">
        <v>0</v>
      </c>
      <c r="G119" s="584">
        <v>0</v>
      </c>
      <c r="H119" s="575">
        <v>5.1122071897657628</v>
      </c>
      <c r="I119" s="575">
        <v>6.1096400257426335</v>
      </c>
      <c r="J119" s="576">
        <v>4.2398000564301004</v>
      </c>
      <c r="K119" s="584">
        <v>10.091362302486012</v>
      </c>
      <c r="L119" s="584">
        <v>14.059976086418747</v>
      </c>
      <c r="M119" s="291">
        <v>14.191533076168581</v>
      </c>
      <c r="S119" s="527"/>
    </row>
    <row r="120" spans="1:19" ht="15" customHeight="1">
      <c r="A120" s="264" t="s">
        <v>232</v>
      </c>
      <c r="B120" s="32" t="s">
        <v>239</v>
      </c>
      <c r="C120" s="32" t="s">
        <v>252</v>
      </c>
      <c r="D120" s="578" t="s">
        <v>253</v>
      </c>
      <c r="E120" s="292">
        <v>0</v>
      </c>
      <c r="F120" s="584">
        <v>0</v>
      </c>
      <c r="G120" s="584">
        <v>0</v>
      </c>
      <c r="H120" s="573">
        <v>48.294646913586483</v>
      </c>
      <c r="I120" s="573">
        <v>44.427231052670628</v>
      </c>
      <c r="J120" s="574">
        <v>51.50946703971988</v>
      </c>
      <c r="K120" s="584">
        <v>3.7047285360449886</v>
      </c>
      <c r="L120" s="584">
        <v>6.219318506824222</v>
      </c>
      <c r="M120" s="291">
        <v>4.5816591449955606</v>
      </c>
      <c r="S120" s="527"/>
    </row>
    <row r="121" spans="1:19" ht="15" customHeight="1">
      <c r="A121" s="264" t="s">
        <v>232</v>
      </c>
      <c r="B121" s="32" t="s">
        <v>239</v>
      </c>
      <c r="C121" s="32" t="s">
        <v>254</v>
      </c>
      <c r="D121" s="578" t="s">
        <v>255</v>
      </c>
      <c r="E121" s="292">
        <v>0</v>
      </c>
      <c r="F121" s="584">
        <v>0</v>
      </c>
      <c r="G121" s="584">
        <v>0</v>
      </c>
      <c r="H121" s="573">
        <v>7.656181920584773</v>
      </c>
      <c r="I121" s="573">
        <v>6.5974540730577065</v>
      </c>
      <c r="J121" s="574">
        <v>8.5362578458879632</v>
      </c>
      <c r="K121" s="584">
        <v>13.76140361349629</v>
      </c>
      <c r="L121" s="584">
        <v>22.266133219470934</v>
      </c>
      <c r="M121" s="291">
        <v>16.010197581451237</v>
      </c>
      <c r="S121" s="527"/>
    </row>
    <row r="122" spans="1:19" ht="15" customHeight="1">
      <c r="A122" s="264" t="s">
        <v>232</v>
      </c>
      <c r="B122" s="32" t="s">
        <v>239</v>
      </c>
      <c r="C122" s="32" t="s">
        <v>256</v>
      </c>
      <c r="D122" s="578" t="s">
        <v>257</v>
      </c>
      <c r="E122" s="292">
        <v>0</v>
      </c>
      <c r="F122" s="584">
        <v>0</v>
      </c>
      <c r="G122" s="584">
        <v>0</v>
      </c>
      <c r="H122" s="573">
        <v>8.365288271108593</v>
      </c>
      <c r="I122" s="573">
        <v>7.4751830622912259</v>
      </c>
      <c r="J122" s="574">
        <v>9.1051952897979422</v>
      </c>
      <c r="K122" s="584">
        <v>13.909634340097728</v>
      </c>
      <c r="L122" s="584">
        <v>19.040510543229729</v>
      </c>
      <c r="M122" s="291">
        <v>15.946320236301407</v>
      </c>
      <c r="S122" s="527"/>
    </row>
    <row r="123" spans="1:19" ht="15" customHeight="1">
      <c r="A123" s="264" t="s">
        <v>232</v>
      </c>
      <c r="B123" s="32" t="s">
        <v>239</v>
      </c>
      <c r="C123" s="32" t="s">
        <v>258</v>
      </c>
      <c r="D123" s="578" t="s">
        <v>259</v>
      </c>
      <c r="E123" s="292">
        <v>0</v>
      </c>
      <c r="F123" s="584">
        <v>0</v>
      </c>
      <c r="G123" s="584">
        <v>0</v>
      </c>
      <c r="H123" s="573">
        <v>12.321320148880535</v>
      </c>
      <c r="I123" s="573">
        <v>12.091212559720132</v>
      </c>
      <c r="J123" s="574">
        <v>12.512598908500042</v>
      </c>
      <c r="K123" s="584">
        <v>11.459308416512435</v>
      </c>
      <c r="L123" s="584">
        <v>16.544428116044436</v>
      </c>
      <c r="M123" s="291">
        <v>14.973817861139342</v>
      </c>
      <c r="S123" s="527"/>
    </row>
    <row r="124" spans="1:19" ht="15" customHeight="1">
      <c r="A124" s="264" t="s">
        <v>232</v>
      </c>
      <c r="B124" s="32" t="s">
        <v>239</v>
      </c>
      <c r="C124" s="32" t="s">
        <v>260</v>
      </c>
      <c r="D124" s="578" t="s">
        <v>261</v>
      </c>
      <c r="E124" s="292">
        <v>0</v>
      </c>
      <c r="F124" s="584">
        <v>0</v>
      </c>
      <c r="G124" s="584">
        <v>0</v>
      </c>
      <c r="H124" s="573">
        <v>30.80974711003277</v>
      </c>
      <c r="I124" s="573">
        <v>35.030554558079331</v>
      </c>
      <c r="J124" s="574">
        <v>27.301167422587579</v>
      </c>
      <c r="K124" s="584">
        <v>5.4912316868180149</v>
      </c>
      <c r="L124" s="584">
        <v>7.8272628708075125</v>
      </c>
      <c r="M124" s="291">
        <v>7.9750938358783134</v>
      </c>
      <c r="S124" s="527"/>
    </row>
    <row r="125" spans="1:19" ht="15" customHeight="1">
      <c r="A125" s="264" t="s">
        <v>232</v>
      </c>
      <c r="B125" s="32" t="s">
        <v>239</v>
      </c>
      <c r="C125" s="32" t="s">
        <v>262</v>
      </c>
      <c r="D125" s="578" t="s">
        <v>263</v>
      </c>
      <c r="E125" s="292">
        <v>0</v>
      </c>
      <c r="F125" s="584">
        <v>0</v>
      </c>
      <c r="G125" s="584">
        <v>0</v>
      </c>
      <c r="H125" s="575">
        <v>1.5700879160140999E-2</v>
      </c>
      <c r="I125" s="573">
        <v>3.458897451597303E-2</v>
      </c>
      <c r="J125" s="576">
        <v>0</v>
      </c>
      <c r="K125" s="584">
        <v>100.21395793963663</v>
      </c>
      <c r="L125" s="584">
        <v>100.28718502588832</v>
      </c>
      <c r="M125" s="291">
        <v>0</v>
      </c>
      <c r="S125" s="527"/>
    </row>
    <row r="126" spans="1:19" ht="15" customHeight="1">
      <c r="A126" s="264" t="s">
        <v>232</v>
      </c>
      <c r="B126" s="32" t="s">
        <v>239</v>
      </c>
      <c r="C126" s="32" t="s">
        <v>264</v>
      </c>
      <c r="D126" s="578" t="s">
        <v>265</v>
      </c>
      <c r="E126" s="292">
        <v>0</v>
      </c>
      <c r="F126" s="584">
        <v>0</v>
      </c>
      <c r="G126" s="584">
        <v>0</v>
      </c>
      <c r="H126" s="573">
        <v>11.486755965864443</v>
      </c>
      <c r="I126" s="573">
        <v>13.310925234742621</v>
      </c>
      <c r="J126" s="574">
        <v>9.970400784532929</v>
      </c>
      <c r="K126" s="584">
        <v>10.696208141958465</v>
      </c>
      <c r="L126" s="584">
        <v>14.132895633067994</v>
      </c>
      <c r="M126" s="291">
        <v>15.751529053238444</v>
      </c>
      <c r="S126" s="527"/>
    </row>
    <row r="127" spans="1:19" ht="15" customHeight="1">
      <c r="A127" s="264" t="s">
        <v>232</v>
      </c>
      <c r="B127" s="32" t="s">
        <v>240</v>
      </c>
      <c r="C127" s="32" t="s">
        <v>252</v>
      </c>
      <c r="D127" s="578" t="s">
        <v>253</v>
      </c>
      <c r="E127" s="292">
        <v>0</v>
      </c>
      <c r="F127" s="584">
        <v>0</v>
      </c>
      <c r="G127" s="584">
        <v>0</v>
      </c>
      <c r="H127" s="573">
        <v>59.863565727764076</v>
      </c>
      <c r="I127" s="573">
        <v>54.555237199452975</v>
      </c>
      <c r="J127" s="574">
        <v>65.031858340456779</v>
      </c>
      <c r="K127" s="584">
        <v>2.6348418361892501</v>
      </c>
      <c r="L127" s="584">
        <v>4.379653432732832</v>
      </c>
      <c r="M127" s="291">
        <v>3.0159929306547948</v>
      </c>
      <c r="S127" s="527"/>
    </row>
    <row r="128" spans="1:19" ht="15" customHeight="1">
      <c r="A128" s="264" t="s">
        <v>232</v>
      </c>
      <c r="B128" s="32" t="s">
        <v>240</v>
      </c>
      <c r="C128" s="32" t="s">
        <v>254</v>
      </c>
      <c r="D128" s="578" t="s">
        <v>255</v>
      </c>
      <c r="E128" s="292">
        <v>0</v>
      </c>
      <c r="F128" s="584">
        <v>0</v>
      </c>
      <c r="G128" s="584">
        <v>0</v>
      </c>
      <c r="H128" s="575">
        <v>5.0987539296093072</v>
      </c>
      <c r="I128" s="575">
        <v>6.6062573796026633</v>
      </c>
      <c r="J128" s="576">
        <v>3.6310190479683584</v>
      </c>
      <c r="K128" s="584">
        <v>14.395240646350659</v>
      </c>
      <c r="L128" s="584">
        <v>17.259187100469948</v>
      </c>
      <c r="M128" s="291">
        <v>20.634968828295442</v>
      </c>
      <c r="S128" s="527"/>
    </row>
    <row r="129" spans="1:19" ht="15" customHeight="1">
      <c r="A129" s="264" t="s">
        <v>232</v>
      </c>
      <c r="B129" s="32" t="s">
        <v>240</v>
      </c>
      <c r="C129" s="32" t="s">
        <v>256</v>
      </c>
      <c r="D129" s="578" t="s">
        <v>257</v>
      </c>
      <c r="E129" s="292">
        <v>0</v>
      </c>
      <c r="F129" s="584">
        <v>0</v>
      </c>
      <c r="G129" s="584">
        <v>0</v>
      </c>
      <c r="H129" s="575">
        <v>7.9271197892644931</v>
      </c>
      <c r="I129" s="575">
        <v>8.0644483639554156</v>
      </c>
      <c r="J129" s="574">
        <v>7.7934139995224863</v>
      </c>
      <c r="K129" s="584">
        <v>12.869279457936056</v>
      </c>
      <c r="L129" s="584">
        <v>16.536205175522962</v>
      </c>
      <c r="M129" s="291">
        <v>15.324981686886455</v>
      </c>
      <c r="S129" s="527"/>
    </row>
    <row r="130" spans="1:19" ht="15" customHeight="1">
      <c r="A130" s="264" t="s">
        <v>232</v>
      </c>
      <c r="B130" s="32" t="s">
        <v>240</v>
      </c>
      <c r="C130" s="32" t="s">
        <v>258</v>
      </c>
      <c r="D130" s="578" t="s">
        <v>259</v>
      </c>
      <c r="E130" s="292">
        <v>0</v>
      </c>
      <c r="F130" s="584">
        <v>0</v>
      </c>
      <c r="G130" s="584">
        <v>0</v>
      </c>
      <c r="H130" s="573">
        <v>9.9085544251563675</v>
      </c>
      <c r="I130" s="573">
        <v>9.3314843128811749</v>
      </c>
      <c r="J130" s="574">
        <v>10.470401187724027</v>
      </c>
      <c r="K130" s="584">
        <v>10.812567709932129</v>
      </c>
      <c r="L130" s="584">
        <v>14.882726104740168</v>
      </c>
      <c r="M130" s="291">
        <v>13.44490310765671</v>
      </c>
      <c r="S130" s="527"/>
    </row>
    <row r="131" spans="1:19" ht="15" customHeight="1">
      <c r="A131" s="264" t="s">
        <v>232</v>
      </c>
      <c r="B131" s="32" t="s">
        <v>240</v>
      </c>
      <c r="C131" s="32" t="s">
        <v>260</v>
      </c>
      <c r="D131" s="578" t="s">
        <v>261</v>
      </c>
      <c r="E131" s="292">
        <v>0</v>
      </c>
      <c r="F131" s="584">
        <v>0</v>
      </c>
      <c r="G131" s="584">
        <v>0</v>
      </c>
      <c r="H131" s="573">
        <v>26.106945787339647</v>
      </c>
      <c r="I131" s="573">
        <v>28.069198954500674</v>
      </c>
      <c r="J131" s="574">
        <v>24.196457675311812</v>
      </c>
      <c r="K131" s="584">
        <v>5.0887723290856375</v>
      </c>
      <c r="L131" s="584">
        <v>7.191444908994657</v>
      </c>
      <c r="M131" s="291">
        <v>6.7728655979797088</v>
      </c>
      <c r="S131" s="527"/>
    </row>
    <row r="132" spans="1:19" ht="15" customHeight="1">
      <c r="A132" s="264" t="s">
        <v>232</v>
      </c>
      <c r="B132" s="32" t="s">
        <v>240</v>
      </c>
      <c r="C132" s="32" t="s">
        <v>262</v>
      </c>
      <c r="D132" s="578" t="s">
        <v>263</v>
      </c>
      <c r="E132" s="292">
        <v>0</v>
      </c>
      <c r="F132" s="584">
        <v>0</v>
      </c>
      <c r="G132" s="584">
        <v>0</v>
      </c>
      <c r="H132" s="575">
        <v>1.4233678480758976E-2</v>
      </c>
      <c r="I132" s="575">
        <v>0</v>
      </c>
      <c r="J132" s="574">
        <v>2.8091866599905337E-2</v>
      </c>
      <c r="K132" s="584">
        <v>100.18507795592531</v>
      </c>
      <c r="L132" s="584">
        <v>0</v>
      </c>
      <c r="M132" s="291">
        <v>100.20247693583532</v>
      </c>
      <c r="S132" s="527"/>
    </row>
    <row r="133" spans="1:19" ht="15" customHeight="1">
      <c r="A133" s="264" t="s">
        <v>232</v>
      </c>
      <c r="B133" s="32" t="s">
        <v>240</v>
      </c>
      <c r="C133" s="32" t="s">
        <v>264</v>
      </c>
      <c r="D133" s="578" t="s">
        <v>265</v>
      </c>
      <c r="E133" s="292">
        <v>0</v>
      </c>
      <c r="F133" s="584">
        <v>0</v>
      </c>
      <c r="G133" s="584">
        <v>0</v>
      </c>
      <c r="H133" s="573">
        <v>8.8269870781291289</v>
      </c>
      <c r="I133" s="573">
        <v>9.4478050346795044</v>
      </c>
      <c r="J133" s="574">
        <v>8.2225465576233105</v>
      </c>
      <c r="K133" s="584">
        <v>11.216170222773043</v>
      </c>
      <c r="L133" s="584">
        <v>13.896326757184399</v>
      </c>
      <c r="M133" s="291">
        <v>14.760341252663578</v>
      </c>
      <c r="S133" s="527"/>
    </row>
    <row r="134" spans="1:19" ht="15" customHeight="1">
      <c r="A134" s="264" t="s">
        <v>232</v>
      </c>
      <c r="B134" s="32" t="s">
        <v>241</v>
      </c>
      <c r="C134" s="32" t="s">
        <v>252</v>
      </c>
      <c r="D134" s="578" t="s">
        <v>253</v>
      </c>
      <c r="E134" s="292">
        <v>0</v>
      </c>
      <c r="F134" s="584">
        <v>0</v>
      </c>
      <c r="G134" s="584">
        <v>0</v>
      </c>
      <c r="H134" s="573">
        <v>65.407022295256752</v>
      </c>
      <c r="I134" s="573">
        <v>66.703628139706865</v>
      </c>
      <c r="J134" s="574">
        <v>63.910189751431737</v>
      </c>
      <c r="K134" s="584">
        <v>4.9155602561386891</v>
      </c>
      <c r="L134" s="584">
        <v>6.9799554935266306</v>
      </c>
      <c r="M134" s="291">
        <v>6.9203601306818188</v>
      </c>
      <c r="S134" s="527"/>
    </row>
    <row r="135" spans="1:19" ht="15" customHeight="1">
      <c r="A135" s="264" t="s">
        <v>232</v>
      </c>
      <c r="B135" s="32" t="s">
        <v>241</v>
      </c>
      <c r="C135" s="32" t="s">
        <v>254</v>
      </c>
      <c r="D135" s="578" t="s">
        <v>255</v>
      </c>
      <c r="E135" s="292">
        <v>0</v>
      </c>
      <c r="F135" s="584">
        <v>0</v>
      </c>
      <c r="G135" s="584">
        <v>0</v>
      </c>
      <c r="H135" s="575">
        <v>3.7050386503899189</v>
      </c>
      <c r="I135" s="573">
        <v>3.0343869016497091</v>
      </c>
      <c r="J135" s="576">
        <v>4.4792549377714126</v>
      </c>
      <c r="K135" s="584">
        <v>30.729154229584626</v>
      </c>
      <c r="L135" s="584">
        <v>45.060145248697594</v>
      </c>
      <c r="M135" s="291">
        <v>41.91698387448178</v>
      </c>
      <c r="S135" s="527"/>
    </row>
    <row r="136" spans="1:19" ht="15" customHeight="1">
      <c r="A136" s="264" t="s">
        <v>232</v>
      </c>
      <c r="B136" s="32" t="s">
        <v>241</v>
      </c>
      <c r="C136" s="32" t="s">
        <v>256</v>
      </c>
      <c r="D136" s="578" t="s">
        <v>257</v>
      </c>
      <c r="E136" s="292">
        <v>0</v>
      </c>
      <c r="F136" s="584">
        <v>0</v>
      </c>
      <c r="G136" s="584">
        <v>0</v>
      </c>
      <c r="H136" s="573">
        <v>17.454688036932694</v>
      </c>
      <c r="I136" s="573">
        <v>17.616218466742161</v>
      </c>
      <c r="J136" s="574">
        <v>17.268213477071843</v>
      </c>
      <c r="K136" s="584">
        <v>18.750842036622974</v>
      </c>
      <c r="L136" s="584">
        <v>24.211685069671546</v>
      </c>
      <c r="M136" s="291">
        <v>24.358962593133253</v>
      </c>
      <c r="S136" s="527"/>
    </row>
    <row r="137" spans="1:19" ht="15" customHeight="1">
      <c r="A137" s="264" t="s">
        <v>232</v>
      </c>
      <c r="B137" s="32" t="s">
        <v>241</v>
      </c>
      <c r="C137" s="32" t="s">
        <v>258</v>
      </c>
      <c r="D137" s="578" t="s">
        <v>259</v>
      </c>
      <c r="E137" s="292">
        <v>0</v>
      </c>
      <c r="F137" s="584">
        <v>0</v>
      </c>
      <c r="G137" s="584">
        <v>0</v>
      </c>
      <c r="H137" s="573">
        <v>11.142609745370764</v>
      </c>
      <c r="I137" s="573">
        <v>10.64336353787998</v>
      </c>
      <c r="J137" s="574">
        <v>11.718951409996052</v>
      </c>
      <c r="K137" s="584">
        <v>20.338814238755784</v>
      </c>
      <c r="L137" s="584">
        <v>26.663481278657947</v>
      </c>
      <c r="M137" s="291">
        <v>25.292858011628976</v>
      </c>
      <c r="S137" s="527"/>
    </row>
    <row r="138" spans="1:19" ht="15" customHeight="1">
      <c r="A138" s="264" t="s">
        <v>232</v>
      </c>
      <c r="B138" s="32" t="s">
        <v>241</v>
      </c>
      <c r="C138" s="32" t="s">
        <v>260</v>
      </c>
      <c r="D138" s="578" t="s">
        <v>261</v>
      </c>
      <c r="E138" s="292">
        <v>0</v>
      </c>
      <c r="F138" s="584">
        <v>0</v>
      </c>
      <c r="G138" s="584">
        <v>0</v>
      </c>
      <c r="H138" s="573">
        <v>21.542912254027229</v>
      </c>
      <c r="I138" s="573">
        <v>22.518380191865152</v>
      </c>
      <c r="J138" s="574">
        <v>20.416808927358446</v>
      </c>
      <c r="K138" s="584">
        <v>13.938278740370222</v>
      </c>
      <c r="L138" s="584">
        <v>19.235013600305205</v>
      </c>
      <c r="M138" s="291">
        <v>19.174715912929233</v>
      </c>
      <c r="S138" s="527"/>
    </row>
    <row r="139" spans="1:19" ht="15" customHeight="1">
      <c r="A139" s="264" t="s">
        <v>232</v>
      </c>
      <c r="B139" s="32" t="s">
        <v>241</v>
      </c>
      <c r="C139" s="32" t="s">
        <v>262</v>
      </c>
      <c r="D139" s="578" t="s">
        <v>263</v>
      </c>
      <c r="E139" s="292">
        <v>0</v>
      </c>
      <c r="F139" s="584">
        <v>0</v>
      </c>
      <c r="G139" s="584">
        <v>0</v>
      </c>
      <c r="H139" s="575">
        <v>0</v>
      </c>
      <c r="I139" s="573">
        <v>0</v>
      </c>
      <c r="J139" s="576">
        <v>0</v>
      </c>
      <c r="K139" s="584">
        <v>0</v>
      </c>
      <c r="L139" s="584">
        <v>0</v>
      </c>
      <c r="M139" s="291">
        <v>0</v>
      </c>
      <c r="S139" s="527"/>
    </row>
    <row r="140" spans="1:19" ht="15" customHeight="1">
      <c r="A140" s="264" t="s">
        <v>232</v>
      </c>
      <c r="B140" s="32" t="s">
        <v>241</v>
      </c>
      <c r="C140" s="32" t="s">
        <v>264</v>
      </c>
      <c r="D140" s="578" t="s">
        <v>265</v>
      </c>
      <c r="E140" s="292">
        <v>0</v>
      </c>
      <c r="F140" s="584">
        <v>0</v>
      </c>
      <c r="G140" s="584">
        <v>0</v>
      </c>
      <c r="H140" s="573">
        <v>8.4388320795484013</v>
      </c>
      <c r="I140" s="573">
        <v>9.2704557165592103</v>
      </c>
      <c r="J140" s="574">
        <v>7.4787860259077963</v>
      </c>
      <c r="K140" s="584">
        <v>22.475165673519921</v>
      </c>
      <c r="L140" s="584">
        <v>30.343212128872448</v>
      </c>
      <c r="M140" s="291">
        <v>31.744050742057166</v>
      </c>
      <c r="S140" s="527"/>
    </row>
    <row r="141" spans="1:19" ht="15" customHeight="1">
      <c r="A141" s="264" t="s">
        <v>130</v>
      </c>
      <c r="B141" s="32" t="s">
        <v>245</v>
      </c>
      <c r="C141" s="32" t="s">
        <v>252</v>
      </c>
      <c r="D141" s="578" t="s">
        <v>253</v>
      </c>
      <c r="E141" s="292">
        <v>0.9127970096335779</v>
      </c>
      <c r="F141" s="584">
        <v>0.86898462453928915</v>
      </c>
      <c r="G141" s="584">
        <v>0.96081684402341527</v>
      </c>
      <c r="H141" s="573">
        <v>2.6384508790430869</v>
      </c>
      <c r="I141" s="573">
        <v>3.2512504579708272</v>
      </c>
      <c r="J141" s="574">
        <v>1.9842884051186462</v>
      </c>
      <c r="K141" s="584">
        <v>26.467449518932927</v>
      </c>
      <c r="L141" s="584">
        <v>31.203841058725125</v>
      </c>
      <c r="M141" s="291">
        <v>37.100617747073507</v>
      </c>
      <c r="S141" s="527"/>
    </row>
    <row r="142" spans="1:19" ht="15" customHeight="1">
      <c r="A142" s="264" t="s">
        <v>130</v>
      </c>
      <c r="B142" s="32" t="s">
        <v>245</v>
      </c>
      <c r="C142" s="32" t="s">
        <v>254</v>
      </c>
      <c r="D142" s="578" t="s">
        <v>255</v>
      </c>
      <c r="E142" s="292">
        <v>0</v>
      </c>
      <c r="F142" s="584">
        <v>0</v>
      </c>
      <c r="G142" s="584">
        <v>0</v>
      </c>
      <c r="H142" s="575">
        <v>9.190517307431624E-2</v>
      </c>
      <c r="I142" s="575">
        <v>0</v>
      </c>
      <c r="J142" s="576">
        <v>0.190013783869941</v>
      </c>
      <c r="K142" s="584">
        <v>99.814087711443335</v>
      </c>
      <c r="L142" s="584">
        <v>0</v>
      </c>
      <c r="M142" s="291">
        <v>100.05161770929047</v>
      </c>
      <c r="S142" s="527"/>
    </row>
    <row r="143" spans="1:19" ht="15" customHeight="1">
      <c r="A143" s="264" t="s">
        <v>130</v>
      </c>
      <c r="B143" s="32" t="s">
        <v>245</v>
      </c>
      <c r="C143" s="32" t="s">
        <v>256</v>
      </c>
      <c r="D143" s="578" t="s">
        <v>257</v>
      </c>
      <c r="E143" s="292">
        <v>4.2104023790774363</v>
      </c>
      <c r="F143" s="584">
        <v>3.9932411619964219</v>
      </c>
      <c r="G143" s="584">
        <v>4.4484183112775169</v>
      </c>
      <c r="H143" s="575">
        <v>2.738597424375194</v>
      </c>
      <c r="I143" s="575">
        <v>3.3146826063641237</v>
      </c>
      <c r="J143" s="576">
        <v>2.1236275046821995</v>
      </c>
      <c r="K143" s="584">
        <v>18.721050654490394</v>
      </c>
      <c r="L143" s="584">
        <v>25.81704849505347</v>
      </c>
      <c r="M143" s="291">
        <v>26.095175141792907</v>
      </c>
      <c r="S143" s="527"/>
    </row>
    <row r="144" spans="1:19" ht="15" customHeight="1">
      <c r="A144" s="264" t="s">
        <v>130</v>
      </c>
      <c r="B144" s="32" t="s">
        <v>245</v>
      </c>
      <c r="C144" s="32" t="s">
        <v>258</v>
      </c>
      <c r="D144" s="578" t="s">
        <v>259</v>
      </c>
      <c r="E144" s="292">
        <v>2.3820199859288415E-2</v>
      </c>
      <c r="F144" s="584">
        <v>4.5553297911775058E-2</v>
      </c>
      <c r="G144" s="584">
        <v>0</v>
      </c>
      <c r="H144" s="575">
        <v>0.54592711625226242</v>
      </c>
      <c r="I144" s="575">
        <v>0.13349936528087497</v>
      </c>
      <c r="J144" s="576">
        <v>0.98619301585127195</v>
      </c>
      <c r="K144" s="584">
        <v>44.654963604964976</v>
      </c>
      <c r="L144" s="584">
        <v>99.843036352286759</v>
      </c>
      <c r="M144" s="291">
        <v>49.157619061567438</v>
      </c>
      <c r="S144" s="527"/>
    </row>
    <row r="145" spans="1:19" ht="15" customHeight="1">
      <c r="A145" s="264" t="s">
        <v>130</v>
      </c>
      <c r="B145" s="32" t="s">
        <v>245</v>
      </c>
      <c r="C145" s="32" t="s">
        <v>260</v>
      </c>
      <c r="D145" s="578" t="s">
        <v>261</v>
      </c>
      <c r="E145" s="292">
        <v>2.9930341368584639</v>
      </c>
      <c r="F145" s="584">
        <v>3.0972142331310821</v>
      </c>
      <c r="G145" s="584">
        <v>2.8788492788792115</v>
      </c>
      <c r="H145" s="575">
        <v>69.78531543728576</v>
      </c>
      <c r="I145" s="575">
        <v>68.549190947127954</v>
      </c>
      <c r="J145" s="576">
        <v>71.104876158875499</v>
      </c>
      <c r="K145" s="584">
        <v>2.2787337038082565</v>
      </c>
      <c r="L145" s="584">
        <v>3.2652315494265371</v>
      </c>
      <c r="M145" s="291">
        <v>3.0909349507693804</v>
      </c>
      <c r="S145" s="527"/>
    </row>
    <row r="146" spans="1:19" ht="15" customHeight="1">
      <c r="A146" s="264" t="s">
        <v>130</v>
      </c>
      <c r="B146" s="32" t="s">
        <v>245</v>
      </c>
      <c r="C146" s="32" t="s">
        <v>262</v>
      </c>
      <c r="D146" s="578" t="s">
        <v>263</v>
      </c>
      <c r="E146" s="292">
        <v>0</v>
      </c>
      <c r="F146" s="584">
        <v>0</v>
      </c>
      <c r="G146" s="584">
        <v>0</v>
      </c>
      <c r="H146" s="573">
        <v>9.190517307431624E-2</v>
      </c>
      <c r="I146" s="573">
        <v>0</v>
      </c>
      <c r="J146" s="574">
        <v>0.190013783869941</v>
      </c>
      <c r="K146" s="584">
        <v>99.998265780283262</v>
      </c>
      <c r="L146" s="584">
        <v>0</v>
      </c>
      <c r="M146" s="291">
        <v>100.0516177092905</v>
      </c>
      <c r="S146" s="527"/>
    </row>
    <row r="147" spans="1:19" ht="15" customHeight="1">
      <c r="A147" s="264" t="s">
        <v>130</v>
      </c>
      <c r="B147" s="32" t="s">
        <v>245</v>
      </c>
      <c r="C147" s="32" t="s">
        <v>264</v>
      </c>
      <c r="D147" s="578" t="s">
        <v>265</v>
      </c>
      <c r="E147" s="292">
        <v>9.9340177560883924E-2</v>
      </c>
      <c r="F147" s="584">
        <v>5.0614775457527836E-2</v>
      </c>
      <c r="G147" s="584">
        <v>0.15274484235019167</v>
      </c>
      <c r="H147" s="575">
        <v>26.488277501005243</v>
      </c>
      <c r="I147" s="575">
        <v>26.991403508674917</v>
      </c>
      <c r="J147" s="576">
        <v>25.951191371721428</v>
      </c>
      <c r="K147" s="584">
        <v>5.8120471022061713</v>
      </c>
      <c r="L147" s="584">
        <v>7.9982208810293747</v>
      </c>
      <c r="M147" s="291">
        <v>8.053581815693617</v>
      </c>
      <c r="S147" s="527"/>
    </row>
    <row r="148" spans="1:19" ht="15" customHeight="1">
      <c r="A148" s="264" t="s">
        <v>130</v>
      </c>
      <c r="B148" s="32" t="s">
        <v>246</v>
      </c>
      <c r="C148" s="32" t="s">
        <v>252</v>
      </c>
      <c r="D148" s="578" t="s">
        <v>253</v>
      </c>
      <c r="E148" s="292">
        <v>1.1321223915386782</v>
      </c>
      <c r="F148" s="584">
        <v>1.1645375145468728</v>
      </c>
      <c r="G148" s="584">
        <v>1.0965943362815147</v>
      </c>
      <c r="H148" s="575">
        <v>7.353081647280109</v>
      </c>
      <c r="I148" s="575">
        <v>6.9529025530456696</v>
      </c>
      <c r="J148" s="576">
        <v>7.8017505100561397</v>
      </c>
      <c r="K148" s="584">
        <v>15.028234010450936</v>
      </c>
      <c r="L148" s="584">
        <v>19.911597319788616</v>
      </c>
      <c r="M148" s="291">
        <v>19.863158017645265</v>
      </c>
      <c r="S148" s="527"/>
    </row>
    <row r="149" spans="1:19" ht="15" customHeight="1">
      <c r="A149" s="264" t="s">
        <v>130</v>
      </c>
      <c r="B149" s="32" t="s">
        <v>246</v>
      </c>
      <c r="C149" s="32" t="s">
        <v>254</v>
      </c>
      <c r="D149" s="578" t="s">
        <v>255</v>
      </c>
      <c r="E149" s="292">
        <v>0</v>
      </c>
      <c r="F149" s="584">
        <v>0</v>
      </c>
      <c r="G149" s="584">
        <v>0</v>
      </c>
      <c r="H149" s="575">
        <v>0.43288395673973618</v>
      </c>
      <c r="I149" s="573">
        <v>0.29154118094832759</v>
      </c>
      <c r="J149" s="576">
        <v>0.59135326058295312</v>
      </c>
      <c r="K149" s="584">
        <v>45.73589982025851</v>
      </c>
      <c r="L149" s="584">
        <v>78.418262508858646</v>
      </c>
      <c r="M149" s="291">
        <v>56.508394098939348</v>
      </c>
      <c r="S149" s="527"/>
    </row>
    <row r="150" spans="1:19" ht="15" customHeight="1">
      <c r="A150" s="264" t="s">
        <v>130</v>
      </c>
      <c r="B150" s="32" t="s">
        <v>246</v>
      </c>
      <c r="C150" s="32" t="s">
        <v>256</v>
      </c>
      <c r="D150" s="578" t="s">
        <v>257</v>
      </c>
      <c r="E150" s="292">
        <v>3.8674352325591279</v>
      </c>
      <c r="F150" s="584">
        <v>3.5829047516225483</v>
      </c>
      <c r="G150" s="584">
        <v>4.1792901234542361</v>
      </c>
      <c r="H150" s="575">
        <v>12.154024796988164</v>
      </c>
      <c r="I150" s="575">
        <v>11.713986171381571</v>
      </c>
      <c r="J150" s="576">
        <v>12.647382977295196</v>
      </c>
      <c r="K150" s="584">
        <v>13.01687294059732</v>
      </c>
      <c r="L150" s="584">
        <v>17.241682707194901</v>
      </c>
      <c r="M150" s="291">
        <v>15.515797288960131</v>
      </c>
      <c r="S150" s="527"/>
    </row>
    <row r="151" spans="1:19" ht="15" customHeight="1">
      <c r="A151" s="264" t="s">
        <v>130</v>
      </c>
      <c r="B151" s="32" t="s">
        <v>246</v>
      </c>
      <c r="C151" s="32" t="s">
        <v>258</v>
      </c>
      <c r="D151" s="578" t="s">
        <v>259</v>
      </c>
      <c r="E151" s="292">
        <v>5.8481727901162593E-2</v>
      </c>
      <c r="F151" s="584">
        <v>0</v>
      </c>
      <c r="G151" s="584">
        <v>0.12257965095649462</v>
      </c>
      <c r="H151" s="575">
        <v>14.676607073011953</v>
      </c>
      <c r="I151" s="575">
        <v>15.654950628474687</v>
      </c>
      <c r="J151" s="576">
        <v>13.579717463439787</v>
      </c>
      <c r="K151" s="584">
        <v>9.5557425014054473</v>
      </c>
      <c r="L151" s="584">
        <v>13.192263300393234</v>
      </c>
      <c r="M151" s="291">
        <v>13.106212585906698</v>
      </c>
      <c r="S151" s="527"/>
    </row>
    <row r="152" spans="1:19" ht="15" customHeight="1">
      <c r="A152" s="264" t="s">
        <v>130</v>
      </c>
      <c r="B152" s="32" t="s">
        <v>246</v>
      </c>
      <c r="C152" s="32" t="s">
        <v>260</v>
      </c>
      <c r="D152" s="578" t="s">
        <v>261</v>
      </c>
      <c r="E152" s="292">
        <v>1.0970114046298263</v>
      </c>
      <c r="F152" s="584">
        <v>1.172109633881999</v>
      </c>
      <c r="G152" s="584">
        <v>1.0147012422431874</v>
      </c>
      <c r="H152" s="573">
        <v>78.164474611135674</v>
      </c>
      <c r="I152" s="573">
        <v>77.504596261753591</v>
      </c>
      <c r="J152" s="574">
        <v>78.904310531735661</v>
      </c>
      <c r="K152" s="584">
        <v>2.4140126862611631</v>
      </c>
      <c r="L152" s="584">
        <v>3.2117729502098582</v>
      </c>
      <c r="M152" s="291">
        <v>3.0013075433102268</v>
      </c>
      <c r="S152" s="527"/>
    </row>
    <row r="153" spans="1:19" ht="15" customHeight="1">
      <c r="A153" s="264" t="s">
        <v>130</v>
      </c>
      <c r="B153" s="32" t="s">
        <v>246</v>
      </c>
      <c r="C153" s="32" t="s">
        <v>262</v>
      </c>
      <c r="D153" s="578" t="s">
        <v>263</v>
      </c>
      <c r="E153" s="292">
        <v>0</v>
      </c>
      <c r="F153" s="584">
        <v>0</v>
      </c>
      <c r="G153" s="584">
        <v>0</v>
      </c>
      <c r="H153" s="575">
        <v>0</v>
      </c>
      <c r="I153" s="573">
        <v>0</v>
      </c>
      <c r="J153" s="576">
        <v>0</v>
      </c>
      <c r="K153" s="584">
        <v>0</v>
      </c>
      <c r="L153" s="584">
        <v>0</v>
      </c>
      <c r="M153" s="291">
        <v>0</v>
      </c>
      <c r="S153" s="527"/>
    </row>
    <row r="154" spans="1:19" ht="15" customHeight="1">
      <c r="A154" s="264" t="s">
        <v>130</v>
      </c>
      <c r="B154" s="32" t="s">
        <v>246</v>
      </c>
      <c r="C154" s="32" t="s">
        <v>264</v>
      </c>
      <c r="D154" s="578" t="s">
        <v>265</v>
      </c>
      <c r="E154" s="292">
        <v>4.4722799021569476E-2</v>
      </c>
      <c r="F154" s="584">
        <v>5.5158166375622285E-2</v>
      </c>
      <c r="G154" s="584">
        <v>3.3285288576519301E-2</v>
      </c>
      <c r="H154" s="573">
        <v>2.0571133591725239</v>
      </c>
      <c r="I154" s="573">
        <v>2.3417387014770235</v>
      </c>
      <c r="J154" s="574">
        <v>1.7379999159945245</v>
      </c>
      <c r="K154" s="584">
        <v>25.686765502403762</v>
      </c>
      <c r="L154" s="584">
        <v>27.279808805138845</v>
      </c>
      <c r="M154" s="291">
        <v>47.760354172240397</v>
      </c>
      <c r="S154" s="527"/>
    </row>
    <row r="155" spans="1:19" ht="15" customHeight="1">
      <c r="A155" s="264" t="s">
        <v>130</v>
      </c>
      <c r="B155" s="32" t="s">
        <v>247</v>
      </c>
      <c r="C155" s="32" t="s">
        <v>252</v>
      </c>
      <c r="D155" s="578" t="s">
        <v>253</v>
      </c>
      <c r="E155" s="292">
        <v>1.4824075362138371</v>
      </c>
      <c r="F155" s="584">
        <v>1.2891113334823676</v>
      </c>
      <c r="G155" s="584">
        <v>1.6942666172333105</v>
      </c>
      <c r="H155" s="575">
        <v>69.682453448644395</v>
      </c>
      <c r="I155" s="575">
        <v>72.66761256567527</v>
      </c>
      <c r="J155" s="576">
        <v>66.644775859973578</v>
      </c>
      <c r="K155" s="584">
        <v>3.2828247818359122</v>
      </c>
      <c r="L155" s="584">
        <v>4.1355734363899108</v>
      </c>
      <c r="M155" s="291">
        <v>4.7686425285648832</v>
      </c>
      <c r="S155" s="527"/>
    </row>
    <row r="156" spans="1:19" ht="15" customHeight="1">
      <c r="A156" s="264" t="s">
        <v>130</v>
      </c>
      <c r="B156" s="32" t="s">
        <v>247</v>
      </c>
      <c r="C156" s="32" t="s">
        <v>254</v>
      </c>
      <c r="D156" s="578" t="s">
        <v>255</v>
      </c>
      <c r="E156" s="292">
        <v>0</v>
      </c>
      <c r="F156" s="584">
        <v>0</v>
      </c>
      <c r="G156" s="584">
        <v>0</v>
      </c>
      <c r="H156" s="575">
        <v>2.203683339652859</v>
      </c>
      <c r="I156" s="575">
        <v>2.0826436908141237</v>
      </c>
      <c r="J156" s="576">
        <v>2.3268524620357578</v>
      </c>
      <c r="K156" s="584">
        <v>32.052397616607969</v>
      </c>
      <c r="L156" s="584">
        <v>38.41172221034104</v>
      </c>
      <c r="M156" s="291">
        <v>42.699781322311651</v>
      </c>
      <c r="S156" s="527"/>
    </row>
    <row r="157" spans="1:19" ht="15" customHeight="1">
      <c r="A157" s="264" t="s">
        <v>130</v>
      </c>
      <c r="B157" s="32" t="s">
        <v>247</v>
      </c>
      <c r="C157" s="32" t="s">
        <v>256</v>
      </c>
      <c r="D157" s="578" t="s">
        <v>257</v>
      </c>
      <c r="E157" s="292">
        <v>2.6469544482835419</v>
      </c>
      <c r="F157" s="584">
        <v>2.8570995931604575</v>
      </c>
      <c r="G157" s="584">
        <v>2.4166283650745553</v>
      </c>
      <c r="H157" s="573">
        <v>12.07836856269178</v>
      </c>
      <c r="I157" s="573">
        <v>9.8395019173859257</v>
      </c>
      <c r="J157" s="574">
        <v>14.356624014358447</v>
      </c>
      <c r="K157" s="584">
        <v>13.299547477834725</v>
      </c>
      <c r="L157" s="584">
        <v>18.550336980249547</v>
      </c>
      <c r="M157" s="291">
        <v>17.555531052860246</v>
      </c>
      <c r="S157" s="527"/>
    </row>
    <row r="158" spans="1:19" ht="15" customHeight="1">
      <c r="A158" s="264" t="s">
        <v>130</v>
      </c>
      <c r="B158" s="32" t="s">
        <v>247</v>
      </c>
      <c r="C158" s="32" t="s">
        <v>258</v>
      </c>
      <c r="D158" s="578" t="s">
        <v>259</v>
      </c>
      <c r="E158" s="292">
        <v>8.2699005291061028E-2</v>
      </c>
      <c r="F158" s="584">
        <v>4.5553297911775058E-2</v>
      </c>
      <c r="G158" s="584">
        <v>0.12341193869578825</v>
      </c>
      <c r="H158" s="573">
        <v>18.939467299122359</v>
      </c>
      <c r="I158" s="573">
        <v>17.948306853721778</v>
      </c>
      <c r="J158" s="574">
        <v>19.948065418597061</v>
      </c>
      <c r="K158" s="584">
        <v>10.813579601158327</v>
      </c>
      <c r="L158" s="584">
        <v>13.485224624320807</v>
      </c>
      <c r="M158" s="291">
        <v>14.703030814227033</v>
      </c>
      <c r="S158" s="527"/>
    </row>
    <row r="159" spans="1:19" ht="15" customHeight="1">
      <c r="A159" s="264" t="s">
        <v>130</v>
      </c>
      <c r="B159" s="32" t="s">
        <v>247</v>
      </c>
      <c r="C159" s="32" t="s">
        <v>260</v>
      </c>
      <c r="D159" s="578" t="s">
        <v>261</v>
      </c>
      <c r="E159" s="292">
        <v>0.16928029808226847</v>
      </c>
      <c r="F159" s="584">
        <v>0.29042105555223341</v>
      </c>
      <c r="G159" s="584">
        <v>3.6505990108722478E-2</v>
      </c>
      <c r="H159" s="573">
        <v>24.913302646037454</v>
      </c>
      <c r="I159" s="573">
        <v>22.413650324292757</v>
      </c>
      <c r="J159" s="574">
        <v>27.456931826107734</v>
      </c>
      <c r="K159" s="584">
        <v>8.7676902946566457</v>
      </c>
      <c r="L159" s="584">
        <v>13.258033141637062</v>
      </c>
      <c r="M159" s="291">
        <v>10.72868480727829</v>
      </c>
      <c r="S159" s="527"/>
    </row>
    <row r="160" spans="1:19" ht="15" customHeight="1">
      <c r="A160" s="264" t="s">
        <v>130</v>
      </c>
      <c r="B160" s="32" t="s">
        <v>247</v>
      </c>
      <c r="C160" s="32" t="s">
        <v>262</v>
      </c>
      <c r="D160" s="578" t="s">
        <v>263</v>
      </c>
      <c r="E160" s="292">
        <v>0</v>
      </c>
      <c r="F160" s="584">
        <v>0</v>
      </c>
      <c r="G160" s="584">
        <v>0</v>
      </c>
      <c r="H160" s="573">
        <v>0</v>
      </c>
      <c r="I160" s="573">
        <v>0</v>
      </c>
      <c r="J160" s="574">
        <v>0</v>
      </c>
      <c r="K160" s="584">
        <v>0</v>
      </c>
      <c r="L160" s="584">
        <v>0</v>
      </c>
      <c r="M160" s="291">
        <v>0</v>
      </c>
      <c r="S160" s="527"/>
    </row>
    <row r="161" spans="1:19" ht="15" customHeight="1">
      <c r="A161" s="264" t="s">
        <v>130</v>
      </c>
      <c r="B161" s="32" t="s">
        <v>247</v>
      </c>
      <c r="C161" s="32" t="s">
        <v>264</v>
      </c>
      <c r="D161" s="578" t="s">
        <v>265</v>
      </c>
      <c r="E161" s="292">
        <v>7.8378584759899783E-2</v>
      </c>
      <c r="F161" s="584">
        <v>7.0761499749402587E-2</v>
      </c>
      <c r="G161" s="584">
        <v>8.6727163819226072E-2</v>
      </c>
      <c r="H161" s="575">
        <v>1.544633038335913</v>
      </c>
      <c r="I161" s="575">
        <v>1.4956901335586372</v>
      </c>
      <c r="J161" s="576">
        <v>1.594437004937951</v>
      </c>
      <c r="K161" s="584">
        <v>37.120217955497218</v>
      </c>
      <c r="L161" s="584">
        <v>47.433009854997472</v>
      </c>
      <c r="M161" s="291">
        <v>47.164816564399437</v>
      </c>
      <c r="S161" s="527"/>
    </row>
    <row r="162" spans="1:19" ht="15" customHeight="1">
      <c r="A162" s="264" t="s">
        <v>130</v>
      </c>
      <c r="B162" s="32" t="s">
        <v>248</v>
      </c>
      <c r="C162" s="32" t="s">
        <v>252</v>
      </c>
      <c r="D162" s="578" t="s">
        <v>253</v>
      </c>
      <c r="E162" s="292">
        <v>9.603184725824871</v>
      </c>
      <c r="F162" s="584">
        <v>8.9905631342567656</v>
      </c>
      <c r="G162" s="584">
        <v>10.274638409695852</v>
      </c>
      <c r="H162" s="573">
        <v>73.835917001575979</v>
      </c>
      <c r="I162" s="573">
        <v>71.964295319538834</v>
      </c>
      <c r="J162" s="574">
        <v>75.691195241529314</v>
      </c>
      <c r="K162" s="584">
        <v>1.537072448515749</v>
      </c>
      <c r="L162" s="584">
        <v>2.2337601732812202</v>
      </c>
      <c r="M162" s="291">
        <v>1.8870074609751935</v>
      </c>
      <c r="S162" s="527"/>
    </row>
    <row r="163" spans="1:19" ht="15" customHeight="1">
      <c r="A163" s="264" t="s">
        <v>130</v>
      </c>
      <c r="B163" s="32" t="s">
        <v>248</v>
      </c>
      <c r="C163" s="32" t="s">
        <v>254</v>
      </c>
      <c r="D163" s="578" t="s">
        <v>255</v>
      </c>
      <c r="E163" s="292">
        <v>0</v>
      </c>
      <c r="F163" s="584">
        <v>0</v>
      </c>
      <c r="G163" s="584">
        <v>0</v>
      </c>
      <c r="H163" s="575">
        <v>13.992460112876564</v>
      </c>
      <c r="I163" s="575">
        <v>14.174046748238034</v>
      </c>
      <c r="J163" s="576">
        <v>13.812459134855191</v>
      </c>
      <c r="K163" s="584">
        <v>6.4590554576531192</v>
      </c>
      <c r="L163" s="584">
        <v>9.3532521855521349</v>
      </c>
      <c r="M163" s="291">
        <v>8.3895801989742047</v>
      </c>
      <c r="S163" s="527"/>
    </row>
    <row r="164" spans="1:19" ht="15" customHeight="1">
      <c r="A164" s="264" t="s">
        <v>130</v>
      </c>
      <c r="B164" s="32" t="s">
        <v>248</v>
      </c>
      <c r="C164" s="32" t="s">
        <v>256</v>
      </c>
      <c r="D164" s="578" t="s">
        <v>257</v>
      </c>
      <c r="E164" s="292">
        <v>31.700620961663201</v>
      </c>
      <c r="F164" s="584">
        <v>31.910996333349793</v>
      </c>
      <c r="G164" s="584">
        <v>31.470042542197625</v>
      </c>
      <c r="H164" s="575">
        <v>14.33653175382358</v>
      </c>
      <c r="I164" s="575">
        <v>15.39049626973541</v>
      </c>
      <c r="J164" s="574">
        <v>13.291770704718228</v>
      </c>
      <c r="K164" s="584">
        <v>6.0232550398518034</v>
      </c>
      <c r="L164" s="584">
        <v>8.4559097023387615</v>
      </c>
      <c r="M164" s="291">
        <v>8.327238051578048</v>
      </c>
      <c r="S164" s="527"/>
    </row>
    <row r="165" spans="1:19" ht="15" customHeight="1">
      <c r="A165" s="264" t="s">
        <v>130</v>
      </c>
      <c r="B165" s="32" t="s">
        <v>248</v>
      </c>
      <c r="C165" s="32" t="s">
        <v>258</v>
      </c>
      <c r="D165" s="578" t="s">
        <v>259</v>
      </c>
      <c r="E165" s="292">
        <v>0.28108369133642552</v>
      </c>
      <c r="F165" s="584">
        <v>0.41881734058541265</v>
      </c>
      <c r="G165" s="584">
        <v>0.13012302090938732</v>
      </c>
      <c r="H165" s="573">
        <v>20.954690435282782</v>
      </c>
      <c r="I165" s="573">
        <v>21.718618312132733</v>
      </c>
      <c r="J165" s="574">
        <v>20.197433356880833</v>
      </c>
      <c r="K165" s="584">
        <v>5.1484145851990553</v>
      </c>
      <c r="L165" s="584">
        <v>7.2190232715288749</v>
      </c>
      <c r="M165" s="291">
        <v>6.8215753924496747</v>
      </c>
      <c r="S165" s="527"/>
    </row>
    <row r="166" spans="1:19" ht="15" customHeight="1">
      <c r="A166" s="264" t="s">
        <v>130</v>
      </c>
      <c r="B166" s="32" t="s">
        <v>248</v>
      </c>
      <c r="C166" s="32" t="s">
        <v>260</v>
      </c>
      <c r="D166" s="578" t="s">
        <v>261</v>
      </c>
      <c r="E166" s="292">
        <v>0.11784111115551309</v>
      </c>
      <c r="F166" s="584">
        <v>0.19615681247234185</v>
      </c>
      <c r="G166" s="584">
        <v>3.2004492143262425E-2</v>
      </c>
      <c r="H166" s="573">
        <v>1.9127140320149012</v>
      </c>
      <c r="I166" s="573">
        <v>1.4157754396729081</v>
      </c>
      <c r="J166" s="574">
        <v>2.4053132393296117</v>
      </c>
      <c r="K166" s="584">
        <v>16.54779183047259</v>
      </c>
      <c r="L166" s="584">
        <v>21.464187077954012</v>
      </c>
      <c r="M166" s="291">
        <v>22.29413489077681</v>
      </c>
      <c r="S166" s="527"/>
    </row>
    <row r="167" spans="1:19" ht="15" customHeight="1">
      <c r="A167" s="264" t="s">
        <v>130</v>
      </c>
      <c r="B167" s="32" t="s">
        <v>248</v>
      </c>
      <c r="C167" s="32" t="s">
        <v>262</v>
      </c>
      <c r="D167" s="578" t="s">
        <v>263</v>
      </c>
      <c r="E167" s="292">
        <v>0</v>
      </c>
      <c r="F167" s="584">
        <v>0</v>
      </c>
      <c r="G167" s="584">
        <v>0</v>
      </c>
      <c r="H167" s="573">
        <v>2.4027959501462554E-2</v>
      </c>
      <c r="I167" s="573">
        <v>1.1536959249632885E-2</v>
      </c>
      <c r="J167" s="574">
        <v>3.6409885392186772E-2</v>
      </c>
      <c r="K167" s="584">
        <v>59.068368533952786</v>
      </c>
      <c r="L167" s="584">
        <v>100.16809085441274</v>
      </c>
      <c r="M167" s="291">
        <v>71.044453489132067</v>
      </c>
      <c r="S167" s="527"/>
    </row>
    <row r="168" spans="1:19" ht="15" customHeight="1">
      <c r="A168" s="264" t="s">
        <v>130</v>
      </c>
      <c r="B168" s="32" t="s">
        <v>248</v>
      </c>
      <c r="C168" s="32" t="s">
        <v>264</v>
      </c>
      <c r="D168" s="578" t="s">
        <v>265</v>
      </c>
      <c r="E168" s="292">
        <v>0.18123370253403992</v>
      </c>
      <c r="F168" s="584">
        <v>8.1993273275064851E-2</v>
      </c>
      <c r="G168" s="584">
        <v>0.29000452082057609</v>
      </c>
      <c r="H168" s="575">
        <v>2.3294272141393657</v>
      </c>
      <c r="I168" s="575">
        <v>3.2183797456314638</v>
      </c>
      <c r="J168" s="576">
        <v>1.448237225875975</v>
      </c>
      <c r="K168" s="584">
        <v>16.800822697426735</v>
      </c>
      <c r="L168" s="584">
        <v>17.293993123387878</v>
      </c>
      <c r="M168" s="291">
        <v>29.243198797992687</v>
      </c>
      <c r="S168" s="527"/>
    </row>
    <row r="169" spans="1:19" ht="15" customHeight="1">
      <c r="A169" s="264" t="s">
        <v>130</v>
      </c>
      <c r="B169" s="32" t="s">
        <v>249</v>
      </c>
      <c r="C169" s="32" t="s">
        <v>252</v>
      </c>
      <c r="D169" s="578" t="s">
        <v>253</v>
      </c>
      <c r="E169" s="292">
        <v>4.6858355085485828</v>
      </c>
      <c r="F169" s="584">
        <v>5.3082379615806525</v>
      </c>
      <c r="G169" s="584">
        <v>4.0036616745039524</v>
      </c>
      <c r="H169" s="573">
        <v>69.080461997723191</v>
      </c>
      <c r="I169" s="573">
        <v>66.074231674095898</v>
      </c>
      <c r="J169" s="574">
        <v>72.207214379230038</v>
      </c>
      <c r="K169" s="584">
        <v>1.6703376240129706</v>
      </c>
      <c r="L169" s="584">
        <v>2.3457874695008849</v>
      </c>
      <c r="M169" s="291">
        <v>2.2053641581107537</v>
      </c>
      <c r="S169" s="527"/>
    </row>
    <row r="170" spans="1:19" ht="15" customHeight="1">
      <c r="A170" s="264" t="s">
        <v>130</v>
      </c>
      <c r="B170" s="32" t="s">
        <v>249</v>
      </c>
      <c r="C170" s="32" t="s">
        <v>254</v>
      </c>
      <c r="D170" s="578" t="s">
        <v>255</v>
      </c>
      <c r="E170" s="292">
        <v>0</v>
      </c>
      <c r="F170" s="584">
        <v>0</v>
      </c>
      <c r="G170" s="584">
        <v>0</v>
      </c>
      <c r="H170" s="573">
        <v>16.89299147214448</v>
      </c>
      <c r="I170" s="573">
        <v>18.417155321899294</v>
      </c>
      <c r="J170" s="574">
        <v>15.307722735557364</v>
      </c>
      <c r="K170" s="584">
        <v>5.2587494206120908</v>
      </c>
      <c r="L170" s="584">
        <v>6.8357178640548426</v>
      </c>
      <c r="M170" s="291">
        <v>7.8882966536607739</v>
      </c>
      <c r="S170" s="527"/>
    </row>
    <row r="171" spans="1:19" ht="15" customHeight="1">
      <c r="A171" s="264" t="s">
        <v>130</v>
      </c>
      <c r="B171" s="32" t="s">
        <v>249</v>
      </c>
      <c r="C171" s="32" t="s">
        <v>256</v>
      </c>
      <c r="D171" s="578" t="s">
        <v>257</v>
      </c>
      <c r="E171" s="292">
        <v>24.465935284663942</v>
      </c>
      <c r="F171" s="584">
        <v>26.341235055886937</v>
      </c>
      <c r="G171" s="584">
        <v>22.410544229108233</v>
      </c>
      <c r="H171" s="573">
        <v>17.831323649970347</v>
      </c>
      <c r="I171" s="573">
        <v>18.593179933744263</v>
      </c>
      <c r="J171" s="574">
        <v>17.038923968903486</v>
      </c>
      <c r="K171" s="584">
        <v>5.8410757958313315</v>
      </c>
      <c r="L171" s="584">
        <v>7.2458104913696504</v>
      </c>
      <c r="M171" s="291">
        <v>7.8205653255087517</v>
      </c>
      <c r="S171" s="527"/>
    </row>
    <row r="172" spans="1:19" ht="15" customHeight="1">
      <c r="A172" s="264" t="s">
        <v>130</v>
      </c>
      <c r="B172" s="32" t="s">
        <v>249</v>
      </c>
      <c r="C172" s="32" t="s">
        <v>258</v>
      </c>
      <c r="D172" s="578" t="s">
        <v>259</v>
      </c>
      <c r="E172" s="292">
        <v>0.31978781506009368</v>
      </c>
      <c r="F172" s="584">
        <v>0.26895609119715091</v>
      </c>
      <c r="G172" s="584">
        <v>0.3755010787044869</v>
      </c>
      <c r="H172" s="573">
        <v>39.032666251737268</v>
      </c>
      <c r="I172" s="573">
        <v>40.865483849704177</v>
      </c>
      <c r="J172" s="574">
        <v>37.126369603649643</v>
      </c>
      <c r="K172" s="584">
        <v>3.4334133247330638</v>
      </c>
      <c r="L172" s="584">
        <v>4.0161138184141993</v>
      </c>
      <c r="M172" s="291">
        <v>4.5973896768114386</v>
      </c>
      <c r="S172" s="527"/>
    </row>
    <row r="173" spans="1:19" ht="15" customHeight="1">
      <c r="A173" s="264" t="s">
        <v>130</v>
      </c>
      <c r="B173" s="32" t="s">
        <v>249</v>
      </c>
      <c r="C173" s="32" t="s">
        <v>260</v>
      </c>
      <c r="D173" s="578" t="s">
        <v>261</v>
      </c>
      <c r="E173" s="292">
        <v>0.11981128495776718</v>
      </c>
      <c r="F173" s="584">
        <v>0.18404739593873043</v>
      </c>
      <c r="G173" s="584">
        <v>4.9406366245550691E-2</v>
      </c>
      <c r="H173" s="575">
        <v>1.6956094305719112</v>
      </c>
      <c r="I173" s="575">
        <v>1.4025836467129427</v>
      </c>
      <c r="J173" s="576">
        <v>2.0003828407536206</v>
      </c>
      <c r="K173" s="584">
        <v>20.959407003011741</v>
      </c>
      <c r="L173" s="584">
        <v>27.045171042241879</v>
      </c>
      <c r="M173" s="291">
        <v>27.196197892111961</v>
      </c>
      <c r="S173" s="527"/>
    </row>
    <row r="174" spans="1:19" ht="15" customHeight="1">
      <c r="A174" s="264" t="s">
        <v>130</v>
      </c>
      <c r="B174" s="32" t="s">
        <v>249</v>
      </c>
      <c r="C174" s="32" t="s">
        <v>262</v>
      </c>
      <c r="D174" s="578" t="s">
        <v>263</v>
      </c>
      <c r="E174" s="292">
        <v>0</v>
      </c>
      <c r="F174" s="584">
        <v>0</v>
      </c>
      <c r="G174" s="584">
        <v>0</v>
      </c>
      <c r="H174" s="575">
        <v>0</v>
      </c>
      <c r="I174" s="575">
        <v>0</v>
      </c>
      <c r="J174" s="576">
        <v>0</v>
      </c>
      <c r="K174" s="584">
        <v>0</v>
      </c>
      <c r="L174" s="584">
        <v>0</v>
      </c>
      <c r="M174" s="291">
        <v>0</v>
      </c>
      <c r="S174" s="527"/>
    </row>
    <row r="175" spans="1:19" ht="15" customHeight="1">
      <c r="A175" s="264" t="s">
        <v>130</v>
      </c>
      <c r="B175" s="32" t="s">
        <v>249</v>
      </c>
      <c r="C175" s="32" t="s">
        <v>264</v>
      </c>
      <c r="D175" s="578" t="s">
        <v>265</v>
      </c>
      <c r="E175" s="292">
        <v>8.827089004957446E-2</v>
      </c>
      <c r="F175" s="584">
        <v>8.707955255677674E-2</v>
      </c>
      <c r="G175" s="584">
        <v>8.9576635650584213E-2</v>
      </c>
      <c r="H175" s="575">
        <v>1.1510253636758696</v>
      </c>
      <c r="I175" s="575">
        <v>1.0114418880406018</v>
      </c>
      <c r="J175" s="576">
        <v>1.296204846908136</v>
      </c>
      <c r="K175" s="584">
        <v>20.746744262845322</v>
      </c>
      <c r="L175" s="584">
        <v>34.563500190841737</v>
      </c>
      <c r="M175" s="291">
        <v>25.006172274051043</v>
      </c>
      <c r="S175" s="527"/>
    </row>
    <row r="176" spans="1:19" ht="15" customHeight="1">
      <c r="A176" s="264" t="s">
        <v>130</v>
      </c>
      <c r="B176" s="32" t="s">
        <v>250</v>
      </c>
      <c r="C176" s="32" t="s">
        <v>252</v>
      </c>
      <c r="D176" s="578" t="s">
        <v>253</v>
      </c>
      <c r="E176" s="292">
        <v>1.1954444697215751</v>
      </c>
      <c r="F176" s="584">
        <v>0.75620149879047005</v>
      </c>
      <c r="G176" s="584">
        <v>1.6768694064286642</v>
      </c>
      <c r="H176" s="573">
        <v>73.066868545989365</v>
      </c>
      <c r="I176" s="573">
        <v>75.120131725286583</v>
      </c>
      <c r="J176" s="574">
        <v>71.666496458973839</v>
      </c>
      <c r="K176" s="584">
        <v>2.4079504988815872</v>
      </c>
      <c r="L176" s="584">
        <v>3.3377276668917775</v>
      </c>
      <c r="M176" s="291">
        <v>3.2775066253176823</v>
      </c>
      <c r="S176" s="527"/>
    </row>
    <row r="177" spans="1:19" ht="15" customHeight="1">
      <c r="A177" s="264" t="s">
        <v>130</v>
      </c>
      <c r="B177" s="32" t="s">
        <v>250</v>
      </c>
      <c r="C177" s="32" t="s">
        <v>254</v>
      </c>
      <c r="D177" s="578" t="s">
        <v>255</v>
      </c>
      <c r="E177" s="292">
        <v>0</v>
      </c>
      <c r="F177" s="584">
        <v>0</v>
      </c>
      <c r="G177" s="584">
        <v>0</v>
      </c>
      <c r="H177" s="573">
        <v>14.774873216681478</v>
      </c>
      <c r="I177" s="573">
        <v>14.326730464411538</v>
      </c>
      <c r="J177" s="574">
        <v>15.080516744313449</v>
      </c>
      <c r="K177" s="584">
        <v>9.1308238970685558</v>
      </c>
      <c r="L177" s="584">
        <v>13.790561338830182</v>
      </c>
      <c r="M177" s="291">
        <v>11.65836604636613</v>
      </c>
      <c r="S177" s="527"/>
    </row>
    <row r="178" spans="1:19" ht="15" customHeight="1">
      <c r="A178" s="264" t="s">
        <v>130</v>
      </c>
      <c r="B178" s="32" t="s">
        <v>250</v>
      </c>
      <c r="C178" s="32" t="s">
        <v>256</v>
      </c>
      <c r="D178" s="578" t="s">
        <v>257</v>
      </c>
      <c r="E178" s="292">
        <v>6.5576233562764461</v>
      </c>
      <c r="F178" s="584">
        <v>5.5750373224381704</v>
      </c>
      <c r="G178" s="584">
        <v>7.6345704002943808</v>
      </c>
      <c r="H178" s="573">
        <v>14.805984123035302</v>
      </c>
      <c r="I178" s="573">
        <v>15.0167270294218</v>
      </c>
      <c r="J178" s="574">
        <v>14.662252678076895</v>
      </c>
      <c r="K178" s="584">
        <v>9.6163289554837945</v>
      </c>
      <c r="L178" s="584">
        <v>15.334492186532215</v>
      </c>
      <c r="M178" s="291">
        <v>11.860167010806066</v>
      </c>
      <c r="S178" s="527"/>
    </row>
    <row r="179" spans="1:19" ht="15" customHeight="1">
      <c r="A179" s="264" t="s">
        <v>130</v>
      </c>
      <c r="B179" s="32" t="s">
        <v>250</v>
      </c>
      <c r="C179" s="32" t="s">
        <v>258</v>
      </c>
      <c r="D179" s="578" t="s">
        <v>259</v>
      </c>
      <c r="E179" s="292">
        <v>5.1790483383234033E-2</v>
      </c>
      <c r="F179" s="584">
        <v>3.3743183638351895E-2</v>
      </c>
      <c r="G179" s="584">
        <v>7.1570925444711067E-2</v>
      </c>
      <c r="H179" s="573">
        <v>36.259329717222819</v>
      </c>
      <c r="I179" s="573">
        <v>39.377837948022851</v>
      </c>
      <c r="J179" s="574">
        <v>34.132436329383523</v>
      </c>
      <c r="K179" s="584">
        <v>5.7334789706338958</v>
      </c>
      <c r="L179" s="584">
        <v>7.4687769164803202</v>
      </c>
      <c r="M179" s="291">
        <v>7.1284482999653092</v>
      </c>
      <c r="S179" s="527"/>
    </row>
    <row r="180" spans="1:19" ht="15" customHeight="1">
      <c r="A180" s="264" t="s">
        <v>130</v>
      </c>
      <c r="B180" s="32" t="s">
        <v>250</v>
      </c>
      <c r="C180" s="32" t="s">
        <v>260</v>
      </c>
      <c r="D180" s="578" t="s">
        <v>261</v>
      </c>
      <c r="E180" s="292">
        <v>6.5756806080640454E-2</v>
      </c>
      <c r="F180" s="584">
        <v>7.4235004004374161E-2</v>
      </c>
      <c r="G180" s="584">
        <v>5.6464418566343641E-2</v>
      </c>
      <c r="H180" s="575">
        <v>1.676157075429336</v>
      </c>
      <c r="I180" s="575">
        <v>1.5135111202585705</v>
      </c>
      <c r="J180" s="576">
        <v>1.7870853080999887</v>
      </c>
      <c r="K180" s="584">
        <v>26.781215913271812</v>
      </c>
      <c r="L180" s="584">
        <v>44.205722955000688</v>
      </c>
      <c r="M180" s="291">
        <v>33.695544792509928</v>
      </c>
      <c r="S180" s="527"/>
    </row>
    <row r="181" spans="1:19" ht="15" customHeight="1">
      <c r="A181" s="264" t="s">
        <v>130</v>
      </c>
      <c r="B181" s="32" t="s">
        <v>250</v>
      </c>
      <c r="C181" s="32" t="s">
        <v>262</v>
      </c>
      <c r="D181" s="578" t="s">
        <v>263</v>
      </c>
      <c r="E181" s="292">
        <v>0</v>
      </c>
      <c r="F181" s="584">
        <v>0</v>
      </c>
      <c r="G181" s="584">
        <v>0</v>
      </c>
      <c r="H181" s="573">
        <v>0</v>
      </c>
      <c r="I181" s="573">
        <v>0</v>
      </c>
      <c r="J181" s="574">
        <v>0</v>
      </c>
      <c r="K181" s="584">
        <v>0</v>
      </c>
      <c r="L181" s="584">
        <v>0</v>
      </c>
      <c r="M181" s="291">
        <v>0</v>
      </c>
      <c r="S181" s="527"/>
    </row>
    <row r="182" spans="1:19" ht="15" customHeight="1">
      <c r="A182" s="264" t="s">
        <v>130</v>
      </c>
      <c r="B182" s="32" t="s">
        <v>250</v>
      </c>
      <c r="C182" s="32" t="s">
        <v>264</v>
      </c>
      <c r="D182" s="578" t="s">
        <v>265</v>
      </c>
      <c r="E182" s="292">
        <v>3.704529135962218E-2</v>
      </c>
      <c r="F182" s="584">
        <v>4.5636509940697054E-2</v>
      </c>
      <c r="G182" s="584">
        <v>2.7629029437746401E-2</v>
      </c>
      <c r="H182" s="575">
        <v>1.3120661047345086</v>
      </c>
      <c r="I182" s="575">
        <v>1.715731037964479</v>
      </c>
      <c r="J182" s="576">
        <v>1.0367574591103157</v>
      </c>
      <c r="K182" s="584">
        <v>32.093320207494543</v>
      </c>
      <c r="L182" s="584">
        <v>42.66833472811475</v>
      </c>
      <c r="M182" s="291">
        <v>47.852766738976413</v>
      </c>
      <c r="S182" s="527"/>
    </row>
    <row r="183" spans="1:19" ht="15" customHeight="1">
      <c r="A183" s="264" t="s">
        <v>130</v>
      </c>
      <c r="B183" s="32" t="s">
        <v>251</v>
      </c>
      <c r="C183" s="32" t="s">
        <v>252</v>
      </c>
      <c r="D183" s="578" t="s">
        <v>253</v>
      </c>
      <c r="E183" s="292">
        <v>0.29852956280243564</v>
      </c>
      <c r="F183" s="584">
        <v>0.26510942957268124</v>
      </c>
      <c r="G183" s="584">
        <v>0.33515914276081965</v>
      </c>
      <c r="H183" s="573">
        <v>70.453319386546625</v>
      </c>
      <c r="I183" s="573">
        <v>67.998300044680988</v>
      </c>
      <c r="J183" s="574">
        <v>71.647160590251772</v>
      </c>
      <c r="K183" s="584">
        <v>4.9811717053752851</v>
      </c>
      <c r="L183" s="584">
        <v>8.387808289405827</v>
      </c>
      <c r="M183" s="291">
        <v>5.5887507756905874</v>
      </c>
      <c r="S183" s="527"/>
    </row>
    <row r="184" spans="1:19" ht="15" customHeight="1">
      <c r="A184" s="264" t="s">
        <v>130</v>
      </c>
      <c r="B184" s="32" t="s">
        <v>251</v>
      </c>
      <c r="C184" s="32" t="s">
        <v>254</v>
      </c>
      <c r="D184" s="578" t="s">
        <v>255</v>
      </c>
      <c r="E184" s="292">
        <v>0</v>
      </c>
      <c r="F184" s="584">
        <v>0</v>
      </c>
      <c r="G184" s="584">
        <v>0</v>
      </c>
      <c r="H184" s="573">
        <v>18.279224805410795</v>
      </c>
      <c r="I184" s="573">
        <v>20.349760303232333</v>
      </c>
      <c r="J184" s="574">
        <v>17.272352660299617</v>
      </c>
      <c r="K184" s="584">
        <v>15.939884857900047</v>
      </c>
      <c r="L184" s="584">
        <v>21.301897959281639</v>
      </c>
      <c r="M184" s="291">
        <v>20.343263076836614</v>
      </c>
      <c r="S184" s="527"/>
    </row>
    <row r="185" spans="1:19" ht="15" customHeight="1">
      <c r="A185" s="264" t="s">
        <v>130</v>
      </c>
      <c r="B185" s="32" t="s">
        <v>251</v>
      </c>
      <c r="C185" s="32" t="s">
        <v>256</v>
      </c>
      <c r="D185" s="578" t="s">
        <v>257</v>
      </c>
      <c r="E185" s="292">
        <v>1.3258552788787572</v>
      </c>
      <c r="F185" s="584">
        <v>0.8775504075777365</v>
      </c>
      <c r="G185" s="584">
        <v>1.8172123604367583</v>
      </c>
      <c r="H185" s="573">
        <v>22.68146940367501</v>
      </c>
      <c r="I185" s="573">
        <v>25.387859533440761</v>
      </c>
      <c r="J185" s="574">
        <v>21.365390138995917</v>
      </c>
      <c r="K185" s="584">
        <v>14.361368708465466</v>
      </c>
      <c r="L185" s="584">
        <v>23.045627863474209</v>
      </c>
      <c r="M185" s="291">
        <v>17.728303237437956</v>
      </c>
      <c r="S185" s="527"/>
    </row>
    <row r="186" spans="1:19" ht="15" customHeight="1">
      <c r="A186" s="264" t="s">
        <v>130</v>
      </c>
      <c r="B186" s="32" t="s">
        <v>251</v>
      </c>
      <c r="C186" s="32" t="s">
        <v>258</v>
      </c>
      <c r="D186" s="578" t="s">
        <v>259</v>
      </c>
      <c r="E186" s="292">
        <v>4.8669806553455876E-3</v>
      </c>
      <c r="F186" s="584">
        <v>0</v>
      </c>
      <c r="G186" s="584">
        <v>1.0201353676699649E-2</v>
      </c>
      <c r="H186" s="573">
        <v>33.382832256257196</v>
      </c>
      <c r="I186" s="573">
        <v>27.431446432207512</v>
      </c>
      <c r="J186" s="574">
        <v>36.276907058331176</v>
      </c>
      <c r="K186" s="584">
        <v>10.482659034895599</v>
      </c>
      <c r="L186" s="584">
        <v>19.100324000669961</v>
      </c>
      <c r="M186" s="291">
        <v>12.186710943181161</v>
      </c>
      <c r="S186" s="527"/>
    </row>
    <row r="187" spans="1:19" ht="15" customHeight="1">
      <c r="A187" s="264" t="s">
        <v>130</v>
      </c>
      <c r="B187" s="32" t="s">
        <v>251</v>
      </c>
      <c r="C187" s="32" t="s">
        <v>260</v>
      </c>
      <c r="D187" s="578" t="s">
        <v>261</v>
      </c>
      <c r="E187" s="292">
        <v>5.9546377571223334E-4</v>
      </c>
      <c r="F187" s="584">
        <v>1.1387536179765744E-3</v>
      </c>
      <c r="G187" s="584">
        <v>0</v>
      </c>
      <c r="H187" s="575">
        <v>1.574966569201347</v>
      </c>
      <c r="I187" s="575">
        <v>1.4818394347536921</v>
      </c>
      <c r="J187" s="576">
        <v>1.620252978310498</v>
      </c>
      <c r="K187" s="584">
        <v>51.272204347631281</v>
      </c>
      <c r="L187" s="584">
        <v>99.315722697599867</v>
      </c>
      <c r="M187" s="291">
        <v>59.703849766651629</v>
      </c>
      <c r="S187" s="527"/>
    </row>
    <row r="188" spans="1:19" ht="15" customHeight="1">
      <c r="A188" s="264" t="s">
        <v>130</v>
      </c>
      <c r="B188" s="32" t="s">
        <v>251</v>
      </c>
      <c r="C188" s="32" t="s">
        <v>262</v>
      </c>
      <c r="D188" s="578" t="s">
        <v>263</v>
      </c>
      <c r="E188" s="292">
        <v>0</v>
      </c>
      <c r="F188" s="584">
        <v>0</v>
      </c>
      <c r="G188" s="584">
        <v>0</v>
      </c>
      <c r="H188" s="573">
        <v>0</v>
      </c>
      <c r="I188" s="573">
        <v>0</v>
      </c>
      <c r="J188" s="574">
        <v>0</v>
      </c>
      <c r="K188" s="584">
        <v>0</v>
      </c>
      <c r="L188" s="584">
        <v>0</v>
      </c>
      <c r="M188" s="291">
        <v>0</v>
      </c>
      <c r="S188" s="527"/>
    </row>
    <row r="189" spans="1:19" ht="15" customHeight="1" thickBot="1">
      <c r="A189" s="263" t="s">
        <v>130</v>
      </c>
      <c r="B189" s="262" t="s">
        <v>251</v>
      </c>
      <c r="C189" s="262" t="s">
        <v>264</v>
      </c>
      <c r="D189" s="579" t="s">
        <v>265</v>
      </c>
      <c r="E189" s="287">
        <v>0</v>
      </c>
      <c r="F189" s="585">
        <v>0</v>
      </c>
      <c r="G189" s="585">
        <v>0</v>
      </c>
      <c r="H189" s="586">
        <v>1.9220553024082174</v>
      </c>
      <c r="I189" s="586">
        <v>2.7889076986131189</v>
      </c>
      <c r="J189" s="587">
        <v>1.5005172352850589</v>
      </c>
      <c r="K189" s="585">
        <v>52.394996342982658</v>
      </c>
      <c r="L189" s="585">
        <v>66.073971510338012</v>
      </c>
      <c r="M189" s="286">
        <v>61.698519676511985</v>
      </c>
      <c r="O189" s="47" t="s">
        <v>509</v>
      </c>
      <c r="S189" s="527"/>
    </row>
    <row r="190" spans="1:19">
      <c r="G190" s="527"/>
      <c r="H190" s="527"/>
      <c r="I190" s="527"/>
      <c r="J190" s="527"/>
      <c r="K190" s="527"/>
      <c r="L190" s="527"/>
      <c r="M190" s="527"/>
    </row>
    <row r="191" spans="1:19">
      <c r="G191" s="527"/>
      <c r="H191" s="527"/>
      <c r="I191" s="527"/>
      <c r="J191" s="527"/>
      <c r="K191" s="527"/>
      <c r="L191" s="527"/>
      <c r="M191" s="527"/>
    </row>
    <row r="192" spans="1:19">
      <c r="G192" s="527"/>
      <c r="H192" s="527"/>
      <c r="I192" s="527"/>
      <c r="J192" s="527"/>
      <c r="K192" s="527"/>
      <c r="L192" s="527"/>
      <c r="M192" s="527"/>
    </row>
    <row r="193" spans="7:13">
      <c r="G193" s="527"/>
      <c r="H193" s="527"/>
      <c r="I193" s="527"/>
      <c r="J193" s="527"/>
      <c r="K193" s="527"/>
      <c r="M193" s="527"/>
    </row>
    <row r="194" spans="7:13">
      <c r="G194" s="527"/>
      <c r="H194" s="527"/>
      <c r="I194" s="527"/>
      <c r="J194" s="527"/>
      <c r="K194" s="527"/>
      <c r="L194" s="527"/>
      <c r="M194" s="527"/>
    </row>
    <row r="195" spans="7:13">
      <c r="G195" s="527"/>
      <c r="H195" s="527"/>
      <c r="I195" s="527"/>
      <c r="J195" s="527"/>
      <c r="K195" s="527"/>
      <c r="L195" s="527"/>
      <c r="M195" s="527"/>
    </row>
    <row r="196" spans="7:13">
      <c r="G196" s="527"/>
      <c r="H196" s="527"/>
      <c r="I196" s="527"/>
      <c r="J196" s="527"/>
      <c r="K196" s="527"/>
      <c r="L196" s="527"/>
      <c r="M196" s="527"/>
    </row>
    <row r="197" spans="7:13">
      <c r="G197" s="527"/>
      <c r="H197" s="527"/>
      <c r="I197" s="527"/>
      <c r="J197" s="527"/>
      <c r="K197" s="527"/>
      <c r="L197" s="527"/>
      <c r="M197" s="527"/>
    </row>
    <row r="198" spans="7:13">
      <c r="G198" s="527"/>
      <c r="H198" s="527"/>
      <c r="I198" s="527"/>
      <c r="J198" s="527"/>
      <c r="K198" s="527"/>
      <c r="L198" s="527"/>
      <c r="M198" s="527"/>
    </row>
    <row r="199" spans="7:13">
      <c r="G199" s="527"/>
      <c r="H199" s="527"/>
      <c r="I199" s="527"/>
      <c r="J199" s="527"/>
      <c r="K199" s="527"/>
      <c r="L199" s="527"/>
      <c r="M199" s="527"/>
    </row>
    <row r="200" spans="7:13">
      <c r="G200" s="527"/>
      <c r="H200" s="527"/>
      <c r="I200" s="527"/>
      <c r="J200" s="527"/>
      <c r="K200" s="527"/>
      <c r="L200" s="527"/>
      <c r="M200" s="527"/>
    </row>
  </sheetData>
  <mergeCells count="6">
    <mergeCell ref="K5:M5"/>
    <mergeCell ref="H4:M4"/>
    <mergeCell ref="E3:M3"/>
    <mergeCell ref="E4:G4"/>
    <mergeCell ref="E5:G5"/>
    <mergeCell ref="H5:J5"/>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2"/>
  <sheetViews>
    <sheetView topLeftCell="A34" zoomScale="85" zoomScaleNormal="85" workbookViewId="0">
      <selection activeCell="F15" sqref="F15"/>
    </sheetView>
  </sheetViews>
  <sheetFormatPr baseColWidth="10" defaultColWidth="11.42578125" defaultRowHeight="15"/>
  <cols>
    <col min="1" max="1" width="11.42578125" style="47"/>
    <col min="2" max="2" width="62.5703125" style="47" customWidth="1"/>
    <col min="3" max="22" width="11.42578125" style="538"/>
    <col min="23" max="16384" width="11.42578125" style="47"/>
  </cols>
  <sheetData>
    <row r="1" spans="1:8">
      <c r="A1" s="47" t="s">
        <v>82</v>
      </c>
      <c r="B1" s="47" t="s">
        <v>5</v>
      </c>
    </row>
    <row r="3" spans="1:8">
      <c r="A3" s="47" t="s">
        <v>364</v>
      </c>
    </row>
    <row r="4" spans="1:8" ht="15.75" thickBot="1"/>
    <row r="5" spans="1:8" ht="15" customHeight="1" thickBot="1">
      <c r="A5" s="1296" t="s">
        <v>362</v>
      </c>
      <c r="B5" s="1297"/>
      <c r="C5" s="1282" t="s">
        <v>92</v>
      </c>
      <c r="D5" s="1283"/>
      <c r="E5" s="1283"/>
      <c r="F5" s="1283"/>
      <c r="G5" s="1283"/>
      <c r="H5" s="1284"/>
    </row>
    <row r="6" spans="1:8" ht="15" customHeight="1" thickBot="1">
      <c r="A6" s="1298"/>
      <c r="B6" s="1299"/>
      <c r="C6" s="590" t="s">
        <v>197</v>
      </c>
      <c r="D6" s="591"/>
      <c r="E6" s="592"/>
      <c r="F6" s="783" t="s">
        <v>197</v>
      </c>
      <c r="G6" s="784"/>
      <c r="H6" s="785"/>
    </row>
    <row r="7" spans="1:8" ht="15" customHeight="1" thickBot="1">
      <c r="A7" s="1298"/>
      <c r="B7" s="1299"/>
      <c r="C7" s="593" t="s">
        <v>22</v>
      </c>
      <c r="D7" s="594" t="s">
        <v>198</v>
      </c>
      <c r="E7" s="782" t="s">
        <v>199</v>
      </c>
      <c r="F7" s="786" t="s">
        <v>22</v>
      </c>
      <c r="G7" s="591" t="s">
        <v>198</v>
      </c>
      <c r="H7" s="592" t="s">
        <v>199</v>
      </c>
    </row>
    <row r="8" spans="1:8" ht="15" customHeight="1" thickBot="1">
      <c r="A8" s="1300"/>
      <c r="B8" s="1301"/>
      <c r="C8" s="595" t="s">
        <v>200</v>
      </c>
      <c r="D8" s="595" t="s">
        <v>200</v>
      </c>
      <c r="E8" s="779" t="s">
        <v>200</v>
      </c>
      <c r="F8" s="787" t="s">
        <v>370</v>
      </c>
      <c r="G8" s="788" t="s">
        <v>370</v>
      </c>
      <c r="H8" s="789" t="s">
        <v>370</v>
      </c>
    </row>
    <row r="9" spans="1:8" ht="15" customHeight="1">
      <c r="A9" s="1304" t="s">
        <v>360</v>
      </c>
      <c r="B9" s="275" t="s">
        <v>22</v>
      </c>
      <c r="C9" s="588">
        <v>100</v>
      </c>
      <c r="D9" s="588">
        <v>100</v>
      </c>
      <c r="E9" s="780">
        <v>100</v>
      </c>
      <c r="F9" s="292"/>
      <c r="G9" s="717"/>
      <c r="H9" s="291"/>
    </row>
    <row r="10" spans="1:8" ht="15" customHeight="1">
      <c r="A10" s="1304"/>
      <c r="B10" s="275" t="s">
        <v>359</v>
      </c>
      <c r="C10" s="588">
        <v>17.823719215624212</v>
      </c>
      <c r="D10" s="588">
        <v>16.80205165999217</v>
      </c>
      <c r="E10" s="780">
        <v>18.823646282228918</v>
      </c>
      <c r="F10" s="292">
        <v>3.5614665947897231</v>
      </c>
      <c r="G10" s="717">
        <v>4.2381980729660418</v>
      </c>
      <c r="H10" s="291">
        <v>4.3547606102076548</v>
      </c>
    </row>
    <row r="11" spans="1:8" ht="15" customHeight="1">
      <c r="A11" s="1304"/>
      <c r="B11" s="275" t="s">
        <v>358</v>
      </c>
      <c r="C11" s="588">
        <v>5.8758993329590394</v>
      </c>
      <c r="D11" s="588">
        <v>5.9127345434395782</v>
      </c>
      <c r="E11" s="780">
        <v>5.8398479542489117</v>
      </c>
      <c r="F11" s="292">
        <v>7.4658226260046767</v>
      </c>
      <c r="G11" s="717">
        <v>8.7686638233764054</v>
      </c>
      <c r="H11" s="291">
        <v>8.3972613258558848</v>
      </c>
    </row>
    <row r="12" spans="1:8" ht="15" customHeight="1">
      <c r="A12" s="1304"/>
      <c r="B12" s="275" t="s">
        <v>357</v>
      </c>
      <c r="C12" s="588">
        <v>21.676309637627895</v>
      </c>
      <c r="D12" s="588">
        <v>23.811323639327291</v>
      </c>
      <c r="E12" s="780">
        <v>19.586727487237962</v>
      </c>
      <c r="F12" s="292">
        <v>3.4572644267965078</v>
      </c>
      <c r="G12" s="717">
        <v>3.8512276722531076</v>
      </c>
      <c r="H12" s="291">
        <v>4.1495375415073799</v>
      </c>
    </row>
    <row r="13" spans="1:8" ht="15" customHeight="1">
      <c r="A13" s="1304"/>
      <c r="B13" s="275" t="s">
        <v>356</v>
      </c>
      <c r="C13" s="588">
        <v>0.65670597226492466</v>
      </c>
      <c r="D13" s="588">
        <v>0.57927938726469519</v>
      </c>
      <c r="E13" s="780">
        <v>0.73248496474610758</v>
      </c>
      <c r="F13" s="292">
        <v>26.463214022163328</v>
      </c>
      <c r="G13" s="717">
        <v>31.050844120085941</v>
      </c>
      <c r="H13" s="291">
        <v>26.824200782375762</v>
      </c>
    </row>
    <row r="14" spans="1:8" ht="15" customHeight="1">
      <c r="A14" s="1304"/>
      <c r="B14" s="275" t="s">
        <v>355</v>
      </c>
      <c r="C14" s="588">
        <v>2.5735560139487963</v>
      </c>
      <c r="D14" s="588">
        <v>2.5454602130640631</v>
      </c>
      <c r="E14" s="780">
        <v>2.6010539525958269</v>
      </c>
      <c r="F14" s="292">
        <v>10.137199712471846</v>
      </c>
      <c r="G14" s="717">
        <v>11.590831795294843</v>
      </c>
      <c r="H14" s="291">
        <v>12.074607146941311</v>
      </c>
    </row>
    <row r="15" spans="1:8" ht="15" customHeight="1">
      <c r="A15" s="1304"/>
      <c r="B15" s="275" t="s">
        <v>354</v>
      </c>
      <c r="C15" s="588">
        <v>0.2946998557358691</v>
      </c>
      <c r="D15" s="588">
        <v>0.34290454010086202</v>
      </c>
      <c r="E15" s="780">
        <v>0.24752093890716967</v>
      </c>
      <c r="F15" s="292">
        <v>24.524953319032043</v>
      </c>
      <c r="G15" s="717">
        <v>26.263752324309841</v>
      </c>
      <c r="H15" s="291">
        <v>38.679050646951566</v>
      </c>
    </row>
    <row r="16" spans="1:8" ht="15" customHeight="1">
      <c r="A16" s="1304"/>
      <c r="B16" s="275" t="s">
        <v>353</v>
      </c>
      <c r="C16" s="588">
        <v>2.5146910969666658</v>
      </c>
      <c r="D16" s="588">
        <v>2.7751191066196381</v>
      </c>
      <c r="E16" s="780">
        <v>2.2598048432936322</v>
      </c>
      <c r="F16" s="292">
        <v>10.653342519862226</v>
      </c>
      <c r="G16" s="717">
        <v>12.25849461176605</v>
      </c>
      <c r="H16" s="291">
        <v>12.942313232998329</v>
      </c>
    </row>
    <row r="17" spans="1:8" ht="15" customHeight="1">
      <c r="A17" s="1304"/>
      <c r="B17" s="275" t="s">
        <v>352</v>
      </c>
      <c r="C17" s="588">
        <v>1.5265851425918365E-2</v>
      </c>
      <c r="D17" s="588">
        <v>3.0863614134660145E-2</v>
      </c>
      <c r="E17" s="780">
        <v>0</v>
      </c>
      <c r="F17" s="292">
        <v>69.707123846622537</v>
      </c>
      <c r="G17" s="717">
        <v>69.724633032479872</v>
      </c>
      <c r="H17" s="291">
        <v>0</v>
      </c>
    </row>
    <row r="18" spans="1:8" ht="15" customHeight="1">
      <c r="A18" s="1304"/>
      <c r="B18" s="275" t="s">
        <v>351</v>
      </c>
      <c r="C18" s="588">
        <v>2.0908310338096951</v>
      </c>
      <c r="D18" s="588">
        <v>1.9283660057979886</v>
      </c>
      <c r="E18" s="780">
        <v>2.2498389008893858</v>
      </c>
      <c r="F18" s="292">
        <v>10.870544344431645</v>
      </c>
      <c r="G18" s="717">
        <v>12.228118852337994</v>
      </c>
      <c r="H18" s="291">
        <v>14.605286557241243</v>
      </c>
    </row>
    <row r="19" spans="1:8" ht="15" customHeight="1">
      <c r="A19" s="1304"/>
      <c r="B19" s="275" t="s">
        <v>350</v>
      </c>
      <c r="C19" s="588">
        <v>1.6595492820233642</v>
      </c>
      <c r="D19" s="588">
        <v>1.8844464987895568</v>
      </c>
      <c r="E19" s="780">
        <v>1.4394377467111532</v>
      </c>
      <c r="F19" s="292">
        <v>11.142849823728161</v>
      </c>
      <c r="G19" s="717">
        <v>13.290459457853663</v>
      </c>
      <c r="H19" s="291">
        <v>14.556821515186009</v>
      </c>
    </row>
    <row r="20" spans="1:8" ht="15" customHeight="1">
      <c r="A20" s="1304"/>
      <c r="B20" s="275" t="s">
        <v>349</v>
      </c>
      <c r="C20" s="588">
        <v>5.6645615693371579E-2</v>
      </c>
      <c r="D20" s="588">
        <v>3.995739957215147E-2</v>
      </c>
      <c r="E20" s="780">
        <v>7.2978716319867826E-2</v>
      </c>
      <c r="F20" s="292">
        <v>43.416636142554651</v>
      </c>
      <c r="G20" s="717">
        <v>72.872172978260494</v>
      </c>
      <c r="H20" s="291">
        <v>54.200269943189618</v>
      </c>
    </row>
    <row r="21" spans="1:8" ht="15" customHeight="1">
      <c r="A21" s="1304"/>
      <c r="B21" s="275" t="s">
        <v>348</v>
      </c>
      <c r="C21" s="588">
        <v>6.6309740641145948E-2</v>
      </c>
      <c r="D21" s="588">
        <v>0.10908781788736453</v>
      </c>
      <c r="E21" s="780">
        <v>2.4441955900373045E-2</v>
      </c>
      <c r="F21" s="292">
        <v>47.972075504503607</v>
      </c>
      <c r="G21" s="717">
        <v>43.76388301859771</v>
      </c>
      <c r="H21" s="291">
        <v>99.906020798365518</v>
      </c>
    </row>
    <row r="22" spans="1:8" ht="15" customHeight="1">
      <c r="A22" s="1304"/>
      <c r="B22" s="275" t="s">
        <v>347</v>
      </c>
      <c r="C22" s="588">
        <v>8.8976727317823556</v>
      </c>
      <c r="D22" s="588">
        <v>8.5477813279140946</v>
      </c>
      <c r="E22" s="780">
        <v>9.2401186508792055</v>
      </c>
      <c r="F22" s="292">
        <v>4.8081796693896406</v>
      </c>
      <c r="G22" s="717">
        <v>6.3139069566782124</v>
      </c>
      <c r="H22" s="291">
        <v>5.8149485916975969</v>
      </c>
    </row>
    <row r="23" spans="1:8" ht="15" customHeight="1">
      <c r="A23" s="1304"/>
      <c r="B23" s="275" t="s">
        <v>346</v>
      </c>
      <c r="C23" s="588">
        <v>0.50079840098066764</v>
      </c>
      <c r="D23" s="588">
        <v>0.64555618311439045</v>
      </c>
      <c r="E23" s="780">
        <v>0.35912097992587028</v>
      </c>
      <c r="F23" s="292">
        <v>22.619873985026782</v>
      </c>
      <c r="G23" s="717">
        <v>28.830003176229873</v>
      </c>
      <c r="H23" s="291">
        <v>27.104765569635941</v>
      </c>
    </row>
    <row r="24" spans="1:8" ht="15" customHeight="1">
      <c r="A24" s="1304"/>
      <c r="B24" s="275" t="s">
        <v>345</v>
      </c>
      <c r="C24" s="588">
        <v>35.297346218519671</v>
      </c>
      <c r="D24" s="588">
        <v>34.045068062982189</v>
      </c>
      <c r="E24" s="780">
        <v>36.522976626116353</v>
      </c>
      <c r="F24" s="292">
        <v>2.4896393184852132</v>
      </c>
      <c r="G24" s="717">
        <v>3.0505141607260575</v>
      </c>
      <c r="H24" s="291">
        <v>2.767875759894693</v>
      </c>
    </row>
    <row r="25" spans="1:8" ht="15" customHeight="1">
      <c r="A25" s="1304" t="s">
        <v>344</v>
      </c>
      <c r="B25" s="275" t="s">
        <v>22</v>
      </c>
      <c r="C25" s="588">
        <v>100</v>
      </c>
      <c r="D25" s="588">
        <v>100</v>
      </c>
      <c r="E25" s="780">
        <v>100</v>
      </c>
      <c r="F25" s="292"/>
      <c r="G25" s="717"/>
      <c r="H25" s="291"/>
    </row>
    <row r="26" spans="1:8" ht="15" customHeight="1">
      <c r="A26" s="1304"/>
      <c r="B26" s="275" t="s">
        <v>343</v>
      </c>
      <c r="C26" s="588">
        <v>17.823719215624212</v>
      </c>
      <c r="D26" s="588">
        <v>16.80205165999217</v>
      </c>
      <c r="E26" s="780">
        <v>18.823646282228918</v>
      </c>
      <c r="F26" s="292">
        <v>3.5614665947897231</v>
      </c>
      <c r="G26" s="717">
        <v>4.2381980729660418</v>
      </c>
      <c r="H26" s="291">
        <v>4.3547606102076548</v>
      </c>
    </row>
    <row r="27" spans="1:8" ht="15" customHeight="1">
      <c r="A27" s="1304"/>
      <c r="B27" s="275" t="s">
        <v>342</v>
      </c>
      <c r="C27" s="588">
        <v>33.607127760929053</v>
      </c>
      <c r="D27" s="588">
        <v>35.997685043950206</v>
      </c>
      <c r="E27" s="780">
        <v>31.267440141029169</v>
      </c>
      <c r="F27" s="292">
        <v>2.5417004114505573</v>
      </c>
      <c r="G27" s="717">
        <v>2.8104996999162526</v>
      </c>
      <c r="H27" s="291">
        <v>3.1167829356056176</v>
      </c>
    </row>
    <row r="28" spans="1:8" ht="15" customHeight="1">
      <c r="A28" s="1304"/>
      <c r="B28" s="275" t="s">
        <v>341</v>
      </c>
      <c r="C28" s="588">
        <v>2.0908310338096951</v>
      </c>
      <c r="D28" s="588">
        <v>1.9283660057979886</v>
      </c>
      <c r="E28" s="780">
        <v>2.2498389008893858</v>
      </c>
      <c r="F28" s="292">
        <v>10.870544344431645</v>
      </c>
      <c r="G28" s="717">
        <v>12.228118852337994</v>
      </c>
      <c r="H28" s="291">
        <v>14.605286557241243</v>
      </c>
    </row>
    <row r="29" spans="1:8" ht="15" customHeight="1">
      <c r="A29" s="1304"/>
      <c r="B29" s="275" t="s">
        <v>340</v>
      </c>
      <c r="C29" s="588">
        <v>1.6595492820233642</v>
      </c>
      <c r="D29" s="588">
        <v>1.8844464987895568</v>
      </c>
      <c r="E29" s="780">
        <v>1.4394377467111532</v>
      </c>
      <c r="F29" s="292">
        <v>11.142849823728161</v>
      </c>
      <c r="G29" s="717">
        <v>13.290459457853663</v>
      </c>
      <c r="H29" s="291">
        <v>14.556821515186009</v>
      </c>
    </row>
    <row r="30" spans="1:8" ht="15" customHeight="1">
      <c r="A30" s="1304"/>
      <c r="B30" s="275" t="s">
        <v>339</v>
      </c>
      <c r="C30" s="588">
        <v>5.6645615693371579E-2</v>
      </c>
      <c r="D30" s="588">
        <v>3.995739957215147E-2</v>
      </c>
      <c r="E30" s="780">
        <v>7.2978716319867826E-2</v>
      </c>
      <c r="F30" s="292">
        <v>43.416636142554651</v>
      </c>
      <c r="G30" s="717">
        <v>72.872172978260494</v>
      </c>
      <c r="H30" s="291">
        <v>54.200269943189618</v>
      </c>
    </row>
    <row r="31" spans="1:8" ht="15" customHeight="1">
      <c r="A31" s="1304"/>
      <c r="B31" s="275" t="s">
        <v>338</v>
      </c>
      <c r="C31" s="588">
        <v>6.6309740641145948E-2</v>
      </c>
      <c r="D31" s="588">
        <v>0.10908781788736453</v>
      </c>
      <c r="E31" s="780">
        <v>2.4441955900373045E-2</v>
      </c>
      <c r="F31" s="292">
        <v>47.972075504503607</v>
      </c>
      <c r="G31" s="717">
        <v>43.76388301859771</v>
      </c>
      <c r="H31" s="291">
        <v>99.906020798365518</v>
      </c>
    </row>
    <row r="32" spans="1:8" ht="15" customHeight="1">
      <c r="A32" s="1304"/>
      <c r="B32" s="275" t="s">
        <v>337</v>
      </c>
      <c r="C32" s="588">
        <v>8.8976727317823556</v>
      </c>
      <c r="D32" s="588">
        <v>8.5477813279140946</v>
      </c>
      <c r="E32" s="780">
        <v>9.2401186508792055</v>
      </c>
      <c r="F32" s="292">
        <v>4.8081796693896406</v>
      </c>
      <c r="G32" s="717">
        <v>6.3139069566782124</v>
      </c>
      <c r="H32" s="291">
        <v>5.8149485916975969</v>
      </c>
    </row>
    <row r="33" spans="1:20" ht="15" customHeight="1">
      <c r="A33" s="1304"/>
      <c r="B33" s="275" t="s">
        <v>336</v>
      </c>
      <c r="C33" s="588">
        <v>0.50079840098066764</v>
      </c>
      <c r="D33" s="588">
        <v>0.64555618311439045</v>
      </c>
      <c r="E33" s="780">
        <v>0.35912097992587028</v>
      </c>
      <c r="F33" s="292">
        <v>22.619873985026782</v>
      </c>
      <c r="G33" s="717">
        <v>28.830003176229873</v>
      </c>
      <c r="H33" s="291">
        <v>27.104765569635941</v>
      </c>
    </row>
    <row r="34" spans="1:20" ht="15" customHeight="1" thickBot="1">
      <c r="A34" s="1305"/>
      <c r="B34" s="274" t="s">
        <v>335</v>
      </c>
      <c r="C34" s="589">
        <v>35.297346218519671</v>
      </c>
      <c r="D34" s="589">
        <v>34.045068062982189</v>
      </c>
      <c r="E34" s="781">
        <v>36.522976626116353</v>
      </c>
      <c r="F34" s="287">
        <v>2.4896393184852132</v>
      </c>
      <c r="G34" s="718">
        <v>3.0505141607260575</v>
      </c>
      <c r="H34" s="286">
        <v>2.767875759894693</v>
      </c>
    </row>
    <row r="35" spans="1:20" ht="15" customHeight="1" thickTop="1"/>
    <row r="36" spans="1:20" ht="15" customHeight="1">
      <c r="A36" s="47" t="s">
        <v>363</v>
      </c>
    </row>
    <row r="37" spans="1:20" ht="15" customHeight="1" thickBot="1"/>
    <row r="38" spans="1:20" ht="15" customHeight="1" thickBot="1">
      <c r="A38" s="1290" t="s">
        <v>362</v>
      </c>
      <c r="B38" s="1291"/>
      <c r="C38" s="1282" t="s">
        <v>16</v>
      </c>
      <c r="D38" s="1283"/>
      <c r="E38" s="1283"/>
      <c r="F38" s="1283"/>
      <c r="G38" s="1283"/>
      <c r="H38" s="1283"/>
      <c r="I38" s="1283"/>
      <c r="J38" s="1283"/>
      <c r="K38" s="1283"/>
      <c r="L38" s="1283"/>
      <c r="M38" s="1283"/>
      <c r="N38" s="1283"/>
      <c r="O38" s="1283"/>
      <c r="P38" s="1283"/>
      <c r="Q38" s="1283"/>
      <c r="R38" s="1283"/>
      <c r="S38" s="1283"/>
      <c r="T38" s="1284"/>
    </row>
    <row r="39" spans="1:20" ht="15" customHeight="1" thickBot="1">
      <c r="A39" s="1292"/>
      <c r="B39" s="1293"/>
      <c r="C39" s="1302" t="s">
        <v>92</v>
      </c>
      <c r="D39" s="1277"/>
      <c r="E39" s="1277"/>
      <c r="F39" s="1277"/>
      <c r="G39" s="1277"/>
      <c r="H39" s="1277"/>
      <c r="I39" s="1277"/>
      <c r="J39" s="1277"/>
      <c r="K39" s="1278"/>
      <c r="L39" s="1276" t="s">
        <v>92</v>
      </c>
      <c r="M39" s="1277"/>
      <c r="N39" s="1277"/>
      <c r="O39" s="1277"/>
      <c r="P39" s="1277"/>
      <c r="Q39" s="1277"/>
      <c r="R39" s="1277"/>
      <c r="S39" s="1277"/>
      <c r="T39" s="1278"/>
    </row>
    <row r="40" spans="1:20" ht="15" customHeight="1">
      <c r="A40" s="1292"/>
      <c r="B40" s="1293"/>
      <c r="C40" s="1303" t="s">
        <v>21</v>
      </c>
      <c r="D40" s="1280"/>
      <c r="E40" s="1280"/>
      <c r="F40" s="1280"/>
      <c r="G40" s="1280"/>
      <c r="H40" s="1280"/>
      <c r="I40" s="1280"/>
      <c r="J40" s="1280"/>
      <c r="K40" s="1281"/>
      <c r="L40" s="1279" t="s">
        <v>21</v>
      </c>
      <c r="M40" s="1280"/>
      <c r="N40" s="1280"/>
      <c r="O40" s="1280"/>
      <c r="P40" s="1280"/>
      <c r="Q40" s="1280"/>
      <c r="R40" s="1280"/>
      <c r="S40" s="1280"/>
      <c r="T40" s="1281"/>
    </row>
    <row r="41" spans="1:20" ht="15" customHeight="1" thickBot="1">
      <c r="A41" s="1292"/>
      <c r="B41" s="1293"/>
      <c r="C41" s="792" t="s">
        <v>22</v>
      </c>
      <c r="D41" s="793" t="s">
        <v>23</v>
      </c>
      <c r="E41" s="793" t="s">
        <v>24</v>
      </c>
      <c r="F41" s="793" t="s">
        <v>25</v>
      </c>
      <c r="G41" s="793" t="s">
        <v>27</v>
      </c>
      <c r="H41" s="793" t="s">
        <v>28</v>
      </c>
      <c r="I41" s="793" t="s">
        <v>29</v>
      </c>
      <c r="J41" s="793" t="s">
        <v>30</v>
      </c>
      <c r="K41" s="794" t="s">
        <v>31</v>
      </c>
      <c r="L41" s="795" t="s">
        <v>22</v>
      </c>
      <c r="M41" s="793" t="s">
        <v>23</v>
      </c>
      <c r="N41" s="793" t="s">
        <v>24</v>
      </c>
      <c r="O41" s="793" t="s">
        <v>25</v>
      </c>
      <c r="P41" s="793" t="s">
        <v>27</v>
      </c>
      <c r="Q41" s="793" t="s">
        <v>28</v>
      </c>
      <c r="R41" s="793" t="s">
        <v>29</v>
      </c>
      <c r="S41" s="793" t="s">
        <v>30</v>
      </c>
      <c r="T41" s="794" t="s">
        <v>31</v>
      </c>
    </row>
    <row r="42" spans="1:20" ht="15" customHeight="1" thickBot="1">
      <c r="A42" s="1294"/>
      <c r="B42" s="1295"/>
      <c r="C42" s="796" t="s">
        <v>200</v>
      </c>
      <c r="D42" s="790" t="s">
        <v>200</v>
      </c>
      <c r="E42" s="790" t="s">
        <v>200</v>
      </c>
      <c r="F42" s="790" t="s">
        <v>200</v>
      </c>
      <c r="G42" s="790" t="s">
        <v>200</v>
      </c>
      <c r="H42" s="790" t="s">
        <v>200</v>
      </c>
      <c r="I42" s="790" t="s">
        <v>200</v>
      </c>
      <c r="J42" s="790" t="s">
        <v>200</v>
      </c>
      <c r="K42" s="791" t="s">
        <v>200</v>
      </c>
      <c r="L42" s="797" t="s">
        <v>370</v>
      </c>
      <c r="M42" s="797" t="s">
        <v>370</v>
      </c>
      <c r="N42" s="797" t="s">
        <v>370</v>
      </c>
      <c r="O42" s="797" t="s">
        <v>370</v>
      </c>
      <c r="P42" s="797" t="s">
        <v>370</v>
      </c>
      <c r="Q42" s="797" t="s">
        <v>370</v>
      </c>
      <c r="R42" s="797" t="s">
        <v>370</v>
      </c>
      <c r="S42" s="797" t="s">
        <v>370</v>
      </c>
      <c r="T42" s="797" t="s">
        <v>370</v>
      </c>
    </row>
    <row r="43" spans="1:20" ht="15" customHeight="1">
      <c r="A43" s="1304" t="s">
        <v>360</v>
      </c>
      <c r="B43" s="275" t="s">
        <v>22</v>
      </c>
      <c r="C43" s="588">
        <v>100</v>
      </c>
      <c r="D43" s="588">
        <v>100</v>
      </c>
      <c r="E43" s="588">
        <v>100</v>
      </c>
      <c r="F43" s="588">
        <v>100</v>
      </c>
      <c r="G43" s="588">
        <v>100</v>
      </c>
      <c r="H43" s="588">
        <v>100</v>
      </c>
      <c r="I43" s="588">
        <v>100</v>
      </c>
      <c r="J43" s="588">
        <v>100</v>
      </c>
      <c r="K43" s="780">
        <v>100</v>
      </c>
      <c r="L43" s="297" t="s">
        <v>123</v>
      </c>
      <c r="M43" s="581" t="s">
        <v>123</v>
      </c>
      <c r="N43" s="581" t="s">
        <v>123</v>
      </c>
      <c r="O43" s="581" t="s">
        <v>123</v>
      </c>
      <c r="P43" s="581" t="s">
        <v>123</v>
      </c>
      <c r="Q43" s="581" t="s">
        <v>123</v>
      </c>
      <c r="R43" s="581" t="s">
        <v>123</v>
      </c>
      <c r="S43" s="581" t="s">
        <v>123</v>
      </c>
      <c r="T43" s="296" t="s">
        <v>123</v>
      </c>
    </row>
    <row r="44" spans="1:20" ht="15" customHeight="1">
      <c r="A44" s="1304"/>
      <c r="B44" s="275" t="s">
        <v>359</v>
      </c>
      <c r="C44" s="588">
        <v>17.823719215624212</v>
      </c>
      <c r="D44" s="588">
        <v>24.603076159761905</v>
      </c>
      <c r="E44" s="588">
        <v>15.570824524313013</v>
      </c>
      <c r="F44" s="588">
        <v>6.4323738170346685</v>
      </c>
      <c r="G44" s="588">
        <v>13.566965148489354</v>
      </c>
      <c r="H44" s="588">
        <v>18.089409579170436</v>
      </c>
      <c r="I44" s="588">
        <v>12.0029504459196</v>
      </c>
      <c r="J44" s="588">
        <v>17.940004325125702</v>
      </c>
      <c r="K44" s="780">
        <v>18.790643501892831</v>
      </c>
      <c r="L44" s="292">
        <v>3.5614665947897231</v>
      </c>
      <c r="M44" s="584">
        <v>11.659259592705668</v>
      </c>
      <c r="N44" s="584">
        <v>12.477729839695389</v>
      </c>
      <c r="O44" s="584">
        <v>20.670623860843797</v>
      </c>
      <c r="P44" s="584">
        <v>15.775299273045382</v>
      </c>
      <c r="Q44" s="584">
        <v>4.1386581438320782</v>
      </c>
      <c r="R44" s="584">
        <v>19.850244030821472</v>
      </c>
      <c r="S44" s="584">
        <v>9.8501706456214428</v>
      </c>
      <c r="T44" s="291">
        <v>13.337040239982578</v>
      </c>
    </row>
    <row r="45" spans="1:20" ht="15" customHeight="1">
      <c r="A45" s="1304"/>
      <c r="B45" s="275" t="s">
        <v>358</v>
      </c>
      <c r="C45" s="588">
        <v>5.8758993329590394</v>
      </c>
      <c r="D45" s="588">
        <v>2.2016869263210204</v>
      </c>
      <c r="E45" s="588">
        <v>0</v>
      </c>
      <c r="F45" s="588">
        <v>0.64077287066245758</v>
      </c>
      <c r="G45" s="588">
        <v>3.9167686658506833</v>
      </c>
      <c r="H45" s="588">
        <v>6.8233231958534919</v>
      </c>
      <c r="I45" s="588">
        <v>0.53644471266679827</v>
      </c>
      <c r="J45" s="588">
        <v>0.7260032747381685</v>
      </c>
      <c r="K45" s="780">
        <v>1.4316218577113575</v>
      </c>
      <c r="L45" s="292">
        <v>7.4658226260046767</v>
      </c>
      <c r="M45" s="584">
        <v>30.543247454651013</v>
      </c>
      <c r="N45" s="584">
        <v>0</v>
      </c>
      <c r="O45" s="584">
        <v>72.134312583852079</v>
      </c>
      <c r="P45" s="584">
        <v>24.182646243347001</v>
      </c>
      <c r="Q45" s="584">
        <v>7.7386988500580163</v>
      </c>
      <c r="R45" s="584">
        <v>77.39011595699651</v>
      </c>
      <c r="S45" s="584">
        <v>38.876119863975077</v>
      </c>
      <c r="T45" s="291">
        <v>39.143014156749416</v>
      </c>
    </row>
    <row r="46" spans="1:20" ht="15" customHeight="1">
      <c r="A46" s="1304"/>
      <c r="B46" s="275" t="s">
        <v>357</v>
      </c>
      <c r="C46" s="588">
        <v>21.676309637627895</v>
      </c>
      <c r="D46" s="588">
        <v>25.65120317539078</v>
      </c>
      <c r="E46" s="588">
        <v>14.112050739957821</v>
      </c>
      <c r="F46" s="588">
        <v>11.085370662460507</v>
      </c>
      <c r="G46" s="588">
        <v>10.09469818978291</v>
      </c>
      <c r="H46" s="588">
        <v>22.889481490360168</v>
      </c>
      <c r="I46" s="588">
        <v>18.286059143029465</v>
      </c>
      <c r="J46" s="588">
        <v>16.682628440791952</v>
      </c>
      <c r="K46" s="780">
        <v>3.7561875181986131</v>
      </c>
      <c r="L46" s="292">
        <v>3.4572644267965078</v>
      </c>
      <c r="M46" s="584">
        <v>9.9549097901890988</v>
      </c>
      <c r="N46" s="584">
        <v>16.034555901475311</v>
      </c>
      <c r="O46" s="584">
        <v>16.752785987041204</v>
      </c>
      <c r="P46" s="584">
        <v>20.489903509015271</v>
      </c>
      <c r="Q46" s="584">
        <v>3.8502441559147997</v>
      </c>
      <c r="R46" s="584">
        <v>14.65148002793277</v>
      </c>
      <c r="S46" s="584">
        <v>10.7951243380625</v>
      </c>
      <c r="T46" s="291">
        <v>27.66970887122369</v>
      </c>
    </row>
    <row r="47" spans="1:20" ht="15" customHeight="1">
      <c r="A47" s="1304"/>
      <c r="B47" s="275" t="s">
        <v>356</v>
      </c>
      <c r="C47" s="588">
        <v>0.65670597226492466</v>
      </c>
      <c r="D47" s="588">
        <v>0.24807740014884749</v>
      </c>
      <c r="E47" s="588">
        <v>0</v>
      </c>
      <c r="F47" s="588">
        <v>1.1829652996845363</v>
      </c>
      <c r="G47" s="588">
        <v>0.46382786832442197</v>
      </c>
      <c r="H47" s="588">
        <v>0.7370896942276699</v>
      </c>
      <c r="I47" s="588">
        <v>0</v>
      </c>
      <c r="J47" s="588">
        <v>4.6340634557755458E-2</v>
      </c>
      <c r="K47" s="780">
        <v>0.58235465398428077</v>
      </c>
      <c r="L47" s="292">
        <v>26.463214022163328</v>
      </c>
      <c r="M47" s="584">
        <v>99.561330469040826</v>
      </c>
      <c r="N47" s="584">
        <v>0</v>
      </c>
      <c r="O47" s="584">
        <v>43.330888208181214</v>
      </c>
      <c r="P47" s="584">
        <v>84.146582583847731</v>
      </c>
      <c r="Q47" s="584">
        <v>28.515739394071883</v>
      </c>
      <c r="R47" s="584">
        <v>0</v>
      </c>
      <c r="S47" s="584">
        <v>99.682478503956048</v>
      </c>
      <c r="T47" s="291">
        <v>44.950817159740922</v>
      </c>
    </row>
    <row r="48" spans="1:20" ht="15" customHeight="1">
      <c r="A48" s="1304"/>
      <c r="B48" s="275" t="s">
        <v>355</v>
      </c>
      <c r="C48" s="588">
        <v>2.5735560139487963</v>
      </c>
      <c r="D48" s="588">
        <v>0.86827090052096512</v>
      </c>
      <c r="E48" s="588">
        <v>0.52854122621564825</v>
      </c>
      <c r="F48" s="588">
        <v>1.3653391167192352</v>
      </c>
      <c r="G48" s="588">
        <v>0.75372028602718744</v>
      </c>
      <c r="H48" s="588">
        <v>2.8974216842201561</v>
      </c>
      <c r="I48" s="588">
        <v>1.5758063434587202</v>
      </c>
      <c r="J48" s="588">
        <v>1.11217522938613</v>
      </c>
      <c r="K48" s="780">
        <v>1.2617684169659416</v>
      </c>
      <c r="L48" s="292">
        <v>10.137199712471846</v>
      </c>
      <c r="M48" s="584">
        <v>67.940702692215567</v>
      </c>
      <c r="N48" s="584">
        <v>66.100663742888614</v>
      </c>
      <c r="O48" s="584">
        <v>32.756378619752695</v>
      </c>
      <c r="P48" s="584">
        <v>41.22736205083141</v>
      </c>
      <c r="Q48" s="584">
        <v>10.890727551002909</v>
      </c>
      <c r="R48" s="584">
        <v>55.630051583927099</v>
      </c>
      <c r="S48" s="584">
        <v>43.001532371368526</v>
      </c>
      <c r="T48" s="291">
        <v>46.451069673793064</v>
      </c>
    </row>
    <row r="49" spans="1:20" ht="15" customHeight="1">
      <c r="A49" s="1304"/>
      <c r="B49" s="275" t="s">
        <v>354</v>
      </c>
      <c r="C49" s="588">
        <v>0.2946998557358691</v>
      </c>
      <c r="D49" s="588">
        <v>0</v>
      </c>
      <c r="E49" s="588">
        <v>0</v>
      </c>
      <c r="F49" s="588">
        <v>0.55205047318611733</v>
      </c>
      <c r="G49" s="588">
        <v>0</v>
      </c>
      <c r="H49" s="588">
        <v>0.32360035356336742</v>
      </c>
      <c r="I49" s="588">
        <v>0.33527794541674932</v>
      </c>
      <c r="J49" s="588">
        <v>4.6340634557755458E-2</v>
      </c>
      <c r="K49" s="780">
        <v>0.77647287197904147</v>
      </c>
      <c r="L49" s="292">
        <v>24.524953319032043</v>
      </c>
      <c r="M49" s="584">
        <v>0</v>
      </c>
      <c r="N49" s="584">
        <v>0</v>
      </c>
      <c r="O49" s="584">
        <v>64.52935438925519</v>
      </c>
      <c r="P49" s="584">
        <v>0</v>
      </c>
      <c r="Q49" s="584">
        <v>26.847670468401617</v>
      </c>
      <c r="R49" s="584">
        <v>71.277101369743733</v>
      </c>
      <c r="S49" s="584">
        <v>99.775510177596288</v>
      </c>
      <c r="T49" s="291">
        <v>61.268736778826927</v>
      </c>
    </row>
    <row r="50" spans="1:20" ht="15" customHeight="1">
      <c r="A50" s="1304"/>
      <c r="B50" s="275" t="s">
        <v>353</v>
      </c>
      <c r="C50" s="588">
        <v>2.5146910969666658</v>
      </c>
      <c r="D50" s="588">
        <v>0.65120317539072381</v>
      </c>
      <c r="E50" s="588">
        <v>0.73995771670190791</v>
      </c>
      <c r="F50" s="588">
        <v>0.71470820189274087</v>
      </c>
      <c r="G50" s="588">
        <v>1.9132899568382427</v>
      </c>
      <c r="H50" s="588">
        <v>2.8719531378748901</v>
      </c>
      <c r="I50" s="588">
        <v>0.53644471266679783</v>
      </c>
      <c r="J50" s="588">
        <v>0.37072507646204367</v>
      </c>
      <c r="K50" s="780">
        <v>1.8489760264000936</v>
      </c>
      <c r="L50" s="292">
        <v>10.653342519862226</v>
      </c>
      <c r="M50" s="584">
        <v>86.005947149761724</v>
      </c>
      <c r="N50" s="584">
        <v>61.950214782541934</v>
      </c>
      <c r="O50" s="584">
        <v>50.70838321242006</v>
      </c>
      <c r="P50" s="584">
        <v>35.12997201921462</v>
      </c>
      <c r="Q50" s="584">
        <v>11.252106968144187</v>
      </c>
      <c r="R50" s="584">
        <v>60.117548688625931</v>
      </c>
      <c r="S50" s="584">
        <v>99.309480306060465</v>
      </c>
      <c r="T50" s="291">
        <v>52.621294937176899</v>
      </c>
    </row>
    <row r="51" spans="1:20" ht="15" customHeight="1">
      <c r="A51" s="1304"/>
      <c r="B51" s="275" t="s">
        <v>352</v>
      </c>
      <c r="C51" s="588">
        <v>1.5265851425918365E-2</v>
      </c>
      <c r="D51" s="588">
        <v>0</v>
      </c>
      <c r="E51" s="588">
        <v>0</v>
      </c>
      <c r="F51" s="588">
        <v>0.3548895899053614</v>
      </c>
      <c r="G51" s="588">
        <v>0</v>
      </c>
      <c r="H51" s="588">
        <v>0</v>
      </c>
      <c r="I51" s="588">
        <v>0</v>
      </c>
      <c r="J51" s="588">
        <v>0.18536253823102183</v>
      </c>
      <c r="K51" s="780">
        <v>0</v>
      </c>
      <c r="L51" s="292">
        <v>69.707123846622537</v>
      </c>
      <c r="M51" s="584">
        <v>0</v>
      </c>
      <c r="N51" s="584">
        <v>0</v>
      </c>
      <c r="O51" s="584">
        <v>84.633029429616542</v>
      </c>
      <c r="P51" s="584">
        <v>0</v>
      </c>
      <c r="Q51" s="584">
        <v>0</v>
      </c>
      <c r="R51" s="584">
        <v>0</v>
      </c>
      <c r="S51" s="584">
        <v>99.309480306060465</v>
      </c>
      <c r="T51" s="291">
        <v>0</v>
      </c>
    </row>
    <row r="52" spans="1:20" ht="15" customHeight="1">
      <c r="A52" s="1304"/>
      <c r="B52" s="275" t="s">
        <v>351</v>
      </c>
      <c r="C52" s="588">
        <v>2.0908310338096951</v>
      </c>
      <c r="D52" s="588">
        <v>1.3644257008186589</v>
      </c>
      <c r="E52" s="588">
        <v>1.4799154334038149</v>
      </c>
      <c r="F52" s="588">
        <v>1.6857255520504644</v>
      </c>
      <c r="G52" s="588">
        <v>2.5703794369645103</v>
      </c>
      <c r="H52" s="588">
        <v>2.1610810648849927</v>
      </c>
      <c r="I52" s="588">
        <v>3.1985515992757834</v>
      </c>
      <c r="J52" s="588">
        <v>1.3624146559980095</v>
      </c>
      <c r="K52" s="780">
        <v>0.64059011938270816</v>
      </c>
      <c r="L52" s="292">
        <v>10.870544344431645</v>
      </c>
      <c r="M52" s="584">
        <v>42.627611514681981</v>
      </c>
      <c r="N52" s="584">
        <v>39.176254552236948</v>
      </c>
      <c r="O52" s="584">
        <v>45.736719709131144</v>
      </c>
      <c r="P52" s="584">
        <v>30.837067035923827</v>
      </c>
      <c r="Q52" s="584">
        <v>12.570146254912231</v>
      </c>
      <c r="R52" s="584">
        <v>31.369427947418867</v>
      </c>
      <c r="S52" s="584">
        <v>28.130288895372459</v>
      </c>
      <c r="T52" s="291">
        <v>48.338667966502044</v>
      </c>
    </row>
    <row r="53" spans="1:20" ht="15" customHeight="1">
      <c r="A53" s="1304"/>
      <c r="B53" s="275" t="s">
        <v>350</v>
      </c>
      <c r="C53" s="588">
        <v>1.6595492820233642</v>
      </c>
      <c r="D53" s="588">
        <v>3.6963532622178219</v>
      </c>
      <c r="E53" s="588">
        <v>2.7484143763213722</v>
      </c>
      <c r="F53" s="588">
        <v>1.0597397476340646</v>
      </c>
      <c r="G53" s="588">
        <v>2.1838562133608246</v>
      </c>
      <c r="H53" s="588">
        <v>1.5902859967940508</v>
      </c>
      <c r="I53" s="588">
        <v>0.4023335345000984</v>
      </c>
      <c r="J53" s="588">
        <v>1.9339491488769924</v>
      </c>
      <c r="K53" s="780">
        <v>0.14558866349607053</v>
      </c>
      <c r="L53" s="292">
        <v>11.142849823728161</v>
      </c>
      <c r="M53" s="584">
        <v>30.805067473801586</v>
      </c>
      <c r="N53" s="584">
        <v>43.386382356845523</v>
      </c>
      <c r="O53" s="584">
        <v>63.099439779693022</v>
      </c>
      <c r="P53" s="584">
        <v>26.226107522151526</v>
      </c>
      <c r="Q53" s="584">
        <v>13.451765024458705</v>
      </c>
      <c r="R53" s="584">
        <v>56.838142917892434</v>
      </c>
      <c r="S53" s="584">
        <v>29.009554067227295</v>
      </c>
      <c r="T53" s="291">
        <v>70.838303364866263</v>
      </c>
    </row>
    <row r="54" spans="1:20" ht="15" customHeight="1">
      <c r="A54" s="1304"/>
      <c r="B54" s="275" t="s">
        <v>349</v>
      </c>
      <c r="C54" s="588">
        <v>5.6645615693371579E-2</v>
      </c>
      <c r="D54" s="588">
        <v>0</v>
      </c>
      <c r="E54" s="588">
        <v>0</v>
      </c>
      <c r="F54" s="588">
        <v>0</v>
      </c>
      <c r="G54" s="588">
        <v>0</v>
      </c>
      <c r="H54" s="588">
        <v>6.5169515648178175E-2</v>
      </c>
      <c r="I54" s="588">
        <v>0.13411117816669946</v>
      </c>
      <c r="J54" s="588">
        <v>0</v>
      </c>
      <c r="K54" s="780">
        <v>0</v>
      </c>
      <c r="L54" s="292">
        <v>43.416636142554651</v>
      </c>
      <c r="M54" s="584">
        <v>0</v>
      </c>
      <c r="N54" s="584">
        <v>0</v>
      </c>
      <c r="O54" s="584">
        <v>0</v>
      </c>
      <c r="P54" s="584">
        <v>0</v>
      </c>
      <c r="Q54" s="584">
        <v>45.452090977093427</v>
      </c>
      <c r="R54" s="584">
        <v>99.114876559914109</v>
      </c>
      <c r="S54" s="584">
        <v>0</v>
      </c>
      <c r="T54" s="291">
        <v>0</v>
      </c>
    </row>
    <row r="55" spans="1:20" ht="15" customHeight="1">
      <c r="A55" s="1304"/>
      <c r="B55" s="275" t="s">
        <v>348</v>
      </c>
      <c r="C55" s="588">
        <v>6.6309740641145948E-2</v>
      </c>
      <c r="D55" s="588">
        <v>0.18605805011163534</v>
      </c>
      <c r="E55" s="588">
        <v>0</v>
      </c>
      <c r="F55" s="588">
        <v>0</v>
      </c>
      <c r="G55" s="588">
        <v>0.12884107453456189</v>
      </c>
      <c r="H55" s="588">
        <v>6.8914890110717178E-2</v>
      </c>
      <c r="I55" s="588">
        <v>0</v>
      </c>
      <c r="J55" s="588">
        <v>0</v>
      </c>
      <c r="K55" s="780">
        <v>0</v>
      </c>
      <c r="L55" s="292">
        <v>47.972075504503607</v>
      </c>
      <c r="M55" s="584">
        <v>100.30684327789218</v>
      </c>
      <c r="N55" s="584">
        <v>0</v>
      </c>
      <c r="O55" s="584">
        <v>0</v>
      </c>
      <c r="P55" s="584">
        <v>99.356373908398325</v>
      </c>
      <c r="Q55" s="584">
        <v>54.710825741022347</v>
      </c>
      <c r="R55" s="584">
        <v>0</v>
      </c>
      <c r="S55" s="584">
        <v>0</v>
      </c>
      <c r="T55" s="291">
        <v>0</v>
      </c>
    </row>
    <row r="56" spans="1:20" ht="15" customHeight="1">
      <c r="A56" s="1304"/>
      <c r="B56" s="275" t="s">
        <v>347</v>
      </c>
      <c r="C56" s="588">
        <v>8.8976727317823556</v>
      </c>
      <c r="D56" s="588">
        <v>7.8578516497147355</v>
      </c>
      <c r="E56" s="588">
        <v>8.1448202959831466</v>
      </c>
      <c r="F56" s="588">
        <v>11.829652996845368</v>
      </c>
      <c r="G56" s="588">
        <v>11.995104039167689</v>
      </c>
      <c r="H56" s="588">
        <v>9.0113709568687472</v>
      </c>
      <c r="I56" s="588">
        <v>4.8883524441762001</v>
      </c>
      <c r="J56" s="588">
        <v>7.7419753467823451</v>
      </c>
      <c r="K56" s="780">
        <v>6.3136950402795851</v>
      </c>
      <c r="L56" s="292">
        <v>4.8081796693896406</v>
      </c>
      <c r="M56" s="584">
        <v>14.061032475096418</v>
      </c>
      <c r="N56" s="584">
        <v>13.082073355714568</v>
      </c>
      <c r="O56" s="584">
        <v>13.393132784920772</v>
      </c>
      <c r="P56" s="584">
        <v>14.942949996963195</v>
      </c>
      <c r="Q56" s="584">
        <v>5.5627451902419072</v>
      </c>
      <c r="R56" s="584">
        <v>23.188734437079521</v>
      </c>
      <c r="S56" s="584">
        <v>13.466897613971184</v>
      </c>
      <c r="T56" s="291">
        <v>13.911752172491843</v>
      </c>
    </row>
    <row r="57" spans="1:20" ht="15" customHeight="1">
      <c r="A57" s="1304"/>
      <c r="B57" s="275" t="s">
        <v>346</v>
      </c>
      <c r="C57" s="588">
        <v>0.50079840098066764</v>
      </c>
      <c r="D57" s="588">
        <v>0.18605805011163534</v>
      </c>
      <c r="E57" s="588">
        <v>0.1585623678646946</v>
      </c>
      <c r="F57" s="588">
        <v>0.59148264984226817</v>
      </c>
      <c r="G57" s="588">
        <v>0.77304644720737037</v>
      </c>
      <c r="H57" s="588">
        <v>0.55506449534827595</v>
      </c>
      <c r="I57" s="588">
        <v>0</v>
      </c>
      <c r="J57" s="588">
        <v>9.2681269115510737E-2</v>
      </c>
      <c r="K57" s="780">
        <v>0</v>
      </c>
      <c r="L57" s="292">
        <v>22.619873985026782</v>
      </c>
      <c r="M57" s="584">
        <v>99.748231040295039</v>
      </c>
      <c r="N57" s="584">
        <v>99.568370692910136</v>
      </c>
      <c r="O57" s="584">
        <v>60.344430190356569</v>
      </c>
      <c r="P57" s="584">
        <v>57.117786943944893</v>
      </c>
      <c r="Q57" s="584">
        <v>24.50884710265656</v>
      </c>
      <c r="R57" s="584">
        <v>0</v>
      </c>
      <c r="S57" s="584">
        <v>99.589359924560725</v>
      </c>
      <c r="T57" s="291">
        <v>0</v>
      </c>
    </row>
    <row r="58" spans="1:20" ht="15" customHeight="1">
      <c r="A58" s="1304"/>
      <c r="B58" s="275" t="s">
        <v>345</v>
      </c>
      <c r="C58" s="588">
        <v>35.297346218519671</v>
      </c>
      <c r="D58" s="588">
        <v>32.485735549491537</v>
      </c>
      <c r="E58" s="588">
        <v>56.516913319239158</v>
      </c>
      <c r="F58" s="588">
        <v>62.504929022081853</v>
      </c>
      <c r="G58" s="588">
        <v>51.639502673452597</v>
      </c>
      <c r="H58" s="588">
        <v>31.915833945078653</v>
      </c>
      <c r="I58" s="588">
        <v>58.103667940722467</v>
      </c>
      <c r="J58" s="588">
        <v>51.759399425375477</v>
      </c>
      <c r="K58" s="780">
        <v>64.452101329710075</v>
      </c>
      <c r="L58" s="292">
        <v>2.4896393184852132</v>
      </c>
      <c r="M58" s="584">
        <v>9.8245439575974114</v>
      </c>
      <c r="N58" s="584">
        <v>6.1513949715805785</v>
      </c>
      <c r="O58" s="584">
        <v>4.9125560386959952</v>
      </c>
      <c r="P58" s="584">
        <v>6.5860245980903658</v>
      </c>
      <c r="Q58" s="584">
        <v>3.2511407476561449</v>
      </c>
      <c r="R58" s="584">
        <v>6.3043819451544412</v>
      </c>
      <c r="S58" s="584">
        <v>4.9956435267715138</v>
      </c>
      <c r="T58" s="291">
        <v>5.7831533366380103</v>
      </c>
    </row>
    <row r="59" spans="1:20" ht="15" customHeight="1">
      <c r="A59" s="1304" t="s">
        <v>344</v>
      </c>
      <c r="B59" s="275" t="s">
        <v>22</v>
      </c>
      <c r="C59" s="780">
        <v>100</v>
      </c>
      <c r="D59" s="780">
        <v>100</v>
      </c>
      <c r="E59" s="780">
        <v>100</v>
      </c>
      <c r="F59" s="780">
        <v>100</v>
      </c>
      <c r="G59" s="780">
        <v>100</v>
      </c>
      <c r="H59" s="780">
        <v>100</v>
      </c>
      <c r="I59" s="780">
        <v>100</v>
      </c>
      <c r="J59" s="780">
        <v>100</v>
      </c>
      <c r="K59" s="780">
        <v>100</v>
      </c>
      <c r="L59" s="292" t="s">
        <v>123</v>
      </c>
      <c r="M59" s="584" t="s">
        <v>123</v>
      </c>
      <c r="N59" s="584" t="s">
        <v>123</v>
      </c>
      <c r="O59" s="584" t="s">
        <v>123</v>
      </c>
      <c r="P59" s="584" t="s">
        <v>123</v>
      </c>
      <c r="Q59" s="584" t="s">
        <v>123</v>
      </c>
      <c r="R59" s="584" t="s">
        <v>123</v>
      </c>
      <c r="S59" s="584" t="s">
        <v>123</v>
      </c>
      <c r="T59" s="291" t="s">
        <v>123</v>
      </c>
    </row>
    <row r="60" spans="1:20" ht="15" customHeight="1">
      <c r="A60" s="1304"/>
      <c r="B60" s="275" t="s">
        <v>343</v>
      </c>
      <c r="C60" s="588">
        <v>17.823719215624212</v>
      </c>
      <c r="D60" s="588">
        <v>24.603076159761905</v>
      </c>
      <c r="E60" s="588">
        <v>15.570824524313013</v>
      </c>
      <c r="F60" s="588">
        <v>6.4323738170346685</v>
      </c>
      <c r="G60" s="588">
        <v>13.566965148489354</v>
      </c>
      <c r="H60" s="588">
        <v>18.089409579170436</v>
      </c>
      <c r="I60" s="588">
        <v>12.0029504459196</v>
      </c>
      <c r="J60" s="588">
        <v>17.940004325125702</v>
      </c>
      <c r="K60" s="780">
        <v>18.790643501892831</v>
      </c>
      <c r="L60" s="292">
        <v>3.5614665947897231</v>
      </c>
      <c r="M60" s="584">
        <v>11.659259592705668</v>
      </c>
      <c r="N60" s="584">
        <v>12.477729839695389</v>
      </c>
      <c r="O60" s="584">
        <v>20.670623860843797</v>
      </c>
      <c r="P60" s="584">
        <v>15.775299273045382</v>
      </c>
      <c r="Q60" s="584">
        <v>4.1386581438320782</v>
      </c>
      <c r="R60" s="584">
        <v>19.850244030821472</v>
      </c>
      <c r="S60" s="584">
        <v>9.8501706456214428</v>
      </c>
      <c r="T60" s="291">
        <v>13.337040239982578</v>
      </c>
    </row>
    <row r="61" spans="1:20" ht="15" customHeight="1">
      <c r="A61" s="1304"/>
      <c r="B61" s="275" t="s">
        <v>342</v>
      </c>
      <c r="C61" s="588">
        <v>33.607127760929053</v>
      </c>
      <c r="D61" s="588">
        <v>29.620441577772333</v>
      </c>
      <c r="E61" s="588">
        <v>15.380549682875388</v>
      </c>
      <c r="F61" s="588">
        <v>15.896096214510951</v>
      </c>
      <c r="G61" s="588">
        <v>17.142304966823442</v>
      </c>
      <c r="H61" s="588">
        <v>36.542869556099348</v>
      </c>
      <c r="I61" s="588">
        <v>21.270032857238512</v>
      </c>
      <c r="J61" s="588">
        <v>19.169575828724838</v>
      </c>
      <c r="K61" s="780">
        <v>9.6573813452393402</v>
      </c>
      <c r="L61" s="292">
        <v>2.5417004114505573</v>
      </c>
      <c r="M61" s="584">
        <v>9.1915919634754459</v>
      </c>
      <c r="N61" s="584">
        <v>15.606923466035989</v>
      </c>
      <c r="O61" s="584">
        <v>14.330386748312041</v>
      </c>
      <c r="P61" s="584">
        <v>14.139108862704997</v>
      </c>
      <c r="Q61" s="584">
        <v>2.7946551226198695</v>
      </c>
      <c r="R61" s="584">
        <v>15.916933178143966</v>
      </c>
      <c r="S61" s="584">
        <v>9.783041599385383</v>
      </c>
      <c r="T61" s="291">
        <v>20.260181594666872</v>
      </c>
    </row>
    <row r="62" spans="1:20" ht="15" customHeight="1">
      <c r="A62" s="1304"/>
      <c r="B62" s="275" t="s">
        <v>341</v>
      </c>
      <c r="C62" s="588">
        <v>2.0908310338096951</v>
      </c>
      <c r="D62" s="588">
        <v>1.3644257008186589</v>
      </c>
      <c r="E62" s="588">
        <v>1.4799154334038149</v>
      </c>
      <c r="F62" s="588">
        <v>1.6857255520504644</v>
      </c>
      <c r="G62" s="588">
        <v>2.5703794369645103</v>
      </c>
      <c r="H62" s="588">
        <v>2.1610810648849927</v>
      </c>
      <c r="I62" s="588">
        <v>3.1985515992757834</v>
      </c>
      <c r="J62" s="588">
        <v>1.3624146559980095</v>
      </c>
      <c r="K62" s="780">
        <v>0.64059011938270816</v>
      </c>
      <c r="L62" s="292">
        <v>10.870544344431645</v>
      </c>
      <c r="M62" s="584">
        <v>42.627611514681981</v>
      </c>
      <c r="N62" s="584">
        <v>39.176254552236948</v>
      </c>
      <c r="O62" s="584">
        <v>45.736719709131144</v>
      </c>
      <c r="P62" s="584">
        <v>30.837067035923827</v>
      </c>
      <c r="Q62" s="584">
        <v>12.570146254912231</v>
      </c>
      <c r="R62" s="584">
        <v>31.369427947418867</v>
      </c>
      <c r="S62" s="584">
        <v>28.130288895372459</v>
      </c>
      <c r="T62" s="291">
        <v>48.338667966502044</v>
      </c>
    </row>
    <row r="63" spans="1:20" ht="15" customHeight="1">
      <c r="A63" s="1304"/>
      <c r="B63" s="275" t="s">
        <v>340</v>
      </c>
      <c r="C63" s="588">
        <v>1.6595492820233642</v>
      </c>
      <c r="D63" s="588">
        <v>3.6963532622178219</v>
      </c>
      <c r="E63" s="588">
        <v>2.7484143763213722</v>
      </c>
      <c r="F63" s="588">
        <v>1.0597397476340646</v>
      </c>
      <c r="G63" s="588">
        <v>2.1838562133608246</v>
      </c>
      <c r="H63" s="588">
        <v>1.5902859967940508</v>
      </c>
      <c r="I63" s="588">
        <v>0.4023335345000984</v>
      </c>
      <c r="J63" s="588">
        <v>1.9339491488769924</v>
      </c>
      <c r="K63" s="780">
        <v>0.14558866349607053</v>
      </c>
      <c r="L63" s="292">
        <v>11.142849823728161</v>
      </c>
      <c r="M63" s="584">
        <v>30.805067473801586</v>
      </c>
      <c r="N63" s="584">
        <v>43.386382356845523</v>
      </c>
      <c r="O63" s="584">
        <v>63.099439779693022</v>
      </c>
      <c r="P63" s="584">
        <v>26.226107522151526</v>
      </c>
      <c r="Q63" s="584">
        <v>13.451765024458705</v>
      </c>
      <c r="R63" s="584">
        <v>56.838142917892434</v>
      </c>
      <c r="S63" s="584">
        <v>29.009554067227295</v>
      </c>
      <c r="T63" s="291">
        <v>70.838303364866263</v>
      </c>
    </row>
    <row r="64" spans="1:20" ht="15" customHeight="1">
      <c r="A64" s="1304"/>
      <c r="B64" s="275" t="s">
        <v>339</v>
      </c>
      <c r="C64" s="588">
        <v>5.6645615693371579E-2</v>
      </c>
      <c r="D64" s="588">
        <v>0</v>
      </c>
      <c r="E64" s="588">
        <v>0</v>
      </c>
      <c r="F64" s="588">
        <v>0</v>
      </c>
      <c r="G64" s="588">
        <v>0</v>
      </c>
      <c r="H64" s="588">
        <v>6.5169515648178175E-2</v>
      </c>
      <c r="I64" s="588">
        <v>0.13411117816669946</v>
      </c>
      <c r="J64" s="588">
        <v>0</v>
      </c>
      <c r="K64" s="780">
        <v>0</v>
      </c>
      <c r="L64" s="292">
        <v>43.416636142554651</v>
      </c>
      <c r="M64" s="584">
        <v>0</v>
      </c>
      <c r="N64" s="584">
        <v>0</v>
      </c>
      <c r="O64" s="584">
        <v>0</v>
      </c>
      <c r="P64" s="584">
        <v>0</v>
      </c>
      <c r="Q64" s="584">
        <v>45.452090977093427</v>
      </c>
      <c r="R64" s="584">
        <v>99.114876559914109</v>
      </c>
      <c r="S64" s="584">
        <v>0</v>
      </c>
      <c r="T64" s="291">
        <v>0</v>
      </c>
    </row>
    <row r="65" spans="1:22" ht="15" customHeight="1">
      <c r="A65" s="1304"/>
      <c r="B65" s="275" t="s">
        <v>338</v>
      </c>
      <c r="C65" s="588">
        <v>6.6309740641145948E-2</v>
      </c>
      <c r="D65" s="588">
        <v>0.18605805011163534</v>
      </c>
      <c r="E65" s="588">
        <v>0</v>
      </c>
      <c r="F65" s="588">
        <v>0</v>
      </c>
      <c r="G65" s="588">
        <v>0.12884107453456189</v>
      </c>
      <c r="H65" s="588">
        <v>6.8914890110717178E-2</v>
      </c>
      <c r="I65" s="588">
        <v>0</v>
      </c>
      <c r="J65" s="588">
        <v>0</v>
      </c>
      <c r="K65" s="780">
        <v>0</v>
      </c>
      <c r="L65" s="292">
        <v>47.972075504503607</v>
      </c>
      <c r="M65" s="584">
        <v>100.30684327789218</v>
      </c>
      <c r="N65" s="584">
        <v>0</v>
      </c>
      <c r="O65" s="584">
        <v>0</v>
      </c>
      <c r="P65" s="584">
        <v>99.356373908398325</v>
      </c>
      <c r="Q65" s="584">
        <v>54.710825741022347</v>
      </c>
      <c r="R65" s="584">
        <v>0</v>
      </c>
      <c r="S65" s="584">
        <v>0</v>
      </c>
      <c r="T65" s="291">
        <v>0</v>
      </c>
    </row>
    <row r="66" spans="1:22" ht="15" customHeight="1">
      <c r="A66" s="1304"/>
      <c r="B66" s="275" t="s">
        <v>337</v>
      </c>
      <c r="C66" s="588">
        <v>8.8976727317823556</v>
      </c>
      <c r="D66" s="588">
        <v>7.8578516497147355</v>
      </c>
      <c r="E66" s="588">
        <v>8.1448202959831466</v>
      </c>
      <c r="F66" s="588">
        <v>11.829652996845368</v>
      </c>
      <c r="G66" s="588">
        <v>11.995104039167689</v>
      </c>
      <c r="H66" s="588">
        <v>9.0113709568687472</v>
      </c>
      <c r="I66" s="588">
        <v>4.8883524441762001</v>
      </c>
      <c r="J66" s="588">
        <v>7.7419753467823451</v>
      </c>
      <c r="K66" s="780">
        <v>6.3136950402795851</v>
      </c>
      <c r="L66" s="292">
        <v>4.8081796693896406</v>
      </c>
      <c r="M66" s="584">
        <v>14.061032475096418</v>
      </c>
      <c r="N66" s="584">
        <v>13.082073355714568</v>
      </c>
      <c r="O66" s="584">
        <v>13.393132784920772</v>
      </c>
      <c r="P66" s="584">
        <v>14.942949996963195</v>
      </c>
      <c r="Q66" s="584">
        <v>5.5627451902419072</v>
      </c>
      <c r="R66" s="584">
        <v>23.188734437079521</v>
      </c>
      <c r="S66" s="584">
        <v>13.466897613971184</v>
      </c>
      <c r="T66" s="291">
        <v>13.911752172491843</v>
      </c>
    </row>
    <row r="67" spans="1:22" ht="15" customHeight="1">
      <c r="A67" s="1304"/>
      <c r="B67" s="275" t="s">
        <v>336</v>
      </c>
      <c r="C67" s="588">
        <v>0.50079840098066764</v>
      </c>
      <c r="D67" s="588">
        <v>0.18605805011163534</v>
      </c>
      <c r="E67" s="588">
        <v>0.1585623678646946</v>
      </c>
      <c r="F67" s="588">
        <v>0.59148264984226817</v>
      </c>
      <c r="G67" s="588">
        <v>0.77304644720737037</v>
      </c>
      <c r="H67" s="588">
        <v>0.55506449534827595</v>
      </c>
      <c r="I67" s="588">
        <v>0</v>
      </c>
      <c r="J67" s="588">
        <v>9.2681269115510737E-2</v>
      </c>
      <c r="K67" s="780">
        <v>0</v>
      </c>
      <c r="L67" s="292">
        <v>22.619873985026782</v>
      </c>
      <c r="M67" s="584">
        <v>99.748231040295039</v>
      </c>
      <c r="N67" s="584">
        <v>99.568370692910136</v>
      </c>
      <c r="O67" s="584">
        <v>60.344430190356569</v>
      </c>
      <c r="P67" s="584">
        <v>57.117786943944893</v>
      </c>
      <c r="Q67" s="584">
        <v>24.50884710265656</v>
      </c>
      <c r="R67" s="584">
        <v>0</v>
      </c>
      <c r="S67" s="584">
        <v>99.589359924560725</v>
      </c>
      <c r="T67" s="291">
        <v>0</v>
      </c>
    </row>
    <row r="68" spans="1:22" ht="15" customHeight="1" thickBot="1">
      <c r="A68" s="1305"/>
      <c r="B68" s="274" t="s">
        <v>335</v>
      </c>
      <c r="C68" s="589">
        <v>35.297346218519671</v>
      </c>
      <c r="D68" s="589">
        <v>32.485735549491537</v>
      </c>
      <c r="E68" s="589">
        <v>56.516913319239158</v>
      </c>
      <c r="F68" s="589">
        <v>62.504929022081853</v>
      </c>
      <c r="G68" s="589">
        <v>51.639502673452597</v>
      </c>
      <c r="H68" s="589">
        <v>31.915833945078653</v>
      </c>
      <c r="I68" s="589">
        <v>58.103667940722467</v>
      </c>
      <c r="J68" s="589">
        <v>51.759399425375477</v>
      </c>
      <c r="K68" s="781">
        <v>64.452101329710075</v>
      </c>
      <c r="L68" s="287">
        <v>2.4896393184852132</v>
      </c>
      <c r="M68" s="585">
        <v>9.8245439575974114</v>
      </c>
      <c r="N68" s="585">
        <v>6.1513949715805785</v>
      </c>
      <c r="O68" s="585">
        <v>4.9125560386959952</v>
      </c>
      <c r="P68" s="585">
        <v>6.5860245980903658</v>
      </c>
      <c r="Q68" s="585">
        <v>3.2511407476561449</v>
      </c>
      <c r="R68" s="585">
        <v>6.3043819451544412</v>
      </c>
      <c r="S68" s="585">
        <v>4.9956435267715138</v>
      </c>
      <c r="T68" s="286">
        <v>5.7831533366380103</v>
      </c>
    </row>
    <row r="69" spans="1:22" ht="15" customHeight="1" thickTop="1">
      <c r="A69" s="282"/>
      <c r="B69" s="282"/>
      <c r="C69" s="596"/>
      <c r="D69" s="596"/>
      <c r="E69" s="596"/>
      <c r="F69" s="596"/>
      <c r="G69" s="596"/>
      <c r="H69" s="596"/>
      <c r="I69" s="596"/>
      <c r="J69" s="596"/>
      <c r="K69" s="596"/>
    </row>
    <row r="70" spans="1:22" ht="15" customHeight="1">
      <c r="A70" s="47" t="s">
        <v>361</v>
      </c>
      <c r="B70" s="282"/>
      <c r="C70" s="596"/>
      <c r="D70" s="596"/>
      <c r="E70" s="596"/>
      <c r="F70" s="596"/>
      <c r="G70" s="596"/>
      <c r="H70" s="596"/>
      <c r="I70" s="596"/>
      <c r="J70" s="596"/>
      <c r="K70" s="596"/>
    </row>
    <row r="71" spans="1:22" ht="15" customHeight="1" thickBot="1">
      <c r="A71" s="282"/>
      <c r="B71" s="282"/>
      <c r="C71" s="596"/>
      <c r="D71" s="596"/>
      <c r="E71" s="596"/>
      <c r="F71" s="596"/>
      <c r="G71" s="596"/>
      <c r="H71" s="596"/>
      <c r="I71" s="596"/>
      <c r="J71" s="596"/>
      <c r="K71" s="596"/>
    </row>
    <row r="72" spans="1:22" ht="15" customHeight="1" thickBot="1">
      <c r="A72" s="281"/>
      <c r="B72" s="280"/>
      <c r="C72" s="1287" t="s">
        <v>92</v>
      </c>
      <c r="D72" s="1288"/>
      <c r="E72" s="1288"/>
      <c r="F72" s="1288"/>
      <c r="G72" s="1288"/>
      <c r="H72" s="1288"/>
      <c r="I72" s="1288"/>
      <c r="J72" s="1288"/>
      <c r="K72" s="1288"/>
      <c r="L72" s="1288"/>
      <c r="M72" s="1288"/>
      <c r="N72" s="1288"/>
      <c r="O72" s="1288"/>
      <c r="P72" s="1288"/>
      <c r="Q72" s="1288"/>
      <c r="R72" s="1288"/>
      <c r="S72" s="1288"/>
      <c r="T72" s="1288"/>
      <c r="U72" s="1288"/>
      <c r="V72" s="1289"/>
    </row>
    <row r="73" spans="1:22" ht="15" customHeight="1" thickBot="1">
      <c r="A73" s="279"/>
      <c r="B73" s="278"/>
      <c r="C73" s="1306" t="s">
        <v>232</v>
      </c>
      <c r="D73" s="1285"/>
      <c r="E73" s="1285"/>
      <c r="F73" s="1285"/>
      <c r="G73" s="1285"/>
      <c r="H73" s="1285"/>
      <c r="I73" s="1285"/>
      <c r="J73" s="1285"/>
      <c r="K73" s="1285"/>
      <c r="L73" s="1286"/>
      <c r="M73" s="1285" t="s">
        <v>232</v>
      </c>
      <c r="N73" s="1285"/>
      <c r="O73" s="1285"/>
      <c r="P73" s="1285"/>
      <c r="Q73" s="1285"/>
      <c r="R73" s="1285"/>
      <c r="S73" s="1285"/>
      <c r="T73" s="1285"/>
      <c r="U73" s="1285"/>
      <c r="V73" s="1286"/>
    </row>
    <row r="74" spans="1:22" ht="15" customHeight="1" thickBot="1">
      <c r="A74" s="279"/>
      <c r="B74" s="278"/>
      <c r="C74" s="810" t="s">
        <v>22</v>
      </c>
      <c r="D74" s="811" t="s">
        <v>233</v>
      </c>
      <c r="E74" s="811" t="s">
        <v>234</v>
      </c>
      <c r="F74" s="811" t="s">
        <v>235</v>
      </c>
      <c r="G74" s="811" t="s">
        <v>236</v>
      </c>
      <c r="H74" s="811" t="s">
        <v>237</v>
      </c>
      <c r="I74" s="811" t="s">
        <v>238</v>
      </c>
      <c r="J74" s="811" t="s">
        <v>239</v>
      </c>
      <c r="K74" s="811" t="s">
        <v>240</v>
      </c>
      <c r="L74" s="812" t="s">
        <v>241</v>
      </c>
      <c r="M74" s="811" t="s">
        <v>22</v>
      </c>
      <c r="N74" s="811" t="s">
        <v>233</v>
      </c>
      <c r="O74" s="811" t="s">
        <v>234</v>
      </c>
      <c r="P74" s="811" t="s">
        <v>235</v>
      </c>
      <c r="Q74" s="811" t="s">
        <v>236</v>
      </c>
      <c r="R74" s="811" t="s">
        <v>237</v>
      </c>
      <c r="S74" s="811" t="s">
        <v>238</v>
      </c>
      <c r="T74" s="811" t="s">
        <v>239</v>
      </c>
      <c r="U74" s="811" t="s">
        <v>240</v>
      </c>
      <c r="V74" s="812" t="s">
        <v>241</v>
      </c>
    </row>
    <row r="75" spans="1:22" ht="52.5" customHeight="1" thickBot="1">
      <c r="A75" s="277"/>
      <c r="B75" s="276"/>
      <c r="C75" s="804" t="s">
        <v>200</v>
      </c>
      <c r="D75" s="805" t="s">
        <v>200</v>
      </c>
      <c r="E75" s="805" t="s">
        <v>200</v>
      </c>
      <c r="F75" s="805" t="s">
        <v>200</v>
      </c>
      <c r="G75" s="805" t="s">
        <v>200</v>
      </c>
      <c r="H75" s="805" t="s">
        <v>200</v>
      </c>
      <c r="I75" s="805" t="s">
        <v>200</v>
      </c>
      <c r="J75" s="805" t="s">
        <v>200</v>
      </c>
      <c r="K75" s="805" t="s">
        <v>200</v>
      </c>
      <c r="L75" s="806" t="s">
        <v>200</v>
      </c>
      <c r="M75" s="807" t="s">
        <v>370</v>
      </c>
      <c r="N75" s="808" t="s">
        <v>370</v>
      </c>
      <c r="O75" s="808" t="s">
        <v>370</v>
      </c>
      <c r="P75" s="808" t="s">
        <v>370</v>
      </c>
      <c r="Q75" s="808" t="s">
        <v>370</v>
      </c>
      <c r="R75" s="808" t="s">
        <v>370</v>
      </c>
      <c r="S75" s="808" t="s">
        <v>370</v>
      </c>
      <c r="T75" s="808" t="s">
        <v>370</v>
      </c>
      <c r="U75" s="808" t="s">
        <v>370</v>
      </c>
      <c r="V75" s="809" t="s">
        <v>370</v>
      </c>
    </row>
    <row r="76" spans="1:22" ht="15" customHeight="1">
      <c r="A76" s="1304" t="s">
        <v>360</v>
      </c>
      <c r="B76" s="282" t="s">
        <v>22</v>
      </c>
      <c r="C76" s="801">
        <v>100</v>
      </c>
      <c r="D76" s="596">
        <v>100</v>
      </c>
      <c r="E76" s="801">
        <v>100</v>
      </c>
      <c r="F76" s="596">
        <v>100</v>
      </c>
      <c r="G76" s="801">
        <v>100</v>
      </c>
      <c r="H76" s="596">
        <v>100</v>
      </c>
      <c r="I76" s="801">
        <v>100</v>
      </c>
      <c r="J76" s="596">
        <v>100</v>
      </c>
      <c r="K76" s="801">
        <v>100</v>
      </c>
      <c r="L76" s="596">
        <v>100</v>
      </c>
      <c r="M76" s="297" t="s">
        <v>123</v>
      </c>
      <c r="N76" s="715" t="s">
        <v>123</v>
      </c>
      <c r="O76" s="581" t="s">
        <v>123</v>
      </c>
      <c r="P76" s="715" t="s">
        <v>123</v>
      </c>
      <c r="Q76" s="581" t="s">
        <v>123</v>
      </c>
      <c r="R76" s="715" t="s">
        <v>123</v>
      </c>
      <c r="S76" s="581" t="s">
        <v>123</v>
      </c>
      <c r="T76" s="715" t="s">
        <v>123</v>
      </c>
      <c r="U76" s="581" t="s">
        <v>123</v>
      </c>
      <c r="V76" s="715" t="s">
        <v>123</v>
      </c>
    </row>
    <row r="77" spans="1:22" ht="15" customHeight="1">
      <c r="A77" s="1304"/>
      <c r="B77" s="282" t="s">
        <v>359</v>
      </c>
      <c r="C77" s="802">
        <v>17.872643836479522</v>
      </c>
      <c r="D77" s="596">
        <v>0</v>
      </c>
      <c r="E77" s="802">
        <v>3.496503496503498</v>
      </c>
      <c r="F77" s="596">
        <v>12.062634841070015</v>
      </c>
      <c r="G77" s="802">
        <v>6.8633187487976128</v>
      </c>
      <c r="H77" s="596">
        <v>12.89069872596631</v>
      </c>
      <c r="I77" s="802">
        <v>27.106738588284628</v>
      </c>
      <c r="J77" s="596">
        <v>22.475322825019926</v>
      </c>
      <c r="K77" s="802">
        <v>17.223393849650602</v>
      </c>
      <c r="L77" s="596">
        <v>10.270097015739935</v>
      </c>
      <c r="M77" s="292">
        <v>3.5552389162287956</v>
      </c>
      <c r="N77" s="717">
        <v>0</v>
      </c>
      <c r="O77" s="584">
        <v>105.79536896162899</v>
      </c>
      <c r="P77" s="717">
        <v>31.292071831627432</v>
      </c>
      <c r="Q77" s="584">
        <v>17.386381691381935</v>
      </c>
      <c r="R77" s="717">
        <v>6.0294998690185961</v>
      </c>
      <c r="S77" s="584">
        <v>4.9736369636625168</v>
      </c>
      <c r="T77" s="717">
        <v>8.5461833890885206</v>
      </c>
      <c r="U77" s="584">
        <v>9.2210417350381348</v>
      </c>
      <c r="V77" s="717">
        <v>28.355176208893663</v>
      </c>
    </row>
    <row r="78" spans="1:22" ht="15" customHeight="1">
      <c r="A78" s="1304"/>
      <c r="B78" s="282" t="s">
        <v>358</v>
      </c>
      <c r="C78" s="802">
        <v>5.8935811961492748</v>
      </c>
      <c r="D78" s="596">
        <v>0</v>
      </c>
      <c r="E78" s="802">
        <v>2.0979020979020988</v>
      </c>
      <c r="F78" s="596">
        <v>2.1650883048074379</v>
      </c>
      <c r="G78" s="802">
        <v>9.0125212204131699</v>
      </c>
      <c r="H78" s="596">
        <v>9.351590689240787</v>
      </c>
      <c r="I78" s="802">
        <v>5.9137292493530929</v>
      </c>
      <c r="J78" s="596">
        <v>2.1707853445641292</v>
      </c>
      <c r="K78" s="802">
        <v>0.48812901384486068</v>
      </c>
      <c r="L78" s="596">
        <v>0.11602629824274341</v>
      </c>
      <c r="M78" s="292">
        <v>7.4604915175406887</v>
      </c>
      <c r="N78" s="717">
        <v>0</v>
      </c>
      <c r="O78" s="584">
        <v>93.126300922575112</v>
      </c>
      <c r="P78" s="717">
        <v>70.212083261428617</v>
      </c>
      <c r="Q78" s="584">
        <v>18.945901050376101</v>
      </c>
      <c r="R78" s="717">
        <v>8.8313928121040686</v>
      </c>
      <c r="S78" s="584">
        <v>11.596566917204552</v>
      </c>
      <c r="T78" s="717">
        <v>35.188150154173584</v>
      </c>
      <c r="U78" s="584">
        <v>38.845493156597342</v>
      </c>
      <c r="V78" s="717">
        <v>100.39819066681616</v>
      </c>
    </row>
    <row r="79" spans="1:22" ht="15" customHeight="1">
      <c r="A79" s="1304"/>
      <c r="B79" s="282" t="s">
        <v>357</v>
      </c>
      <c r="C79" s="802">
        <v>21.690752976540807</v>
      </c>
      <c r="D79" s="596">
        <v>0</v>
      </c>
      <c r="E79" s="802">
        <v>6.118881118881121</v>
      </c>
      <c r="F79" s="596">
        <v>25.175823242422791</v>
      </c>
      <c r="G79" s="802">
        <v>49.103534083131834</v>
      </c>
      <c r="H79" s="596">
        <v>39.822497510964304</v>
      </c>
      <c r="I79" s="802">
        <v>8.9398462523455589</v>
      </c>
      <c r="J79" s="596">
        <v>5.2488266988978776</v>
      </c>
      <c r="K79" s="802">
        <v>4.1254479085095399</v>
      </c>
      <c r="L79" s="596">
        <v>6.9564368901949507</v>
      </c>
      <c r="M79" s="292">
        <v>3.466193933952491</v>
      </c>
      <c r="N79" s="717">
        <v>0</v>
      </c>
      <c r="O79" s="584">
        <v>70.17424361048424</v>
      </c>
      <c r="P79" s="717">
        <v>28.264111791435255</v>
      </c>
      <c r="Q79" s="584">
        <v>6.0998984193840879</v>
      </c>
      <c r="R79" s="717">
        <v>3.3567872389424771</v>
      </c>
      <c r="S79" s="584">
        <v>8.8148493650090867</v>
      </c>
      <c r="T79" s="717">
        <v>20.296255536738364</v>
      </c>
      <c r="U79" s="584">
        <v>17.232574701478708</v>
      </c>
      <c r="V79" s="717">
        <v>28.886508795577161</v>
      </c>
    </row>
    <row r="80" spans="1:22" ht="15" customHeight="1">
      <c r="A80" s="1304"/>
      <c r="B80" s="282" t="s">
        <v>356</v>
      </c>
      <c r="C80" s="802">
        <v>0.65868214382604473</v>
      </c>
      <c r="D80" s="596">
        <v>0</v>
      </c>
      <c r="E80" s="802">
        <v>0</v>
      </c>
      <c r="F80" s="596">
        <v>0</v>
      </c>
      <c r="G80" s="802">
        <v>0.59396152446587891</v>
      </c>
      <c r="H80" s="596">
        <v>1.096007085652495</v>
      </c>
      <c r="I80" s="802">
        <v>0.74325254728515688</v>
      </c>
      <c r="J80" s="596">
        <v>1.5700879160140999E-2</v>
      </c>
      <c r="K80" s="802">
        <v>0.13490492034035886</v>
      </c>
      <c r="L80" s="596">
        <v>0</v>
      </c>
      <c r="M80" s="292">
        <v>26.461457366081191</v>
      </c>
      <c r="N80" s="717">
        <v>0</v>
      </c>
      <c r="O80" s="584">
        <v>0</v>
      </c>
      <c r="P80" s="717">
        <v>0</v>
      </c>
      <c r="Q80" s="584">
        <v>49.705765100677056</v>
      </c>
      <c r="R80" s="717">
        <v>39.823923362570781</v>
      </c>
      <c r="S80" s="584">
        <v>29.522916636985304</v>
      </c>
      <c r="T80" s="717">
        <v>100.23811785111292</v>
      </c>
      <c r="U80" s="584">
        <v>71.419760876302263</v>
      </c>
      <c r="V80" s="717">
        <v>0</v>
      </c>
    </row>
    <row r="81" spans="1:22" ht="15" customHeight="1">
      <c r="A81" s="1304"/>
      <c r="B81" s="282" t="s">
        <v>355</v>
      </c>
      <c r="C81" s="802">
        <v>2.5813004055342348</v>
      </c>
      <c r="D81" s="596">
        <v>0</v>
      </c>
      <c r="E81" s="802">
        <v>17.48251748251749</v>
      </c>
      <c r="F81" s="596">
        <v>10.370226086913432</v>
      </c>
      <c r="G81" s="802">
        <v>7.3436617779410529</v>
      </c>
      <c r="H81" s="596">
        <v>3.1336688380819724</v>
      </c>
      <c r="I81" s="802">
        <v>1.6462743451024533</v>
      </c>
      <c r="J81" s="596">
        <v>1.4049881561240969</v>
      </c>
      <c r="K81" s="802">
        <v>0.65525247022459943</v>
      </c>
      <c r="L81" s="596">
        <v>4.3483993071093563</v>
      </c>
      <c r="M81" s="292">
        <v>10.156162883141009</v>
      </c>
      <c r="N81" s="717">
        <v>0</v>
      </c>
      <c r="O81" s="584">
        <v>61.600433355910496</v>
      </c>
      <c r="P81" s="717">
        <v>51.898640818675389</v>
      </c>
      <c r="Q81" s="584">
        <v>22.505959561479429</v>
      </c>
      <c r="R81" s="717">
        <v>12.898854794849546</v>
      </c>
      <c r="S81" s="584">
        <v>23.300189848740217</v>
      </c>
      <c r="T81" s="717">
        <v>32.260554405394529</v>
      </c>
      <c r="U81" s="584">
        <v>48.645057523309596</v>
      </c>
      <c r="V81" s="717">
        <v>43.474509549295462</v>
      </c>
    </row>
    <row r="82" spans="1:22" ht="15" customHeight="1">
      <c r="A82" s="1304"/>
      <c r="B82" s="282" t="s">
        <v>354</v>
      </c>
      <c r="C82" s="802">
        <v>0.29558667190408949</v>
      </c>
      <c r="D82" s="596">
        <v>0</v>
      </c>
      <c r="E82" s="802">
        <v>0</v>
      </c>
      <c r="F82" s="596">
        <v>1.0421131005585318</v>
      </c>
      <c r="G82" s="802">
        <v>0.47745295627449941</v>
      </c>
      <c r="H82" s="596">
        <v>0.45521511571933054</v>
      </c>
      <c r="I82" s="802">
        <v>0.13586998165735384</v>
      </c>
      <c r="J82" s="596">
        <v>0.17834077811594776</v>
      </c>
      <c r="K82" s="802">
        <v>0.21199344624913533</v>
      </c>
      <c r="L82" s="596">
        <v>0</v>
      </c>
      <c r="M82" s="292">
        <v>24.522670814237088</v>
      </c>
      <c r="N82" s="717">
        <v>0</v>
      </c>
      <c r="O82" s="584">
        <v>0</v>
      </c>
      <c r="P82" s="717">
        <v>88.146724771689023</v>
      </c>
      <c r="Q82" s="584">
        <v>54.790451459177781</v>
      </c>
      <c r="R82" s="717">
        <v>36.150678830806186</v>
      </c>
      <c r="S82" s="584">
        <v>49.279026613489876</v>
      </c>
      <c r="T82" s="717">
        <v>100.03602937430054</v>
      </c>
      <c r="U82" s="584">
        <v>58.228132177502424</v>
      </c>
      <c r="V82" s="717">
        <v>0</v>
      </c>
    </row>
    <row r="83" spans="1:22" ht="15" customHeight="1">
      <c r="A83" s="1304"/>
      <c r="B83" s="282" t="s">
        <v>353</v>
      </c>
      <c r="C83" s="802">
        <v>2.5222583511728187</v>
      </c>
      <c r="D83" s="596">
        <v>0</v>
      </c>
      <c r="E83" s="802">
        <v>0</v>
      </c>
      <c r="F83" s="596">
        <v>0</v>
      </c>
      <c r="G83" s="802">
        <v>2.2637775642460447</v>
      </c>
      <c r="H83" s="596">
        <v>2.9068836241301526</v>
      </c>
      <c r="I83" s="802">
        <v>4.48910102814739</v>
      </c>
      <c r="J83" s="596">
        <v>0.65222752594563138</v>
      </c>
      <c r="K83" s="802">
        <v>7.703013931500563E-2</v>
      </c>
      <c r="L83" s="596">
        <v>1.6020418499876576</v>
      </c>
      <c r="M83" s="292">
        <v>10.650706312695087</v>
      </c>
      <c r="N83" s="717">
        <v>0</v>
      </c>
      <c r="O83" s="584">
        <v>0</v>
      </c>
      <c r="P83" s="717">
        <v>0</v>
      </c>
      <c r="Q83" s="584">
        <v>35.91449415112929</v>
      </c>
      <c r="R83" s="717">
        <v>17.313453678278798</v>
      </c>
      <c r="S83" s="584">
        <v>12.521613601873618</v>
      </c>
      <c r="T83" s="717">
        <v>50.863350064793721</v>
      </c>
      <c r="U83" s="584">
        <v>79.115250470515448</v>
      </c>
      <c r="V83" s="717">
        <v>58.269169040162595</v>
      </c>
    </row>
    <row r="84" spans="1:22" ht="15" customHeight="1">
      <c r="A84" s="1304"/>
      <c r="B84" s="282" t="s">
        <v>352</v>
      </c>
      <c r="C84" s="802">
        <v>1.5311789703805709E-2</v>
      </c>
      <c r="D84" s="596">
        <v>0</v>
      </c>
      <c r="E84" s="802">
        <v>0</v>
      </c>
      <c r="F84" s="596">
        <v>0</v>
      </c>
      <c r="G84" s="802">
        <v>0</v>
      </c>
      <c r="H84" s="596">
        <v>4.194725835905419E-2</v>
      </c>
      <c r="I84" s="802">
        <v>0</v>
      </c>
      <c r="J84" s="596">
        <v>0</v>
      </c>
      <c r="K84" s="802">
        <v>0</v>
      </c>
      <c r="L84" s="596">
        <v>0</v>
      </c>
      <c r="M84" s="292">
        <v>69.706847684120405</v>
      </c>
      <c r="N84" s="717">
        <v>0</v>
      </c>
      <c r="O84" s="584">
        <v>0</v>
      </c>
      <c r="P84" s="717">
        <v>0</v>
      </c>
      <c r="Q84" s="584">
        <v>0</v>
      </c>
      <c r="R84" s="717">
        <v>69.673737290072751</v>
      </c>
      <c r="S84" s="584">
        <v>0</v>
      </c>
      <c r="T84" s="717">
        <v>0</v>
      </c>
      <c r="U84" s="584">
        <v>0</v>
      </c>
      <c r="V84" s="717">
        <v>0</v>
      </c>
    </row>
    <row r="85" spans="1:22" ht="15" customHeight="1">
      <c r="A85" s="1304"/>
      <c r="B85" s="282" t="s">
        <v>351</v>
      </c>
      <c r="C85" s="802">
        <v>2.0971228006012654</v>
      </c>
      <c r="D85" s="596">
        <v>0</v>
      </c>
      <c r="E85" s="802">
        <v>0</v>
      </c>
      <c r="F85" s="596">
        <v>0</v>
      </c>
      <c r="G85" s="802">
        <v>4.2054631186263576</v>
      </c>
      <c r="H85" s="596">
        <v>2.8071654899251102</v>
      </c>
      <c r="I85" s="802">
        <v>1.8201965981809862</v>
      </c>
      <c r="J85" s="596">
        <v>0.95858212190613845</v>
      </c>
      <c r="K85" s="802">
        <v>1.1910967593934769</v>
      </c>
      <c r="L85" s="596">
        <v>1.1452724496516458</v>
      </c>
      <c r="M85" s="292">
        <v>10.868276630057466</v>
      </c>
      <c r="N85" s="717">
        <v>0</v>
      </c>
      <c r="O85" s="584">
        <v>0</v>
      </c>
      <c r="P85" s="717">
        <v>0</v>
      </c>
      <c r="Q85" s="584">
        <v>25.763119046117904</v>
      </c>
      <c r="R85" s="717">
        <v>12.742738201697195</v>
      </c>
      <c r="S85" s="584">
        <v>24.387184609760642</v>
      </c>
      <c r="T85" s="717">
        <v>32.39128414091779</v>
      </c>
      <c r="U85" s="584">
        <v>32.853056290209295</v>
      </c>
      <c r="V85" s="717">
        <v>55.652842330050035</v>
      </c>
    </row>
    <row r="86" spans="1:22" ht="15" customHeight="1">
      <c r="A86" s="1304"/>
      <c r="B86" s="282" t="s">
        <v>350</v>
      </c>
      <c r="C86" s="802">
        <v>1.639764077919404</v>
      </c>
      <c r="D86" s="596">
        <v>0</v>
      </c>
      <c r="E86" s="802">
        <v>0</v>
      </c>
      <c r="F86" s="596">
        <v>1.2615408499241405</v>
      </c>
      <c r="G86" s="802">
        <v>3.23853047139565</v>
      </c>
      <c r="H86" s="596">
        <v>3.2447940013549648</v>
      </c>
      <c r="I86" s="802">
        <v>0.37133420821019919</v>
      </c>
      <c r="J86" s="596">
        <v>0.86198042756041615</v>
      </c>
      <c r="K86" s="802">
        <v>0.23006406797423098</v>
      </c>
      <c r="L86" s="596">
        <v>0.45772624285361696</v>
      </c>
      <c r="M86" s="292">
        <v>11.231563774804767</v>
      </c>
      <c r="N86" s="717">
        <v>0</v>
      </c>
      <c r="O86" s="584">
        <v>0</v>
      </c>
      <c r="P86" s="717">
        <v>80.680272381412195</v>
      </c>
      <c r="Q86" s="584">
        <v>33.002633733829036</v>
      </c>
      <c r="R86" s="717">
        <v>12.645422684053969</v>
      </c>
      <c r="S86" s="584">
        <v>44.030605822063364</v>
      </c>
      <c r="T86" s="717">
        <v>47.734612719733569</v>
      </c>
      <c r="U86" s="584">
        <v>61.512577255529656</v>
      </c>
      <c r="V86" s="717">
        <v>99.136772061670555</v>
      </c>
    </row>
    <row r="87" spans="1:22" ht="15" customHeight="1">
      <c r="A87" s="1304"/>
      <c r="B87" s="282" t="s">
        <v>349</v>
      </c>
      <c r="C87" s="802">
        <v>5.6816074710836134E-2</v>
      </c>
      <c r="D87" s="596">
        <v>0</v>
      </c>
      <c r="E87" s="802">
        <v>0</v>
      </c>
      <c r="F87" s="596">
        <v>0</v>
      </c>
      <c r="G87" s="802">
        <v>0.19600035799956045</v>
      </c>
      <c r="H87" s="596">
        <v>8.8248510149558826E-2</v>
      </c>
      <c r="I87" s="802">
        <v>4.590563694474694E-2</v>
      </c>
      <c r="J87" s="596">
        <v>0</v>
      </c>
      <c r="K87" s="802">
        <v>0</v>
      </c>
      <c r="L87" s="596">
        <v>0</v>
      </c>
      <c r="M87" s="292">
        <v>43.415926770359022</v>
      </c>
      <c r="N87" s="717">
        <v>0</v>
      </c>
      <c r="O87" s="584">
        <v>0</v>
      </c>
      <c r="P87" s="717">
        <v>0</v>
      </c>
      <c r="Q87" s="584">
        <v>99.893032872960703</v>
      </c>
      <c r="R87" s="717">
        <v>59.060710399217719</v>
      </c>
      <c r="S87" s="584">
        <v>79.876939316880851</v>
      </c>
      <c r="T87" s="717">
        <v>0</v>
      </c>
      <c r="U87" s="584">
        <v>0</v>
      </c>
      <c r="V87" s="717">
        <v>0</v>
      </c>
    </row>
    <row r="88" spans="1:22" ht="15" customHeight="1">
      <c r="A88" s="1304"/>
      <c r="B88" s="282" t="s">
        <v>348</v>
      </c>
      <c r="C88" s="802">
        <v>6.6509281119251154E-2</v>
      </c>
      <c r="D88" s="596">
        <v>0</v>
      </c>
      <c r="E88" s="802">
        <v>0</v>
      </c>
      <c r="F88" s="596">
        <v>0</v>
      </c>
      <c r="G88" s="802">
        <v>0</v>
      </c>
      <c r="H88" s="596">
        <v>3.3941734672907245E-2</v>
      </c>
      <c r="I88" s="802">
        <v>5.1153196712917584E-2</v>
      </c>
      <c r="J88" s="596">
        <v>0</v>
      </c>
      <c r="K88" s="802">
        <v>0</v>
      </c>
      <c r="L88" s="596">
        <v>1.496618182058405</v>
      </c>
      <c r="M88" s="292">
        <v>47.971090181759024</v>
      </c>
      <c r="N88" s="717">
        <v>0</v>
      </c>
      <c r="O88" s="584">
        <v>0</v>
      </c>
      <c r="P88" s="717">
        <v>0</v>
      </c>
      <c r="Q88" s="584">
        <v>0</v>
      </c>
      <c r="R88" s="717">
        <v>99.953329654960342</v>
      </c>
      <c r="S88" s="584">
        <v>71.04649441162347</v>
      </c>
      <c r="T88" s="717">
        <v>0</v>
      </c>
      <c r="U88" s="584">
        <v>0</v>
      </c>
      <c r="V88" s="717">
        <v>68.337292997311579</v>
      </c>
    </row>
    <row r="89" spans="1:22" ht="15" customHeight="1">
      <c r="A89" s="1304"/>
      <c r="B89" s="282" t="s">
        <v>347</v>
      </c>
      <c r="C89" s="802">
        <v>8.7161909216723998</v>
      </c>
      <c r="D89" s="596">
        <v>0</v>
      </c>
      <c r="E89" s="802">
        <v>67.307692307692264</v>
      </c>
      <c r="F89" s="596">
        <v>41.741039568303194</v>
      </c>
      <c r="G89" s="802">
        <v>7.6289336027286856</v>
      </c>
      <c r="H89" s="596">
        <v>3.5278474246535199</v>
      </c>
      <c r="I89" s="802">
        <v>8.0307566891427449</v>
      </c>
      <c r="J89" s="596">
        <v>21.159686139219076</v>
      </c>
      <c r="K89" s="802">
        <v>11.125416253840006</v>
      </c>
      <c r="L89" s="596">
        <v>5.9106704035847812</v>
      </c>
      <c r="M89" s="292">
        <v>4.8376929555439192</v>
      </c>
      <c r="N89" s="717">
        <v>0</v>
      </c>
      <c r="O89" s="584">
        <v>25.480016864315768</v>
      </c>
      <c r="P89" s="717">
        <v>22.535430838021099</v>
      </c>
      <c r="Q89" s="584">
        <v>19.456832595208198</v>
      </c>
      <c r="R89" s="717">
        <v>12.741988451779914</v>
      </c>
      <c r="S89" s="584">
        <v>8.5117554752157787</v>
      </c>
      <c r="T89" s="717">
        <v>8.1187883765836233</v>
      </c>
      <c r="U89" s="584">
        <v>9.1935964032935136</v>
      </c>
      <c r="V89" s="717">
        <v>24.997916702035912</v>
      </c>
    </row>
    <row r="90" spans="1:22" ht="15" customHeight="1">
      <c r="A90" s="1304"/>
      <c r="B90" s="282" t="s">
        <v>346</v>
      </c>
      <c r="C90" s="802">
        <v>0.50230541264139483</v>
      </c>
      <c r="D90" s="596">
        <v>0</v>
      </c>
      <c r="E90" s="802">
        <v>0</v>
      </c>
      <c r="F90" s="596">
        <v>0</v>
      </c>
      <c r="G90" s="802">
        <v>0</v>
      </c>
      <c r="H90" s="596">
        <v>0.19007371416828031</v>
      </c>
      <c r="I90" s="802">
        <v>0.20489055398062128</v>
      </c>
      <c r="J90" s="596">
        <v>0.17450842337026887</v>
      </c>
      <c r="K90" s="802">
        <v>1.5977988858421037</v>
      </c>
      <c r="L90" s="596">
        <v>3.8211482824008351</v>
      </c>
      <c r="M90" s="292">
        <v>22.619052244241828</v>
      </c>
      <c r="N90" s="717">
        <v>0</v>
      </c>
      <c r="O90" s="584">
        <v>0</v>
      </c>
      <c r="P90" s="717">
        <v>0</v>
      </c>
      <c r="Q90" s="584">
        <v>0</v>
      </c>
      <c r="R90" s="717">
        <v>59.948163314433408</v>
      </c>
      <c r="S90" s="584">
        <v>52.203505072706257</v>
      </c>
      <c r="T90" s="717">
        <v>71.86945212510841</v>
      </c>
      <c r="U90" s="584">
        <v>32.185078728078764</v>
      </c>
      <c r="V90" s="717">
        <v>43.748844187467434</v>
      </c>
    </row>
    <row r="91" spans="1:22" ht="15" customHeight="1">
      <c r="A91" s="1304"/>
      <c r="B91" s="282" t="s">
        <v>345</v>
      </c>
      <c r="C91" s="802">
        <v>35.39117406002849</v>
      </c>
      <c r="D91" s="596">
        <v>100</v>
      </c>
      <c r="E91" s="802">
        <v>3.496503496503498</v>
      </c>
      <c r="F91" s="596">
        <v>6.1815340060003372</v>
      </c>
      <c r="G91" s="802">
        <v>9.0728445739797863</v>
      </c>
      <c r="H91" s="596">
        <v>20.409420276961686</v>
      </c>
      <c r="I91" s="802">
        <v>40.500951124654023</v>
      </c>
      <c r="J91" s="596">
        <v>44.699050680116422</v>
      </c>
      <c r="K91" s="802">
        <v>62.939472284817334</v>
      </c>
      <c r="L91" s="596">
        <v>63.875563078176093</v>
      </c>
      <c r="M91" s="292">
        <v>2.4848255100892467</v>
      </c>
      <c r="N91" s="717">
        <v>0</v>
      </c>
      <c r="O91" s="584">
        <v>105.79536896162899</v>
      </c>
      <c r="P91" s="717">
        <v>45.404066308163166</v>
      </c>
      <c r="Q91" s="584">
        <v>15.338054148613004</v>
      </c>
      <c r="R91" s="717">
        <v>5.0366688473558892</v>
      </c>
      <c r="S91" s="584">
        <v>3.6494299691835104</v>
      </c>
      <c r="T91" s="717">
        <v>5.273059423194983</v>
      </c>
      <c r="U91" s="584">
        <v>3.1281680654916273</v>
      </c>
      <c r="V91" s="717">
        <v>6.2666310297009362</v>
      </c>
    </row>
    <row r="92" spans="1:22" ht="15" customHeight="1">
      <c r="A92" s="1304" t="s">
        <v>344</v>
      </c>
      <c r="B92" s="282" t="s">
        <v>22</v>
      </c>
      <c r="C92" s="802">
        <v>100</v>
      </c>
      <c r="D92" s="596">
        <v>100</v>
      </c>
      <c r="E92" s="802">
        <v>100</v>
      </c>
      <c r="F92" s="596">
        <v>100</v>
      </c>
      <c r="G92" s="802">
        <v>100</v>
      </c>
      <c r="H92" s="596">
        <v>100</v>
      </c>
      <c r="I92" s="802">
        <v>100</v>
      </c>
      <c r="J92" s="596">
        <v>100</v>
      </c>
      <c r="K92" s="802">
        <v>100</v>
      </c>
      <c r="L92" s="596">
        <v>100</v>
      </c>
      <c r="M92" s="292" t="s">
        <v>123</v>
      </c>
      <c r="N92" s="717" t="s">
        <v>123</v>
      </c>
      <c r="O92" s="584" t="s">
        <v>123</v>
      </c>
      <c r="P92" s="717" t="s">
        <v>123</v>
      </c>
      <c r="Q92" s="584" t="s">
        <v>123</v>
      </c>
      <c r="R92" s="717" t="s">
        <v>123</v>
      </c>
      <c r="S92" s="584" t="s">
        <v>123</v>
      </c>
      <c r="T92" s="717" t="s">
        <v>123</v>
      </c>
      <c r="U92" s="584" t="s">
        <v>123</v>
      </c>
      <c r="V92" s="717" t="s">
        <v>123</v>
      </c>
    </row>
    <row r="93" spans="1:22" ht="15" customHeight="1">
      <c r="A93" s="1304"/>
      <c r="B93" s="282" t="s">
        <v>343</v>
      </c>
      <c r="C93" s="802">
        <v>17.872643836479522</v>
      </c>
      <c r="D93" s="596">
        <v>0</v>
      </c>
      <c r="E93" s="802">
        <v>3.496503496503498</v>
      </c>
      <c r="F93" s="596">
        <v>12.062634841070015</v>
      </c>
      <c r="G93" s="802">
        <v>6.8633187487976128</v>
      </c>
      <c r="H93" s="596">
        <v>12.89069872596631</v>
      </c>
      <c r="I93" s="802">
        <v>27.106738588284628</v>
      </c>
      <c r="J93" s="596">
        <v>22.475322825019926</v>
      </c>
      <c r="K93" s="802">
        <v>17.223393849650602</v>
      </c>
      <c r="L93" s="596">
        <v>10.270097015739935</v>
      </c>
      <c r="M93" s="292">
        <v>3.5552389162287956</v>
      </c>
      <c r="N93" s="717">
        <v>0</v>
      </c>
      <c r="O93" s="584">
        <v>105.79536896162899</v>
      </c>
      <c r="P93" s="717">
        <v>31.292071831627432</v>
      </c>
      <c r="Q93" s="584">
        <v>17.386381691381935</v>
      </c>
      <c r="R93" s="717">
        <v>6.0294998690185961</v>
      </c>
      <c r="S93" s="584">
        <v>4.9736369636625168</v>
      </c>
      <c r="T93" s="717">
        <v>8.5461833890885206</v>
      </c>
      <c r="U93" s="584">
        <v>9.2210417350381348</v>
      </c>
      <c r="V93" s="717">
        <v>28.355176208893663</v>
      </c>
    </row>
    <row r="94" spans="1:22" ht="15" customHeight="1">
      <c r="A94" s="1304"/>
      <c r="B94" s="282" t="s">
        <v>342</v>
      </c>
      <c r="C94" s="802">
        <v>33.65747353483102</v>
      </c>
      <c r="D94" s="596">
        <v>0</v>
      </c>
      <c r="E94" s="802">
        <v>25.699300699300704</v>
      </c>
      <c r="F94" s="596">
        <v>38.753250734702213</v>
      </c>
      <c r="G94" s="802">
        <v>68.794909126472518</v>
      </c>
      <c r="H94" s="596">
        <v>56.807810122147316</v>
      </c>
      <c r="I94" s="802">
        <v>21.868073403890946</v>
      </c>
      <c r="J94" s="596">
        <v>9.6708693828078296</v>
      </c>
      <c r="K94" s="802">
        <v>5.6927578984835021</v>
      </c>
      <c r="L94" s="596">
        <v>13.022904345534711</v>
      </c>
      <c r="M94" s="292">
        <v>2.5486172077214371</v>
      </c>
      <c r="N94" s="717">
        <v>0</v>
      </c>
      <c r="O94" s="584">
        <v>61.871403807015625</v>
      </c>
      <c r="P94" s="717">
        <v>25.067355294822413</v>
      </c>
      <c r="Q94" s="584">
        <v>3.7698684479977471</v>
      </c>
      <c r="R94" s="717">
        <v>2.2791063320902536</v>
      </c>
      <c r="S94" s="584">
        <v>5.3757202397843473</v>
      </c>
      <c r="T94" s="717">
        <v>14.878110622705679</v>
      </c>
      <c r="U94" s="584">
        <v>14.143255445177452</v>
      </c>
      <c r="V94" s="717">
        <v>21.769456484528707</v>
      </c>
    </row>
    <row r="95" spans="1:22" ht="15" customHeight="1">
      <c r="A95" s="1304"/>
      <c r="B95" s="282" t="s">
        <v>341</v>
      </c>
      <c r="C95" s="802">
        <v>2.0971228006012654</v>
      </c>
      <c r="D95" s="596">
        <v>0</v>
      </c>
      <c r="E95" s="802">
        <v>0</v>
      </c>
      <c r="F95" s="596">
        <v>0</v>
      </c>
      <c r="G95" s="802">
        <v>4.2054631186263576</v>
      </c>
      <c r="H95" s="596">
        <v>2.8071654899251102</v>
      </c>
      <c r="I95" s="802">
        <v>1.8201965981809862</v>
      </c>
      <c r="J95" s="596">
        <v>0.95858212190613845</v>
      </c>
      <c r="K95" s="802">
        <v>1.1910967593934769</v>
      </c>
      <c r="L95" s="596">
        <v>1.1452724496516458</v>
      </c>
      <c r="M95" s="292">
        <v>10.868276630057466</v>
      </c>
      <c r="N95" s="717">
        <v>0</v>
      </c>
      <c r="O95" s="584">
        <v>0</v>
      </c>
      <c r="P95" s="717">
        <v>0</v>
      </c>
      <c r="Q95" s="584">
        <v>25.763119046117904</v>
      </c>
      <c r="R95" s="717">
        <v>12.742738201697195</v>
      </c>
      <c r="S95" s="584">
        <v>24.387184609760642</v>
      </c>
      <c r="T95" s="717">
        <v>32.39128414091779</v>
      </c>
      <c r="U95" s="584">
        <v>32.853056290209295</v>
      </c>
      <c r="V95" s="717">
        <v>55.652842330050035</v>
      </c>
    </row>
    <row r="96" spans="1:22" ht="15" customHeight="1">
      <c r="A96" s="1304"/>
      <c r="B96" s="282" t="s">
        <v>340</v>
      </c>
      <c r="C96" s="802">
        <v>1.639764077919404</v>
      </c>
      <c r="D96" s="596">
        <v>0</v>
      </c>
      <c r="E96" s="802">
        <v>0</v>
      </c>
      <c r="F96" s="596">
        <v>1.2615408499241405</v>
      </c>
      <c r="G96" s="802">
        <v>3.23853047139565</v>
      </c>
      <c r="H96" s="596">
        <v>3.2447940013549648</v>
      </c>
      <c r="I96" s="802">
        <v>0.37133420821019919</v>
      </c>
      <c r="J96" s="596">
        <v>0.86198042756041615</v>
      </c>
      <c r="K96" s="802">
        <v>0.23006406797423098</v>
      </c>
      <c r="L96" s="596">
        <v>0.45772624285361696</v>
      </c>
      <c r="M96" s="292">
        <v>11.231563774804767</v>
      </c>
      <c r="N96" s="717">
        <v>0</v>
      </c>
      <c r="O96" s="584">
        <v>0</v>
      </c>
      <c r="P96" s="717">
        <v>80.680272381412195</v>
      </c>
      <c r="Q96" s="584">
        <v>33.002633733829036</v>
      </c>
      <c r="R96" s="717">
        <v>12.645422684053969</v>
      </c>
      <c r="S96" s="584">
        <v>44.030605822063364</v>
      </c>
      <c r="T96" s="717">
        <v>47.734612719733569</v>
      </c>
      <c r="U96" s="584">
        <v>61.512577255529656</v>
      </c>
      <c r="V96" s="717">
        <v>99.136772061670555</v>
      </c>
    </row>
    <row r="97" spans="1:22" ht="15" customHeight="1">
      <c r="A97" s="1304"/>
      <c r="B97" s="282" t="s">
        <v>339</v>
      </c>
      <c r="C97" s="802">
        <v>5.6816074710836134E-2</v>
      </c>
      <c r="D97" s="596">
        <v>0</v>
      </c>
      <c r="E97" s="802">
        <v>0</v>
      </c>
      <c r="F97" s="596">
        <v>0</v>
      </c>
      <c r="G97" s="802">
        <v>0.19600035799956045</v>
      </c>
      <c r="H97" s="596">
        <v>8.8248510149558826E-2</v>
      </c>
      <c r="I97" s="802">
        <v>4.590563694474694E-2</v>
      </c>
      <c r="J97" s="596">
        <v>0</v>
      </c>
      <c r="K97" s="802">
        <v>0</v>
      </c>
      <c r="L97" s="596">
        <v>0</v>
      </c>
      <c r="M97" s="292">
        <v>43.415926770359022</v>
      </c>
      <c r="N97" s="717">
        <v>0</v>
      </c>
      <c r="O97" s="584">
        <v>0</v>
      </c>
      <c r="P97" s="717">
        <v>0</v>
      </c>
      <c r="Q97" s="584">
        <v>99.893032872960703</v>
      </c>
      <c r="R97" s="717">
        <v>59.060710399217719</v>
      </c>
      <c r="S97" s="584">
        <v>79.876939316880851</v>
      </c>
      <c r="T97" s="717">
        <v>0</v>
      </c>
      <c r="U97" s="584">
        <v>0</v>
      </c>
      <c r="V97" s="717">
        <v>0</v>
      </c>
    </row>
    <row r="98" spans="1:22" ht="15" customHeight="1">
      <c r="A98" s="1304"/>
      <c r="B98" s="282" t="s">
        <v>338</v>
      </c>
      <c r="C98" s="802">
        <v>6.6509281119251154E-2</v>
      </c>
      <c r="D98" s="596">
        <v>0</v>
      </c>
      <c r="E98" s="802">
        <v>0</v>
      </c>
      <c r="F98" s="596">
        <v>0</v>
      </c>
      <c r="G98" s="802">
        <v>0</v>
      </c>
      <c r="H98" s="596">
        <v>3.3941734672907245E-2</v>
      </c>
      <c r="I98" s="802">
        <v>5.1153196712917584E-2</v>
      </c>
      <c r="J98" s="596">
        <v>0</v>
      </c>
      <c r="K98" s="802">
        <v>0</v>
      </c>
      <c r="L98" s="596">
        <v>1.496618182058405</v>
      </c>
      <c r="M98" s="292">
        <v>47.971090181759024</v>
      </c>
      <c r="N98" s="717">
        <v>0</v>
      </c>
      <c r="O98" s="584">
        <v>0</v>
      </c>
      <c r="P98" s="717">
        <v>0</v>
      </c>
      <c r="Q98" s="584">
        <v>0</v>
      </c>
      <c r="R98" s="717">
        <v>99.953329654960342</v>
      </c>
      <c r="S98" s="584">
        <v>71.04649441162347</v>
      </c>
      <c r="T98" s="717">
        <v>0</v>
      </c>
      <c r="U98" s="584">
        <v>0</v>
      </c>
      <c r="V98" s="717">
        <v>68.337292997311579</v>
      </c>
    </row>
    <row r="99" spans="1:22" ht="15" customHeight="1">
      <c r="A99" s="1304"/>
      <c r="B99" s="282" t="s">
        <v>337</v>
      </c>
      <c r="C99" s="802">
        <v>8.7161909216723998</v>
      </c>
      <c r="D99" s="596">
        <v>0</v>
      </c>
      <c r="E99" s="802">
        <v>67.307692307692264</v>
      </c>
      <c r="F99" s="596">
        <v>41.741039568303194</v>
      </c>
      <c r="G99" s="802">
        <v>7.6289336027286856</v>
      </c>
      <c r="H99" s="596">
        <v>3.5278474246535199</v>
      </c>
      <c r="I99" s="802">
        <v>8.0307566891427449</v>
      </c>
      <c r="J99" s="596">
        <v>21.159686139219076</v>
      </c>
      <c r="K99" s="802">
        <v>11.125416253840006</v>
      </c>
      <c r="L99" s="596">
        <v>5.9106704035847812</v>
      </c>
      <c r="M99" s="292">
        <v>4.8376929555439192</v>
      </c>
      <c r="N99" s="717">
        <v>0</v>
      </c>
      <c r="O99" s="584">
        <v>25.480016864315768</v>
      </c>
      <c r="P99" s="717">
        <v>22.535430838021099</v>
      </c>
      <c r="Q99" s="584">
        <v>19.456832595208198</v>
      </c>
      <c r="R99" s="717">
        <v>12.741988451779914</v>
      </c>
      <c r="S99" s="584">
        <v>8.5117554752157787</v>
      </c>
      <c r="T99" s="717">
        <v>8.1187883765836233</v>
      </c>
      <c r="U99" s="584">
        <v>9.1935964032935136</v>
      </c>
      <c r="V99" s="717">
        <v>24.997916702035912</v>
      </c>
    </row>
    <row r="100" spans="1:22" ht="15" customHeight="1">
      <c r="A100" s="1304"/>
      <c r="B100" s="282" t="s">
        <v>336</v>
      </c>
      <c r="C100" s="802">
        <v>0.50230541264139483</v>
      </c>
      <c r="D100" s="596">
        <v>0</v>
      </c>
      <c r="E100" s="802">
        <v>0</v>
      </c>
      <c r="F100" s="596">
        <v>0</v>
      </c>
      <c r="G100" s="802">
        <v>0</v>
      </c>
      <c r="H100" s="596">
        <v>0.19007371416828031</v>
      </c>
      <c r="I100" s="802">
        <v>0.20489055398062128</v>
      </c>
      <c r="J100" s="596">
        <v>0.17450842337026887</v>
      </c>
      <c r="K100" s="802">
        <v>1.5977988858421037</v>
      </c>
      <c r="L100" s="596">
        <v>3.8211482824008351</v>
      </c>
      <c r="M100" s="292">
        <v>22.619052244241828</v>
      </c>
      <c r="N100" s="717">
        <v>0</v>
      </c>
      <c r="O100" s="584">
        <v>0</v>
      </c>
      <c r="P100" s="717">
        <v>0</v>
      </c>
      <c r="Q100" s="584">
        <v>0</v>
      </c>
      <c r="R100" s="717">
        <v>59.948163314433408</v>
      </c>
      <c r="S100" s="584">
        <v>52.203505072706257</v>
      </c>
      <c r="T100" s="717">
        <v>71.86945212510841</v>
      </c>
      <c r="U100" s="584">
        <v>32.185078728078764</v>
      </c>
      <c r="V100" s="717">
        <v>43.748844187467434</v>
      </c>
    </row>
    <row r="101" spans="1:22" ht="15" customHeight="1" thickBot="1">
      <c r="A101" s="1305"/>
      <c r="B101" s="799" t="s">
        <v>335</v>
      </c>
      <c r="C101" s="803">
        <v>35.39117406002849</v>
      </c>
      <c r="D101" s="800">
        <v>100</v>
      </c>
      <c r="E101" s="803">
        <v>3.496503496503498</v>
      </c>
      <c r="F101" s="800">
        <v>6.1815340060003372</v>
      </c>
      <c r="G101" s="803">
        <v>9.0728445739797863</v>
      </c>
      <c r="H101" s="800">
        <v>20.409420276961686</v>
      </c>
      <c r="I101" s="803">
        <v>40.500951124654023</v>
      </c>
      <c r="J101" s="800">
        <v>44.699050680116422</v>
      </c>
      <c r="K101" s="803">
        <v>62.939472284817334</v>
      </c>
      <c r="L101" s="800">
        <v>63.875563078176093</v>
      </c>
      <c r="M101" s="287">
        <v>2.4848255100892467</v>
      </c>
      <c r="N101" s="718">
        <v>0</v>
      </c>
      <c r="O101" s="585">
        <v>105.79536896162899</v>
      </c>
      <c r="P101" s="718">
        <v>45.404066308163166</v>
      </c>
      <c r="Q101" s="585">
        <v>15.338054148613004</v>
      </c>
      <c r="R101" s="718">
        <v>5.0366688473558892</v>
      </c>
      <c r="S101" s="585">
        <v>3.6494299691835104</v>
      </c>
      <c r="T101" s="718">
        <v>5.273059423194983</v>
      </c>
      <c r="U101" s="585">
        <v>3.1281680654916273</v>
      </c>
      <c r="V101" s="718">
        <v>6.2666310297009362</v>
      </c>
    </row>
    <row r="102" spans="1:22" ht="60" customHeight="1" thickTop="1">
      <c r="M102" s="584"/>
      <c r="N102" s="584"/>
      <c r="O102" s="584"/>
      <c r="P102" s="584"/>
      <c r="Q102" s="584"/>
      <c r="R102" s="584"/>
      <c r="S102" s="584"/>
      <c r="T102" s="584"/>
      <c r="U102" s="584"/>
      <c r="V102" s="584"/>
    </row>
    <row r="117" ht="60" customHeight="1"/>
    <row r="132" ht="60" customHeight="1"/>
    <row r="147" ht="60" customHeight="1"/>
    <row r="162" ht="60" customHeight="1"/>
    <row r="177" ht="60" customHeight="1"/>
    <row r="192" ht="60" customHeight="1"/>
    <row r="207" ht="60" customHeight="1"/>
    <row r="222" ht="60" customHeight="1"/>
    <row r="237" ht="60" customHeight="1"/>
    <row r="252" ht="60" customHeight="1"/>
    <row r="267" ht="60" customHeight="1"/>
    <row r="282" ht="60" customHeight="1"/>
    <row r="297" ht="60" customHeight="1"/>
    <row r="312" ht="60" customHeight="1"/>
    <row r="327" ht="60" customHeight="1"/>
    <row r="342" ht="60" customHeight="1"/>
    <row r="357" ht="60" customHeight="1"/>
    <row r="372" ht="60" customHeight="1"/>
  </sheetData>
  <mergeCells count="17">
    <mergeCell ref="A76:A91"/>
    <mergeCell ref="A92:A101"/>
    <mergeCell ref="C73:L73"/>
    <mergeCell ref="A43:A58"/>
    <mergeCell ref="A59:A68"/>
    <mergeCell ref="A38:B42"/>
    <mergeCell ref="A5:B8"/>
    <mergeCell ref="C39:K39"/>
    <mergeCell ref="C40:K40"/>
    <mergeCell ref="A9:A24"/>
    <mergeCell ref="A25:A34"/>
    <mergeCell ref="C5:H5"/>
    <mergeCell ref="L39:T39"/>
    <mergeCell ref="L40:T40"/>
    <mergeCell ref="C38:T38"/>
    <mergeCell ref="M73:V73"/>
    <mergeCell ref="C72:V72"/>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selection activeCell="F15" sqref="F15"/>
    </sheetView>
  </sheetViews>
  <sheetFormatPr baseColWidth="10" defaultColWidth="11.42578125" defaultRowHeight="15"/>
  <cols>
    <col min="1" max="16384" width="11.42578125" style="47"/>
  </cols>
  <sheetData>
    <row r="1" spans="1:8">
      <c r="A1" s="47" t="s">
        <v>83</v>
      </c>
      <c r="B1" s="47" t="s">
        <v>328</v>
      </c>
    </row>
    <row r="3" spans="1:8" ht="15.75" thickBot="1"/>
    <row r="4" spans="1:8" ht="15.75" thickBot="1">
      <c r="A4" s="1314"/>
      <c r="B4" s="1315"/>
      <c r="C4" s="1324" t="s">
        <v>16</v>
      </c>
      <c r="D4" s="1325"/>
      <c r="E4" s="1325"/>
      <c r="F4" s="1325"/>
      <c r="G4" s="1325"/>
      <c r="H4" s="1326"/>
    </row>
    <row r="5" spans="1:8" ht="24.75" customHeight="1">
      <c r="A5" s="1316"/>
      <c r="B5" s="1317"/>
      <c r="C5" s="1320" t="s">
        <v>92</v>
      </c>
      <c r="D5" s="1321"/>
      <c r="E5" s="1321"/>
      <c r="F5" s="1307" t="s">
        <v>92</v>
      </c>
      <c r="G5" s="1307"/>
      <c r="H5" s="1308"/>
    </row>
    <row r="6" spans="1:8" ht="15" customHeight="1">
      <c r="A6" s="1316"/>
      <c r="B6" s="1317"/>
      <c r="C6" s="1322" t="s">
        <v>197</v>
      </c>
      <c r="D6" s="1323"/>
      <c r="E6" s="1323"/>
      <c r="F6" s="1309" t="s">
        <v>197</v>
      </c>
      <c r="G6" s="1309"/>
      <c r="H6" s="1310"/>
    </row>
    <row r="7" spans="1:8">
      <c r="A7" s="1316"/>
      <c r="B7" s="1317"/>
      <c r="C7" s="599" t="s">
        <v>22</v>
      </c>
      <c r="D7" s="33" t="s">
        <v>198</v>
      </c>
      <c r="E7" s="602" t="s">
        <v>199</v>
      </c>
      <c r="F7" s="604" t="s">
        <v>22</v>
      </c>
      <c r="G7" s="605" t="s">
        <v>198</v>
      </c>
      <c r="H7" s="609" t="s">
        <v>199</v>
      </c>
    </row>
    <row r="8" spans="1:8" ht="37.5" thickBot="1">
      <c r="A8" s="1318"/>
      <c r="B8" s="1319"/>
      <c r="C8" s="600" t="s">
        <v>200</v>
      </c>
      <c r="D8" s="601" t="s">
        <v>200</v>
      </c>
      <c r="E8" s="603" t="s">
        <v>200</v>
      </c>
      <c r="F8" s="619" t="s">
        <v>370</v>
      </c>
      <c r="G8" s="619" t="s">
        <v>370</v>
      </c>
      <c r="H8" s="620" t="s">
        <v>370</v>
      </c>
    </row>
    <row r="9" spans="1:8" ht="15.75" thickTop="1">
      <c r="A9" s="1311" t="s">
        <v>266</v>
      </c>
      <c r="B9" s="606" t="s">
        <v>22</v>
      </c>
      <c r="C9" s="610">
        <v>1</v>
      </c>
      <c r="D9" s="598">
        <v>1</v>
      </c>
      <c r="E9" s="616">
        <v>1</v>
      </c>
      <c r="F9" s="300" t="s">
        <v>123</v>
      </c>
      <c r="G9" s="300" t="s">
        <v>123</v>
      </c>
      <c r="H9" s="300" t="s">
        <v>123</v>
      </c>
    </row>
    <row r="10" spans="1:8" ht="72">
      <c r="A10" s="1312"/>
      <c r="B10" s="607" t="s">
        <v>267</v>
      </c>
      <c r="C10" s="611">
        <v>10.584974332369503</v>
      </c>
      <c r="D10" s="597">
        <v>11.167426357249116</v>
      </c>
      <c r="E10" s="617">
        <v>10.053592229562698</v>
      </c>
      <c r="F10" s="611">
        <v>9.6782099735762923</v>
      </c>
      <c r="G10" s="597">
        <v>11.406058149559009</v>
      </c>
      <c r="H10" s="612">
        <v>10.928272766529121</v>
      </c>
    </row>
    <row r="11" spans="1:8" ht="36">
      <c r="A11" s="1312"/>
      <c r="B11" s="607" t="s">
        <v>268</v>
      </c>
      <c r="C11" s="611">
        <v>2.9783364096530502</v>
      </c>
      <c r="D11" s="597">
        <v>3.147873949431617</v>
      </c>
      <c r="E11" s="617">
        <v>2.8236640752048143</v>
      </c>
      <c r="F11" s="611">
        <v>16.588512131140803</v>
      </c>
      <c r="G11" s="597">
        <v>17.011807363842703</v>
      </c>
      <c r="H11" s="612">
        <v>20.106393845977816</v>
      </c>
    </row>
    <row r="12" spans="1:8" ht="48">
      <c r="A12" s="1312"/>
      <c r="B12" s="607" t="s">
        <v>269</v>
      </c>
      <c r="C12" s="611">
        <v>2.6343143421939468</v>
      </c>
      <c r="D12" s="597">
        <v>2.4101996955812166</v>
      </c>
      <c r="E12" s="617">
        <v>2.8387784132246385</v>
      </c>
      <c r="F12" s="611">
        <v>13.014185701237531</v>
      </c>
      <c r="G12" s="597">
        <v>18.920520824190923</v>
      </c>
      <c r="H12" s="612">
        <v>15.96862518811742</v>
      </c>
    </row>
    <row r="13" spans="1:8" ht="36">
      <c r="A13" s="1312"/>
      <c r="B13" s="607" t="s">
        <v>270</v>
      </c>
      <c r="C13" s="611">
        <v>3.0416568224657974</v>
      </c>
      <c r="D13" s="597">
        <v>3.1717383929017768</v>
      </c>
      <c r="E13" s="617">
        <v>2.9229809221648764</v>
      </c>
      <c r="F13" s="611">
        <v>13.066830336939294</v>
      </c>
      <c r="G13" s="597">
        <v>17.304173122131111</v>
      </c>
      <c r="H13" s="612">
        <v>14.879164811580978</v>
      </c>
    </row>
    <row r="14" spans="1:8" ht="96">
      <c r="A14" s="1312"/>
      <c r="B14" s="607" t="s">
        <v>271</v>
      </c>
      <c r="C14" s="611">
        <v>7.4042471632030855</v>
      </c>
      <c r="D14" s="597">
        <v>7.6983840340123688</v>
      </c>
      <c r="E14" s="617">
        <v>7.1359004801334738</v>
      </c>
      <c r="F14" s="611">
        <v>9.3061754826546643</v>
      </c>
      <c r="G14" s="597">
        <v>10.83208492845173</v>
      </c>
      <c r="H14" s="612">
        <v>11.427870838725019</v>
      </c>
    </row>
    <row r="15" spans="1:8" ht="48">
      <c r="A15" s="1312"/>
      <c r="B15" s="607" t="s">
        <v>272</v>
      </c>
      <c r="C15" s="611">
        <v>4.6090649877898695</v>
      </c>
      <c r="D15" s="597">
        <v>3.8565955984739726</v>
      </c>
      <c r="E15" s="617">
        <v>5.295557178241582</v>
      </c>
      <c r="F15" s="611">
        <v>14.287846772964388</v>
      </c>
      <c r="G15" s="597">
        <v>13.990888501469199</v>
      </c>
      <c r="H15" s="612">
        <v>18.664000787244596</v>
      </c>
    </row>
    <row r="16" spans="1:8" ht="15.75" thickBot="1">
      <c r="A16" s="1313"/>
      <c r="B16" s="608" t="s">
        <v>273</v>
      </c>
      <c r="C16" s="613">
        <v>68.747405942323297</v>
      </c>
      <c r="D16" s="614">
        <v>68.547781972350791</v>
      </c>
      <c r="E16" s="618">
        <v>68.929526701468916</v>
      </c>
      <c r="F16" s="613">
        <v>2.0878137232467546</v>
      </c>
      <c r="G16" s="614">
        <v>2.371705142882635</v>
      </c>
      <c r="H16" s="615">
        <v>2.5149394171958432</v>
      </c>
    </row>
  </sheetData>
  <mergeCells count="7">
    <mergeCell ref="F5:H5"/>
    <mergeCell ref="F6:H6"/>
    <mergeCell ref="A9:A16"/>
    <mergeCell ref="A4:B8"/>
    <mergeCell ref="C5:E5"/>
    <mergeCell ref="C6:E6"/>
    <mergeCell ref="C4:H4"/>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topLeftCell="A16" zoomScale="70" zoomScaleNormal="70" workbookViewId="0">
      <selection activeCell="F15" sqref="F15"/>
    </sheetView>
  </sheetViews>
  <sheetFormatPr baseColWidth="10" defaultColWidth="11.42578125" defaultRowHeight="15"/>
  <cols>
    <col min="1" max="16384" width="11.42578125" style="47"/>
  </cols>
  <sheetData>
    <row r="1" spans="1:22">
      <c r="A1" s="47" t="s">
        <v>84</v>
      </c>
      <c r="B1" s="47" t="s">
        <v>327</v>
      </c>
    </row>
    <row r="4" spans="1:22" ht="15.75" thickBot="1">
      <c r="A4" s="669" t="s">
        <v>510</v>
      </c>
      <c r="B4" s="638"/>
      <c r="C4" s="638"/>
      <c r="D4" s="638"/>
      <c r="E4" s="638"/>
      <c r="F4" s="538"/>
      <c r="G4" s="538"/>
      <c r="H4" s="538"/>
      <c r="I4" s="538"/>
      <c r="J4" s="538"/>
      <c r="K4" s="538"/>
      <c r="L4" s="538"/>
      <c r="M4" s="538"/>
      <c r="N4" s="538"/>
      <c r="O4" s="538"/>
      <c r="P4" s="538"/>
      <c r="Q4" s="538"/>
      <c r="R4" s="538"/>
      <c r="S4" s="538"/>
      <c r="T4" s="538"/>
      <c r="U4" s="538"/>
      <c r="V4" s="527"/>
    </row>
    <row r="5" spans="1:22" ht="61.5" thickBot="1">
      <c r="A5" s="639" t="s">
        <v>274</v>
      </c>
      <c r="B5" s="640"/>
      <c r="C5" s="641" t="s">
        <v>197</v>
      </c>
      <c r="D5" s="642"/>
      <c r="E5" s="643"/>
      <c r="F5" s="644"/>
      <c r="G5" s="645"/>
      <c r="H5" s="584"/>
      <c r="I5" s="584"/>
      <c r="J5" s="584"/>
      <c r="K5" s="584"/>
      <c r="L5" s="584"/>
      <c r="M5" s="584"/>
      <c r="N5" s="584"/>
      <c r="O5" s="584"/>
      <c r="P5" s="584"/>
      <c r="Q5" s="584"/>
      <c r="R5" s="584"/>
      <c r="S5" s="584"/>
      <c r="T5" s="584"/>
      <c r="U5" s="584"/>
      <c r="V5" s="294"/>
    </row>
    <row r="6" spans="1:22">
      <c r="A6" s="646"/>
      <c r="B6" s="813" t="s">
        <v>22</v>
      </c>
      <c r="C6" s="814" t="s">
        <v>198</v>
      </c>
      <c r="D6" s="816" t="s">
        <v>199</v>
      </c>
      <c r="E6" s="813" t="s">
        <v>22</v>
      </c>
      <c r="F6" s="814" t="s">
        <v>198</v>
      </c>
      <c r="G6" s="816" t="s">
        <v>199</v>
      </c>
      <c r="H6" s="584"/>
      <c r="I6" s="584"/>
      <c r="J6" s="584"/>
      <c r="K6" s="584"/>
      <c r="L6" s="584"/>
      <c r="M6" s="584"/>
      <c r="N6" s="584"/>
      <c r="O6" s="584"/>
      <c r="P6" s="584"/>
      <c r="Q6" s="584"/>
      <c r="R6" s="584"/>
      <c r="S6" s="584"/>
      <c r="T6" s="584"/>
      <c r="U6" s="584"/>
      <c r="V6" s="294"/>
    </row>
    <row r="7" spans="1:22" ht="24.75" thickBot="1">
      <c r="A7" s="646"/>
      <c r="B7" s="820" t="s">
        <v>99</v>
      </c>
      <c r="C7" s="821" t="s">
        <v>99</v>
      </c>
      <c r="D7" s="822" t="s">
        <v>99</v>
      </c>
      <c r="E7" s="817" t="s">
        <v>370</v>
      </c>
      <c r="F7" s="818" t="s">
        <v>370</v>
      </c>
      <c r="G7" s="819" t="s">
        <v>370</v>
      </c>
      <c r="H7" s="584"/>
      <c r="I7" s="584"/>
      <c r="J7" s="584"/>
      <c r="K7" s="584"/>
      <c r="L7" s="584"/>
      <c r="M7" s="584"/>
      <c r="N7" s="584"/>
      <c r="O7" s="584"/>
      <c r="P7" s="584"/>
      <c r="Q7" s="584"/>
      <c r="R7" s="584"/>
      <c r="S7" s="584"/>
      <c r="T7" s="584"/>
      <c r="U7" s="584"/>
      <c r="V7" s="294"/>
    </row>
    <row r="8" spans="1:22" ht="60">
      <c r="A8" s="647" t="s">
        <v>275</v>
      </c>
      <c r="B8" s="648">
        <v>13.961509743466205</v>
      </c>
      <c r="C8" s="649">
        <v>13.722086234322944</v>
      </c>
      <c r="D8" s="650">
        <v>14.195838460134969</v>
      </c>
      <c r="E8" s="292">
        <v>4.7148757180099299</v>
      </c>
      <c r="F8" s="584">
        <v>5.3688511410896416</v>
      </c>
      <c r="G8" s="291">
        <v>5.5223985275809815</v>
      </c>
      <c r="H8" s="584"/>
      <c r="I8" s="584"/>
      <c r="J8" s="584"/>
      <c r="K8" s="584"/>
      <c r="L8" s="584"/>
      <c r="M8" s="584"/>
      <c r="N8" s="584"/>
      <c r="O8" s="584"/>
      <c r="P8" s="584"/>
      <c r="Q8" s="584"/>
      <c r="R8" s="584"/>
      <c r="S8" s="584"/>
      <c r="T8" s="584"/>
      <c r="U8" s="584"/>
      <c r="V8" s="294"/>
    </row>
    <row r="9" spans="1:22" ht="48">
      <c r="A9" s="647" t="s">
        <v>276</v>
      </c>
      <c r="B9" s="648">
        <v>5.3409740706296542</v>
      </c>
      <c r="C9" s="649">
        <v>5.1191997958851783</v>
      </c>
      <c r="D9" s="650">
        <v>5.5580291183024242</v>
      </c>
      <c r="E9" s="292">
        <v>7.3046847019996139</v>
      </c>
      <c r="F9" s="584">
        <v>8.7260832629238525</v>
      </c>
      <c r="G9" s="291">
        <v>8.3220454781268156</v>
      </c>
      <c r="H9" s="584"/>
      <c r="I9" s="584"/>
      <c r="J9" s="584"/>
      <c r="K9" s="584"/>
      <c r="L9" s="584"/>
      <c r="M9" s="584"/>
      <c r="N9" s="584"/>
      <c r="O9" s="584"/>
      <c r="P9" s="584"/>
      <c r="Q9" s="584"/>
      <c r="R9" s="584"/>
      <c r="S9" s="584"/>
      <c r="T9" s="584"/>
      <c r="U9" s="584"/>
      <c r="V9" s="294"/>
    </row>
    <row r="10" spans="1:22" ht="60">
      <c r="A10" s="647" t="s">
        <v>277</v>
      </c>
      <c r="B10" s="648">
        <v>4.8938248378285509</v>
      </c>
      <c r="C10" s="649">
        <v>5.2204708661874797</v>
      </c>
      <c r="D10" s="650">
        <v>4.5741296462224366</v>
      </c>
      <c r="E10" s="292">
        <v>7.5515531332222547</v>
      </c>
      <c r="F10" s="584">
        <v>8.8824896947550567</v>
      </c>
      <c r="G10" s="291">
        <v>9.919847248691843</v>
      </c>
      <c r="H10" s="584"/>
      <c r="I10" s="584"/>
      <c r="J10" s="584"/>
      <c r="K10" s="584"/>
      <c r="L10" s="584"/>
      <c r="M10" s="584"/>
      <c r="N10" s="584"/>
      <c r="O10" s="584"/>
      <c r="P10" s="584"/>
      <c r="Q10" s="584"/>
      <c r="R10" s="584"/>
      <c r="S10" s="584"/>
      <c r="T10" s="584"/>
      <c r="U10" s="584"/>
      <c r="V10" s="294"/>
    </row>
    <row r="11" spans="1:22" ht="36">
      <c r="A11" s="647" t="s">
        <v>278</v>
      </c>
      <c r="B11" s="648">
        <v>1.5860356559523008</v>
      </c>
      <c r="C11" s="649">
        <v>1.2873801920680434</v>
      </c>
      <c r="D11" s="650">
        <v>1.8783359059515305</v>
      </c>
      <c r="E11" s="292">
        <v>12.908634649326883</v>
      </c>
      <c r="F11" s="584">
        <v>15.287299264986803</v>
      </c>
      <c r="G11" s="291">
        <v>16.36775068710222</v>
      </c>
      <c r="H11" s="584"/>
      <c r="I11" s="584"/>
      <c r="J11" s="584"/>
      <c r="K11" s="584"/>
      <c r="L11" s="584"/>
      <c r="M11" s="584"/>
      <c r="N11" s="584"/>
      <c r="O11" s="584"/>
      <c r="P11" s="584"/>
      <c r="Q11" s="584"/>
      <c r="R11" s="584"/>
      <c r="S11" s="584"/>
      <c r="T11" s="584"/>
      <c r="U11" s="584"/>
      <c r="V11" s="294"/>
    </row>
    <row r="12" spans="1:22" ht="36.75" thickBot="1">
      <c r="A12" s="651" t="s">
        <v>279</v>
      </c>
      <c r="B12" s="652">
        <v>74.217655692124424</v>
      </c>
      <c r="C12" s="653">
        <v>74.650862911536933</v>
      </c>
      <c r="D12" s="654">
        <v>73.793666869389412</v>
      </c>
      <c r="E12" s="287">
        <v>1.0975000248796967</v>
      </c>
      <c r="F12" s="585">
        <v>1.2250661145374682</v>
      </c>
      <c r="G12" s="286">
        <v>1.3455726715504728</v>
      </c>
      <c r="H12" s="584"/>
      <c r="I12" s="584"/>
      <c r="J12" s="584"/>
      <c r="K12" s="584"/>
      <c r="L12" s="584"/>
      <c r="M12" s="584"/>
      <c r="N12" s="584"/>
      <c r="O12" s="584"/>
      <c r="P12" s="584"/>
      <c r="Q12" s="584"/>
      <c r="R12" s="584"/>
      <c r="S12" s="584"/>
      <c r="T12" s="584"/>
      <c r="U12" s="584"/>
      <c r="V12" s="294"/>
    </row>
    <row r="13" spans="1:22">
      <c r="A13" s="527"/>
      <c r="B13" s="584"/>
      <c r="C13" s="584"/>
      <c r="D13" s="584"/>
      <c r="E13" s="584"/>
      <c r="F13" s="584"/>
      <c r="G13" s="584"/>
      <c r="H13" s="584"/>
      <c r="I13" s="584"/>
      <c r="J13" s="584"/>
      <c r="K13" s="584"/>
      <c r="L13" s="584"/>
      <c r="M13" s="584"/>
      <c r="N13" s="584"/>
      <c r="O13" s="584"/>
      <c r="P13" s="584"/>
      <c r="Q13" s="584"/>
      <c r="R13" s="584"/>
      <c r="S13" s="584"/>
      <c r="T13" s="584"/>
      <c r="U13" s="584"/>
      <c r="V13" s="294"/>
    </row>
    <row r="14" spans="1:22" ht="15.75" thickBot="1">
      <c r="A14" s="637"/>
      <c r="B14" s="638"/>
      <c r="C14" s="638"/>
      <c r="D14" s="638"/>
      <c r="E14" s="638"/>
      <c r="F14" s="638"/>
      <c r="G14" s="638"/>
      <c r="H14" s="638"/>
      <c r="I14" s="638"/>
      <c r="J14" s="638"/>
      <c r="K14" s="638"/>
      <c r="L14" s="638"/>
      <c r="M14" s="584"/>
      <c r="N14" s="584"/>
      <c r="O14" s="584"/>
      <c r="P14" s="584"/>
      <c r="Q14" s="584"/>
      <c r="R14" s="584"/>
      <c r="S14" s="584"/>
      <c r="T14" s="584"/>
      <c r="U14" s="584"/>
      <c r="V14" s="294"/>
    </row>
    <row r="15" spans="1:22" ht="16.5" thickTop="1" thickBot="1">
      <c r="A15" s="670" t="s">
        <v>274</v>
      </c>
      <c r="B15" s="655"/>
      <c r="C15" s="671" t="s">
        <v>232</v>
      </c>
      <c r="D15" s="656"/>
      <c r="E15" s="656"/>
      <c r="F15" s="656"/>
      <c r="G15" s="656"/>
      <c r="H15" s="656"/>
      <c r="I15" s="656"/>
      <c r="J15" s="656"/>
      <c r="K15" s="656"/>
      <c r="L15" s="657"/>
      <c r="M15" s="584"/>
      <c r="N15" s="584"/>
      <c r="O15" s="584"/>
      <c r="P15" s="584"/>
      <c r="Q15" s="584"/>
      <c r="R15" s="584"/>
      <c r="S15" s="584"/>
      <c r="T15" s="584"/>
      <c r="U15" s="584"/>
      <c r="V15" s="294"/>
    </row>
    <row r="16" spans="1:22" ht="24.75">
      <c r="A16" s="658"/>
      <c r="B16" s="813" t="s">
        <v>22</v>
      </c>
      <c r="C16" s="814" t="s">
        <v>233</v>
      </c>
      <c r="D16" s="815" t="s">
        <v>234</v>
      </c>
      <c r="E16" s="815" t="s">
        <v>235</v>
      </c>
      <c r="F16" s="815" t="s">
        <v>236</v>
      </c>
      <c r="G16" s="815" t="s">
        <v>237</v>
      </c>
      <c r="H16" s="815" t="s">
        <v>238</v>
      </c>
      <c r="I16" s="815" t="s">
        <v>239</v>
      </c>
      <c r="J16" s="815" t="s">
        <v>240</v>
      </c>
      <c r="K16" s="816" t="s">
        <v>241</v>
      </c>
      <c r="L16" s="813" t="s">
        <v>22</v>
      </c>
      <c r="M16" s="814" t="s">
        <v>233</v>
      </c>
      <c r="N16" s="815" t="s">
        <v>234</v>
      </c>
      <c r="O16" s="815" t="s">
        <v>235</v>
      </c>
      <c r="P16" s="815" t="s">
        <v>236</v>
      </c>
      <c r="Q16" s="815" t="s">
        <v>237</v>
      </c>
      <c r="R16" s="815" t="s">
        <v>238</v>
      </c>
      <c r="S16" s="815" t="s">
        <v>239</v>
      </c>
      <c r="T16" s="815" t="s">
        <v>240</v>
      </c>
      <c r="U16" s="816" t="s">
        <v>241</v>
      </c>
      <c r="V16" s="294"/>
    </row>
    <row r="17" spans="1:22" ht="24.75" thickBot="1">
      <c r="A17" s="646"/>
      <c r="B17" s="820" t="s">
        <v>99</v>
      </c>
      <c r="C17" s="821" t="s">
        <v>99</v>
      </c>
      <c r="D17" s="821" t="s">
        <v>99</v>
      </c>
      <c r="E17" s="821" t="s">
        <v>99</v>
      </c>
      <c r="F17" s="821" t="s">
        <v>99</v>
      </c>
      <c r="G17" s="821" t="s">
        <v>99</v>
      </c>
      <c r="H17" s="821" t="s">
        <v>99</v>
      </c>
      <c r="I17" s="821" t="s">
        <v>99</v>
      </c>
      <c r="J17" s="821" t="s">
        <v>99</v>
      </c>
      <c r="K17" s="822" t="s">
        <v>99</v>
      </c>
      <c r="L17" s="817" t="s">
        <v>370</v>
      </c>
      <c r="M17" s="818" t="s">
        <v>370</v>
      </c>
      <c r="N17" s="818" t="s">
        <v>370</v>
      </c>
      <c r="O17" s="818" t="s">
        <v>370</v>
      </c>
      <c r="P17" s="818" t="s">
        <v>370</v>
      </c>
      <c r="Q17" s="818" t="s">
        <v>370</v>
      </c>
      <c r="R17" s="818" t="s">
        <v>370</v>
      </c>
      <c r="S17" s="818" t="s">
        <v>370</v>
      </c>
      <c r="T17" s="818" t="s">
        <v>370</v>
      </c>
      <c r="U17" s="819" t="s">
        <v>370</v>
      </c>
      <c r="V17" s="294"/>
    </row>
    <row r="18" spans="1:22" ht="60">
      <c r="A18" s="647" t="s">
        <v>275</v>
      </c>
      <c r="B18" s="648">
        <v>13.991133397628758</v>
      </c>
      <c r="C18" s="659">
        <v>0</v>
      </c>
      <c r="D18" s="660">
        <v>0</v>
      </c>
      <c r="E18" s="661">
        <v>5.9585836560388392</v>
      </c>
      <c r="F18" s="661">
        <v>9.3568773733301782</v>
      </c>
      <c r="G18" s="661">
        <v>14.942556654475334</v>
      </c>
      <c r="H18" s="661">
        <v>24.3245646371007</v>
      </c>
      <c r="I18" s="661">
        <v>6.5637845614824553</v>
      </c>
      <c r="J18" s="661">
        <v>3.7053654211117699</v>
      </c>
      <c r="K18" s="650">
        <v>4.9620049746441941</v>
      </c>
      <c r="L18" s="292">
        <v>4.7088380394397618</v>
      </c>
      <c r="M18" s="584">
        <v>0</v>
      </c>
      <c r="N18" s="584">
        <v>0</v>
      </c>
      <c r="O18" s="584">
        <v>47.282402915168809</v>
      </c>
      <c r="P18" s="584">
        <v>17.089840868000497</v>
      </c>
      <c r="Q18" s="584">
        <v>6.8494544879954118</v>
      </c>
      <c r="R18" s="584">
        <v>6.0279938809317182</v>
      </c>
      <c r="S18" s="584">
        <v>16.556474231776768</v>
      </c>
      <c r="T18" s="584">
        <v>17.489435820012542</v>
      </c>
      <c r="U18" s="291">
        <v>34.099598059052475</v>
      </c>
      <c r="V18" s="294"/>
    </row>
    <row r="19" spans="1:22" ht="48">
      <c r="A19" s="647" t="s">
        <v>276</v>
      </c>
      <c r="B19" s="648">
        <v>5.3523353876594033</v>
      </c>
      <c r="C19" s="659">
        <v>0</v>
      </c>
      <c r="D19" s="660">
        <v>0</v>
      </c>
      <c r="E19" s="662">
        <v>0.92789498777461599</v>
      </c>
      <c r="F19" s="661">
        <v>6.9306244155766192</v>
      </c>
      <c r="G19" s="661">
        <v>6.0750922641619356</v>
      </c>
      <c r="H19" s="661">
        <v>8.0652726810280004</v>
      </c>
      <c r="I19" s="661">
        <v>2.9406311805188987</v>
      </c>
      <c r="J19" s="661">
        <v>1.356184296352474</v>
      </c>
      <c r="K19" s="663">
        <v>0.63354716555249957</v>
      </c>
      <c r="L19" s="292">
        <v>7.3079056125702442</v>
      </c>
      <c r="M19" s="584">
        <v>0</v>
      </c>
      <c r="N19" s="584">
        <v>0</v>
      </c>
      <c r="O19" s="584">
        <v>100.92942332611629</v>
      </c>
      <c r="P19" s="584">
        <v>19.679394731272186</v>
      </c>
      <c r="Q19" s="584">
        <v>10.259834944354321</v>
      </c>
      <c r="R19" s="584">
        <v>10.92797411192055</v>
      </c>
      <c r="S19" s="584">
        <v>26.843409606095552</v>
      </c>
      <c r="T19" s="584">
        <v>29.59006418689248</v>
      </c>
      <c r="U19" s="291">
        <v>65.79665992808377</v>
      </c>
      <c r="V19" s="294"/>
    </row>
    <row r="20" spans="1:22" ht="60">
      <c r="A20" s="647" t="s">
        <v>277</v>
      </c>
      <c r="B20" s="648">
        <v>4.908551424578274</v>
      </c>
      <c r="C20" s="659">
        <v>0</v>
      </c>
      <c r="D20" s="660">
        <v>0</v>
      </c>
      <c r="E20" s="662">
        <v>0.98567797644453192</v>
      </c>
      <c r="F20" s="661">
        <v>6.6413610731010433</v>
      </c>
      <c r="G20" s="661">
        <v>5.42066976209939</v>
      </c>
      <c r="H20" s="661">
        <v>8.5758828616656047</v>
      </c>
      <c r="I20" s="662">
        <v>0.81173725351741877</v>
      </c>
      <c r="J20" s="662">
        <v>0.53195327426751438</v>
      </c>
      <c r="K20" s="650">
        <v>1.7886332847505797</v>
      </c>
      <c r="L20" s="292">
        <v>7.5468093438920469</v>
      </c>
      <c r="M20" s="584">
        <v>0</v>
      </c>
      <c r="N20" s="584">
        <v>0</v>
      </c>
      <c r="O20" s="584">
        <v>65.054997170598426</v>
      </c>
      <c r="P20" s="584">
        <v>24.480176401430061</v>
      </c>
      <c r="Q20" s="584">
        <v>11.393117358271953</v>
      </c>
      <c r="R20" s="584">
        <v>9.9367246663904432</v>
      </c>
      <c r="S20" s="584">
        <v>41.742678002762695</v>
      </c>
      <c r="T20" s="584">
        <v>49.052827440866729</v>
      </c>
      <c r="U20" s="291">
        <v>52.492247775495692</v>
      </c>
      <c r="V20" s="294"/>
    </row>
    <row r="21" spans="1:22" ht="36">
      <c r="A21" s="647" t="s">
        <v>278</v>
      </c>
      <c r="B21" s="648">
        <v>1.5908083833075972</v>
      </c>
      <c r="C21" s="659">
        <v>0</v>
      </c>
      <c r="D21" s="660">
        <v>0</v>
      </c>
      <c r="E21" s="661">
        <v>1.8557899755492282</v>
      </c>
      <c r="F21" s="661">
        <v>1.8397725373280969</v>
      </c>
      <c r="G21" s="661">
        <v>1.6856868017575861</v>
      </c>
      <c r="H21" s="661">
        <v>2.5209041900666205</v>
      </c>
      <c r="I21" s="661">
        <v>1.0357917100020455</v>
      </c>
      <c r="J21" s="662">
        <v>0.22030202084983436</v>
      </c>
      <c r="K21" s="663">
        <v>0.98118213526420772</v>
      </c>
      <c r="L21" s="292">
        <v>12.905814409521458</v>
      </c>
      <c r="M21" s="584">
        <v>0</v>
      </c>
      <c r="N21" s="584">
        <v>0</v>
      </c>
      <c r="O21" s="584">
        <v>99.071675594232005</v>
      </c>
      <c r="P21" s="584">
        <v>34.310618620708681</v>
      </c>
      <c r="Q21" s="584">
        <v>18.874377615239887</v>
      </c>
      <c r="R21" s="584">
        <v>18.097844375988412</v>
      </c>
      <c r="S21" s="584">
        <v>41.59896938033549</v>
      </c>
      <c r="T21" s="584">
        <v>53.178725124074141</v>
      </c>
      <c r="U21" s="291">
        <v>69.547808648312753</v>
      </c>
      <c r="V21" s="294"/>
    </row>
    <row r="22" spans="1:22" ht="36.75" thickBot="1">
      <c r="A22" s="651" t="s">
        <v>279</v>
      </c>
      <c r="B22" s="652">
        <v>74.157171406827146</v>
      </c>
      <c r="C22" s="653">
        <v>100</v>
      </c>
      <c r="D22" s="664">
        <v>100</v>
      </c>
      <c r="E22" s="664">
        <v>90.272053404192746</v>
      </c>
      <c r="F22" s="664">
        <v>75.231364600664236</v>
      </c>
      <c r="G22" s="664">
        <v>71.875994517505347</v>
      </c>
      <c r="H22" s="664">
        <v>56.51337563014026</v>
      </c>
      <c r="I22" s="664">
        <v>88.648055294479306</v>
      </c>
      <c r="J22" s="664">
        <v>94.186194987418673</v>
      </c>
      <c r="K22" s="654">
        <v>91.634632439788504</v>
      </c>
      <c r="L22" s="287">
        <v>1.0984623790369199</v>
      </c>
      <c r="M22" s="585">
        <v>0</v>
      </c>
      <c r="N22" s="585">
        <v>0</v>
      </c>
      <c r="O22" s="585">
        <v>4.3183343862538397</v>
      </c>
      <c r="P22" s="585">
        <v>3.4557518150397821</v>
      </c>
      <c r="Q22" s="585">
        <v>1.7117523950071531</v>
      </c>
      <c r="R22" s="585">
        <v>3.091308572365159</v>
      </c>
      <c r="S22" s="585">
        <v>1.6003996431145653</v>
      </c>
      <c r="T22" s="585">
        <v>0.85784279547224218</v>
      </c>
      <c r="U22" s="286">
        <v>2.239257926755208</v>
      </c>
      <c r="V22" s="294"/>
    </row>
    <row r="23" spans="1:22">
      <c r="A23" s="527"/>
      <c r="B23" s="584"/>
      <c r="C23" s="584"/>
      <c r="D23" s="584"/>
      <c r="E23" s="584"/>
      <c r="F23" s="584"/>
      <c r="G23" s="584"/>
      <c r="H23" s="584"/>
      <c r="I23" s="584"/>
      <c r="J23" s="584"/>
      <c r="K23" s="584"/>
      <c r="L23" s="584"/>
      <c r="M23" s="584"/>
      <c r="N23" s="584"/>
      <c r="O23" s="584"/>
      <c r="P23" s="584"/>
      <c r="Q23" s="584"/>
      <c r="R23" s="584"/>
      <c r="S23" s="584"/>
      <c r="T23" s="584"/>
      <c r="U23" s="584"/>
      <c r="V23" s="294"/>
    </row>
    <row r="24" spans="1:22">
      <c r="A24" s="669" t="s">
        <v>511</v>
      </c>
      <c r="B24" s="672"/>
      <c r="C24" s="672"/>
      <c r="D24" s="672"/>
      <c r="E24" s="672"/>
      <c r="F24" s="638"/>
      <c r="G24" s="638"/>
      <c r="H24" s="638"/>
      <c r="I24" s="638"/>
      <c r="J24" s="638"/>
      <c r="K24" s="584"/>
      <c r="L24" s="584"/>
      <c r="M24" s="584"/>
      <c r="N24" s="584"/>
      <c r="O24" s="584"/>
      <c r="P24" s="584"/>
      <c r="Q24" s="584"/>
      <c r="R24" s="584"/>
      <c r="S24" s="584"/>
      <c r="T24" s="584"/>
      <c r="U24" s="584"/>
      <c r="V24" s="294"/>
    </row>
    <row r="25" spans="1:22" ht="15.75" thickBot="1">
      <c r="A25" s="673" t="s">
        <v>274</v>
      </c>
      <c r="B25" s="674"/>
      <c r="C25" s="671" t="s">
        <v>130</v>
      </c>
      <c r="D25" s="675"/>
      <c r="E25" s="675"/>
      <c r="F25" s="656"/>
      <c r="G25" s="656"/>
      <c r="H25" s="656"/>
      <c r="I25" s="656"/>
      <c r="J25" s="657"/>
      <c r="K25" s="584"/>
      <c r="L25" s="584"/>
      <c r="M25" s="584"/>
      <c r="N25" s="584"/>
      <c r="O25" s="584"/>
      <c r="P25" s="584"/>
      <c r="Q25" s="584"/>
      <c r="R25" s="584"/>
      <c r="S25" s="584"/>
      <c r="T25" s="584"/>
      <c r="U25" s="584"/>
      <c r="V25" s="294"/>
    </row>
    <row r="26" spans="1:22" ht="48.75">
      <c r="A26" s="823"/>
      <c r="B26" s="813" t="s">
        <v>22</v>
      </c>
      <c r="C26" s="814" t="s">
        <v>245</v>
      </c>
      <c r="D26" s="815" t="s">
        <v>246</v>
      </c>
      <c r="E26" s="815" t="s">
        <v>247</v>
      </c>
      <c r="F26" s="815" t="s">
        <v>248</v>
      </c>
      <c r="G26" s="815" t="s">
        <v>249</v>
      </c>
      <c r="H26" s="815" t="s">
        <v>250</v>
      </c>
      <c r="I26" s="816" t="s">
        <v>251</v>
      </c>
      <c r="J26" s="813" t="s">
        <v>22</v>
      </c>
      <c r="K26" s="814" t="s">
        <v>245</v>
      </c>
      <c r="L26" s="815" t="s">
        <v>246</v>
      </c>
      <c r="M26" s="815" t="s">
        <v>247</v>
      </c>
      <c r="N26" s="815" t="s">
        <v>248</v>
      </c>
      <c r="O26" s="815" t="s">
        <v>249</v>
      </c>
      <c r="P26" s="815" t="s">
        <v>250</v>
      </c>
      <c r="Q26" s="816" t="s">
        <v>251</v>
      </c>
      <c r="R26" s="584"/>
      <c r="S26" s="584"/>
      <c r="T26" s="584"/>
      <c r="U26" s="584"/>
      <c r="V26" s="294"/>
    </row>
    <row r="27" spans="1:22" ht="24.75" thickBot="1">
      <c r="A27" s="823"/>
      <c r="B27" s="820" t="s">
        <v>99</v>
      </c>
      <c r="C27" s="821" t="s">
        <v>99</v>
      </c>
      <c r="D27" s="821" t="s">
        <v>99</v>
      </c>
      <c r="E27" s="821" t="s">
        <v>99</v>
      </c>
      <c r="F27" s="821" t="s">
        <v>99</v>
      </c>
      <c r="G27" s="821" t="s">
        <v>99</v>
      </c>
      <c r="H27" s="821" t="s">
        <v>99</v>
      </c>
      <c r="I27" s="822" t="s">
        <v>99</v>
      </c>
      <c r="J27" s="817" t="s">
        <v>370</v>
      </c>
      <c r="K27" s="818" t="s">
        <v>370</v>
      </c>
      <c r="L27" s="818" t="s">
        <v>370</v>
      </c>
      <c r="M27" s="818" t="s">
        <v>370</v>
      </c>
      <c r="N27" s="818" t="s">
        <v>370</v>
      </c>
      <c r="O27" s="818" t="s">
        <v>370</v>
      </c>
      <c r="P27" s="818" t="s">
        <v>370</v>
      </c>
      <c r="Q27" s="819" t="s">
        <v>370</v>
      </c>
      <c r="R27" s="584"/>
      <c r="S27" s="584"/>
      <c r="T27" s="584"/>
      <c r="U27" s="584"/>
      <c r="V27" s="294"/>
    </row>
    <row r="28" spans="1:22" ht="60">
      <c r="A28" s="665" t="s">
        <v>275</v>
      </c>
      <c r="B28" s="666">
        <v>13.961509743466205</v>
      </c>
      <c r="C28" s="649">
        <v>8.9657676062981189</v>
      </c>
      <c r="D28" s="661">
        <v>15.715790228863208</v>
      </c>
      <c r="E28" s="661">
        <v>12.335069226220561</v>
      </c>
      <c r="F28" s="661">
        <v>16.166091965234166</v>
      </c>
      <c r="G28" s="661">
        <v>13.857854999972474</v>
      </c>
      <c r="H28" s="661">
        <v>15.421129174381489</v>
      </c>
      <c r="I28" s="650">
        <v>8.9674495475617082</v>
      </c>
      <c r="J28" s="292">
        <v>4.7148757180099299</v>
      </c>
      <c r="K28" s="584">
        <v>11.917669141588282</v>
      </c>
      <c r="L28" s="584">
        <v>9.888069350163736</v>
      </c>
      <c r="M28" s="584">
        <v>11.949602009057028</v>
      </c>
      <c r="N28" s="584">
        <v>5.9465872879946264</v>
      </c>
      <c r="O28" s="584">
        <v>6.3197715379581716</v>
      </c>
      <c r="P28" s="584">
        <v>8.9619587505019158</v>
      </c>
      <c r="Q28" s="291">
        <v>21.617358107002637</v>
      </c>
      <c r="R28" s="584"/>
      <c r="S28" s="584"/>
      <c r="T28" s="584"/>
      <c r="U28" s="584"/>
      <c r="V28" s="294"/>
    </row>
    <row r="29" spans="1:22" ht="48">
      <c r="A29" s="665" t="s">
        <v>276</v>
      </c>
      <c r="B29" s="666">
        <v>5.3409740706296542</v>
      </c>
      <c r="C29" s="649">
        <v>1.21435988206206</v>
      </c>
      <c r="D29" s="661">
        <v>4.2194847981535881</v>
      </c>
      <c r="E29" s="661">
        <v>3.9583237942790359</v>
      </c>
      <c r="F29" s="661">
        <v>5.9631730660095954</v>
      </c>
      <c r="G29" s="661">
        <v>6.8421842634731149</v>
      </c>
      <c r="H29" s="661">
        <v>7.7744977762345417</v>
      </c>
      <c r="I29" s="650">
        <v>3.8004001445243731</v>
      </c>
      <c r="J29" s="292">
        <v>7.3046847019996139</v>
      </c>
      <c r="K29" s="584">
        <v>25.150964340765867</v>
      </c>
      <c r="L29" s="584">
        <v>20.472208295149606</v>
      </c>
      <c r="M29" s="584">
        <v>23.693896231887386</v>
      </c>
      <c r="N29" s="584">
        <v>9.8956273551587319</v>
      </c>
      <c r="O29" s="584">
        <v>9.6647120183632236</v>
      </c>
      <c r="P29" s="584">
        <v>16.444716040249769</v>
      </c>
      <c r="Q29" s="291">
        <v>30.372658249812108</v>
      </c>
      <c r="R29" s="584"/>
      <c r="S29" s="584"/>
      <c r="T29" s="584"/>
      <c r="U29" s="584"/>
      <c r="V29" s="294"/>
    </row>
    <row r="30" spans="1:22" ht="60">
      <c r="A30" s="665" t="s">
        <v>277</v>
      </c>
      <c r="B30" s="666">
        <v>4.8938248378285509</v>
      </c>
      <c r="C30" s="649">
        <v>1.2876525657566364</v>
      </c>
      <c r="D30" s="661">
        <v>3.0733820653472472</v>
      </c>
      <c r="E30" s="661">
        <v>3.547719721519337</v>
      </c>
      <c r="F30" s="661">
        <v>5.2077340762618212</v>
      </c>
      <c r="G30" s="661">
        <v>6.6687284182737452</v>
      </c>
      <c r="H30" s="661">
        <v>7.4235374152944607</v>
      </c>
      <c r="I30" s="650">
        <v>3.563269579951768</v>
      </c>
      <c r="J30" s="292">
        <v>7.5515531332222547</v>
      </c>
      <c r="K30" s="584">
        <v>25.880609832761671</v>
      </c>
      <c r="L30" s="584">
        <v>23.650380143653088</v>
      </c>
      <c r="M30" s="584">
        <v>26.764859130795859</v>
      </c>
      <c r="N30" s="584">
        <v>10.869741760129651</v>
      </c>
      <c r="O30" s="584">
        <v>10.293391997380482</v>
      </c>
      <c r="P30" s="584">
        <v>14.268739575622352</v>
      </c>
      <c r="Q30" s="291">
        <v>35.036559374282817</v>
      </c>
      <c r="R30" s="584"/>
      <c r="S30" s="584"/>
      <c r="T30" s="584"/>
      <c r="U30" s="584"/>
      <c r="V30" s="294"/>
    </row>
    <row r="31" spans="1:22" ht="36">
      <c r="A31" s="665" t="s">
        <v>278</v>
      </c>
      <c r="B31" s="666">
        <v>1.5860356559523008</v>
      </c>
      <c r="C31" s="667">
        <v>0.87556315439172483</v>
      </c>
      <c r="D31" s="661">
        <v>1.3017017133135416</v>
      </c>
      <c r="E31" s="662">
        <v>0.55139334992496947</v>
      </c>
      <c r="F31" s="661">
        <v>2.4936571621705608</v>
      </c>
      <c r="G31" s="661">
        <v>1.7399543719028563</v>
      </c>
      <c r="H31" s="662">
        <v>0.65038798876564285</v>
      </c>
      <c r="I31" s="650">
        <v>1.2120776831493252</v>
      </c>
      <c r="J31" s="292">
        <v>12.908634649326883</v>
      </c>
      <c r="K31" s="584">
        <v>35.39792353009868</v>
      </c>
      <c r="L31" s="584">
        <v>39.109728705111671</v>
      </c>
      <c r="M31" s="584">
        <v>53.493835825155877</v>
      </c>
      <c r="N31" s="584">
        <v>16.755934288532625</v>
      </c>
      <c r="O31" s="584">
        <v>18.436816228865993</v>
      </c>
      <c r="P31" s="584">
        <v>46.618465707870406</v>
      </c>
      <c r="Q31" s="291">
        <v>71.19045900038445</v>
      </c>
      <c r="R31" s="584"/>
      <c r="S31" s="584"/>
      <c r="T31" s="584"/>
      <c r="U31" s="584"/>
      <c r="V31" s="294"/>
    </row>
    <row r="32" spans="1:22" ht="36.75" thickBot="1">
      <c r="A32" s="665" t="s">
        <v>279</v>
      </c>
      <c r="B32" s="668">
        <v>74.217655692124424</v>
      </c>
      <c r="C32" s="653">
        <v>87.656656791492111</v>
      </c>
      <c r="D32" s="664">
        <v>75.689641194322505</v>
      </c>
      <c r="E32" s="664">
        <v>79.607493908056185</v>
      </c>
      <c r="F32" s="664">
        <v>70.169343730324528</v>
      </c>
      <c r="G32" s="664">
        <v>70.891277946378196</v>
      </c>
      <c r="H32" s="664">
        <v>68.730447645323707</v>
      </c>
      <c r="I32" s="654">
        <v>82.456803044812787</v>
      </c>
      <c r="J32" s="287">
        <v>1.0975000248796967</v>
      </c>
      <c r="K32" s="585">
        <v>1.3661422629046822</v>
      </c>
      <c r="L32" s="585">
        <v>2.5358673023342213</v>
      </c>
      <c r="M32" s="585">
        <v>2.3597246910121386</v>
      </c>
      <c r="N32" s="585">
        <v>1.6931564708318501</v>
      </c>
      <c r="O32" s="585">
        <v>1.6818153661620785</v>
      </c>
      <c r="P32" s="585">
        <v>2.7096974465372252</v>
      </c>
      <c r="Q32" s="286">
        <v>3.0417875400585417</v>
      </c>
      <c r="R32" s="584"/>
      <c r="S32" s="584"/>
      <c r="T32" s="584"/>
      <c r="U32" s="584"/>
      <c r="V32" s="294"/>
    </row>
    <row r="33" spans="1:22">
      <c r="A33" s="527"/>
      <c r="B33" s="538"/>
      <c r="C33" s="538"/>
      <c r="D33" s="538"/>
      <c r="E33" s="538"/>
      <c r="F33" s="538"/>
      <c r="G33" s="538"/>
      <c r="H33" s="538"/>
      <c r="I33" s="538"/>
      <c r="J33" s="538"/>
      <c r="K33" s="538"/>
      <c r="L33" s="538"/>
      <c r="M33" s="538"/>
      <c r="N33" s="538"/>
      <c r="O33" s="538"/>
      <c r="P33" s="538"/>
      <c r="Q33" s="538"/>
      <c r="R33" s="538"/>
      <c r="S33" s="538"/>
      <c r="T33" s="538"/>
      <c r="U33" s="538"/>
      <c r="V33" s="52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zoomScale="115" zoomScaleNormal="115" workbookViewId="0">
      <selection activeCell="I2" sqref="I1:I1048576"/>
    </sheetView>
  </sheetViews>
  <sheetFormatPr baseColWidth="10" defaultColWidth="11.42578125" defaultRowHeight="16.5"/>
  <cols>
    <col min="1" max="1" width="11.42578125" style="64"/>
    <col min="2" max="2" width="18.28515625" style="64" customWidth="1"/>
    <col min="3" max="5" width="11.42578125" style="64"/>
    <col min="6" max="6" width="23.5703125" style="64" bestFit="1" customWidth="1"/>
    <col min="7" max="7" width="28.42578125" style="64" customWidth="1"/>
    <col min="8" max="16384" width="11.42578125" style="64"/>
  </cols>
  <sheetData>
    <row r="1" spans="1:7" ht="52.5" customHeight="1" thickBot="1">
      <c r="A1" s="64" t="s">
        <v>11</v>
      </c>
      <c r="B1" s="1051" t="s">
        <v>334</v>
      </c>
      <c r="C1" s="1051"/>
      <c r="D1" s="1051"/>
      <c r="E1" s="1051"/>
      <c r="F1" s="1051"/>
    </row>
    <row r="2" spans="1:7" ht="15" customHeight="1" thickBot="1">
      <c r="B2" s="83"/>
      <c r="C2" s="83"/>
      <c r="D2" s="83"/>
      <c r="E2" s="83"/>
      <c r="G2" s="84"/>
    </row>
    <row r="3" spans="1:7" ht="54.75" thickBot="1">
      <c r="B3" s="85"/>
      <c r="C3" s="86"/>
      <c r="D3" s="86"/>
      <c r="E3" s="87"/>
      <c r="F3" s="93" t="s">
        <v>312</v>
      </c>
      <c r="G3" s="94" t="s">
        <v>314</v>
      </c>
    </row>
    <row r="4" spans="1:7" ht="27.75" thickBot="1">
      <c r="B4" s="90" t="s">
        <v>19</v>
      </c>
      <c r="C4" s="91" t="s">
        <v>20</v>
      </c>
      <c r="D4" s="91" t="s">
        <v>321</v>
      </c>
      <c r="E4" s="92" t="s">
        <v>22</v>
      </c>
      <c r="F4" s="193">
        <v>71.052346607109058</v>
      </c>
      <c r="G4" s="193">
        <v>0.1436213621656548</v>
      </c>
    </row>
  </sheetData>
  <mergeCells count="1">
    <mergeCell ref="B1:F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F15" sqref="F15"/>
    </sheetView>
  </sheetViews>
  <sheetFormatPr baseColWidth="10" defaultColWidth="11.42578125" defaultRowHeight="15"/>
  <cols>
    <col min="1" max="16384" width="11.42578125" style="47"/>
  </cols>
  <sheetData>
    <row r="1" spans="1:9">
      <c r="A1" s="47" t="s">
        <v>85</v>
      </c>
      <c r="B1" s="47" t="s">
        <v>326</v>
      </c>
    </row>
    <row r="2" spans="1:9" ht="15.75" thickBot="1"/>
    <row r="3" spans="1:9" ht="15.75" thickBot="1">
      <c r="B3" s="1332"/>
      <c r="C3" s="1333"/>
      <c r="D3" s="1341" t="s">
        <v>16</v>
      </c>
      <c r="E3" s="1342"/>
      <c r="F3" s="1342"/>
      <c r="G3" s="1342"/>
      <c r="H3" s="1342"/>
      <c r="I3" s="1342"/>
    </row>
    <row r="4" spans="1:9" ht="24.75" customHeight="1">
      <c r="B4" s="1334"/>
      <c r="C4" s="1335"/>
      <c r="D4" s="1338" t="s">
        <v>92</v>
      </c>
      <c r="E4" s="1339"/>
      <c r="F4" s="1340"/>
      <c r="G4" s="1327" t="s">
        <v>92</v>
      </c>
      <c r="H4" s="1307"/>
      <c r="I4" s="1308"/>
    </row>
    <row r="5" spans="1:9" ht="24.75" customHeight="1">
      <c r="B5" s="1334"/>
      <c r="C5" s="1335"/>
      <c r="D5" s="1338" t="s">
        <v>197</v>
      </c>
      <c r="E5" s="1339"/>
      <c r="F5" s="1340"/>
      <c r="G5" s="1328" t="s">
        <v>197</v>
      </c>
      <c r="H5" s="1309"/>
      <c r="I5" s="1310"/>
    </row>
    <row r="6" spans="1:9">
      <c r="B6" s="1334"/>
      <c r="C6" s="1335"/>
      <c r="D6" s="34" t="s">
        <v>22</v>
      </c>
      <c r="E6" s="35" t="s">
        <v>198</v>
      </c>
      <c r="F6" s="283" t="s">
        <v>199</v>
      </c>
      <c r="G6" s="635" t="s">
        <v>22</v>
      </c>
      <c r="H6" s="605" t="s">
        <v>198</v>
      </c>
      <c r="I6" s="609" t="s">
        <v>199</v>
      </c>
    </row>
    <row r="7" spans="1:9" ht="37.5" thickBot="1">
      <c r="B7" s="1336"/>
      <c r="C7" s="1337"/>
      <c r="D7" s="625" t="s">
        <v>200</v>
      </c>
      <c r="E7" s="625" t="s">
        <v>200</v>
      </c>
      <c r="F7" s="626" t="s">
        <v>200</v>
      </c>
      <c r="G7" s="636" t="s">
        <v>370</v>
      </c>
      <c r="H7" s="619" t="s">
        <v>370</v>
      </c>
      <c r="I7" s="620" t="s">
        <v>370</v>
      </c>
    </row>
    <row r="8" spans="1:9" ht="15.75" thickTop="1">
      <c r="B8" s="1329" t="s">
        <v>280</v>
      </c>
      <c r="C8" s="622" t="s">
        <v>22</v>
      </c>
      <c r="D8" s="627">
        <v>100</v>
      </c>
      <c r="E8" s="628">
        <v>100</v>
      </c>
      <c r="F8" s="628">
        <v>100</v>
      </c>
      <c r="G8" s="628" t="s">
        <v>123</v>
      </c>
      <c r="H8" s="628" t="s">
        <v>123</v>
      </c>
      <c r="I8" s="629" t="s">
        <v>123</v>
      </c>
    </row>
    <row r="9" spans="1:9" ht="36">
      <c r="B9" s="1330"/>
      <c r="C9" s="623" t="s">
        <v>281</v>
      </c>
      <c r="D9" s="630">
        <v>24.086932510509399</v>
      </c>
      <c r="E9" s="621">
        <v>23.777252234669657</v>
      </c>
      <c r="F9" s="621">
        <v>24.393543705866332</v>
      </c>
      <c r="G9" s="621">
        <v>4.3675425482899337</v>
      </c>
      <c r="H9" s="621">
        <v>4.8128641586073089</v>
      </c>
      <c r="I9" s="631">
        <v>4.9250284689231023</v>
      </c>
    </row>
    <row r="10" spans="1:9" ht="36">
      <c r="B10" s="1330"/>
      <c r="C10" s="623" t="s">
        <v>282</v>
      </c>
      <c r="D10" s="630">
        <v>10.193669100693436</v>
      </c>
      <c r="E10" s="621">
        <v>9.4369571285146527</v>
      </c>
      <c r="F10" s="621">
        <v>10.942881693267893</v>
      </c>
      <c r="G10" s="621">
        <v>6.7123154447976381</v>
      </c>
      <c r="H10" s="621">
        <v>7.852537410588031</v>
      </c>
      <c r="I10" s="631">
        <v>7.5312994097780193</v>
      </c>
    </row>
    <row r="11" spans="1:9" ht="48">
      <c r="B11" s="1330"/>
      <c r="C11" s="623" t="s">
        <v>283</v>
      </c>
      <c r="D11" s="630">
        <v>0.88825537779971764</v>
      </c>
      <c r="E11" s="621">
        <v>0.62544973346508348</v>
      </c>
      <c r="F11" s="621">
        <v>1.1484564917960438</v>
      </c>
      <c r="G11" s="621">
        <v>17.513275806346364</v>
      </c>
      <c r="H11" s="621">
        <v>26.820541623929937</v>
      </c>
      <c r="I11" s="631">
        <v>17.296613664517714</v>
      </c>
    </row>
    <row r="12" spans="1:9" ht="48">
      <c r="B12" s="1330"/>
      <c r="C12" s="623" t="s">
        <v>284</v>
      </c>
      <c r="D12" s="630">
        <v>0.76824467593308787</v>
      </c>
      <c r="E12" s="621">
        <v>0.86958647889841756</v>
      </c>
      <c r="F12" s="621">
        <v>0.66790721897794358</v>
      </c>
      <c r="G12" s="621">
        <v>18.592018592330479</v>
      </c>
      <c r="H12" s="621">
        <v>21.785520688130315</v>
      </c>
      <c r="I12" s="631">
        <v>24.712561438502924</v>
      </c>
    </row>
    <row r="13" spans="1:9" ht="48">
      <c r="B13" s="1330"/>
      <c r="C13" s="623" t="s">
        <v>285</v>
      </c>
      <c r="D13" s="630">
        <v>14.097085275332899</v>
      </c>
      <c r="E13" s="621">
        <v>14.270123357051197</v>
      </c>
      <c r="F13" s="621">
        <v>13.925762084230387</v>
      </c>
      <c r="G13" s="621">
        <v>6.1738269923821401</v>
      </c>
      <c r="H13" s="621">
        <v>6.6847952056415982</v>
      </c>
      <c r="I13" s="631">
        <v>7.4277306120469833</v>
      </c>
    </row>
    <row r="14" spans="1:9" ht="36">
      <c r="B14" s="1330"/>
      <c r="C14" s="623" t="s">
        <v>286</v>
      </c>
      <c r="D14" s="630">
        <v>4.6916878667961894</v>
      </c>
      <c r="E14" s="621">
        <v>4.4866210053731166</v>
      </c>
      <c r="F14" s="621">
        <v>4.8947224169902821</v>
      </c>
      <c r="G14" s="621">
        <v>9.858001468443355</v>
      </c>
      <c r="H14" s="621">
        <v>11.890541501795877</v>
      </c>
      <c r="I14" s="631">
        <v>10.819874092758941</v>
      </c>
    </row>
    <row r="15" spans="1:9" ht="36">
      <c r="B15" s="1330"/>
      <c r="C15" s="623" t="s">
        <v>287</v>
      </c>
      <c r="D15" s="630">
        <v>0.88080073390122537</v>
      </c>
      <c r="E15" s="621">
        <v>1.0045995371574892</v>
      </c>
      <c r="F15" s="621">
        <v>0.75822883632927496</v>
      </c>
      <c r="G15" s="621">
        <v>16.770392314658437</v>
      </c>
      <c r="H15" s="621">
        <v>20.540152016105996</v>
      </c>
      <c r="I15" s="631">
        <v>22.301566056247413</v>
      </c>
    </row>
    <row r="16" spans="1:9" ht="24">
      <c r="B16" s="1330"/>
      <c r="C16" s="623" t="s">
        <v>288</v>
      </c>
      <c r="D16" s="630">
        <v>40.090695739526879</v>
      </c>
      <c r="E16" s="621">
        <v>41.134957476856705</v>
      </c>
      <c r="F16" s="621">
        <v>39.056783138275399</v>
      </c>
      <c r="G16" s="621">
        <v>2.7919808505179953</v>
      </c>
      <c r="H16" s="621">
        <v>3.1439695956670164</v>
      </c>
      <c r="I16" s="631">
        <v>3.3367628367218627</v>
      </c>
    </row>
    <row r="17" spans="2:9" ht="15.75" thickBot="1">
      <c r="B17" s="1331"/>
      <c r="C17" s="624" t="s">
        <v>289</v>
      </c>
      <c r="D17" s="632">
        <v>4.3026287195100315</v>
      </c>
      <c r="E17" s="633">
        <v>4.3944530480137294</v>
      </c>
      <c r="F17" s="633">
        <v>4.2117144142666918</v>
      </c>
      <c r="G17" s="633">
        <v>9.7849019782077988</v>
      </c>
      <c r="H17" s="633">
        <v>11.930831851409831</v>
      </c>
      <c r="I17" s="634">
        <v>12.501984104498801</v>
      </c>
    </row>
  </sheetData>
  <mergeCells count="7">
    <mergeCell ref="G4:I4"/>
    <mergeCell ref="G5:I5"/>
    <mergeCell ref="B8:B17"/>
    <mergeCell ref="B3:C7"/>
    <mergeCell ref="D4:F4"/>
    <mergeCell ref="D5:F5"/>
    <mergeCell ref="D3:I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70" zoomScaleNormal="70" workbookViewId="0">
      <selection activeCell="F15" sqref="F15"/>
    </sheetView>
  </sheetViews>
  <sheetFormatPr baseColWidth="10" defaultColWidth="11.42578125" defaultRowHeight="15"/>
  <cols>
    <col min="1" max="2" width="11.42578125" style="47"/>
    <col min="3" max="3" width="49.85546875" style="47" customWidth="1"/>
    <col min="4" max="4" width="49.42578125" style="47" customWidth="1"/>
    <col min="5" max="16384" width="11.42578125" style="47"/>
  </cols>
  <sheetData>
    <row r="1" spans="1:13">
      <c r="A1" s="47" t="s">
        <v>86</v>
      </c>
      <c r="B1" s="47" t="s">
        <v>6</v>
      </c>
    </row>
    <row r="3" spans="1:13" ht="15.75" thickBot="1"/>
    <row r="4" spans="1:13" ht="16.5" thickTop="1" thickBot="1">
      <c r="A4" s="1355"/>
      <c r="B4" s="1356"/>
      <c r="C4" s="1356"/>
      <c r="D4" s="1357"/>
      <c r="E4" s="1352" t="s">
        <v>16</v>
      </c>
      <c r="F4" s="1353"/>
      <c r="G4" s="1353"/>
      <c r="H4" s="1353"/>
      <c r="I4" s="1353"/>
      <c r="J4" s="1353"/>
      <c r="K4" s="1353"/>
      <c r="L4" s="1353"/>
      <c r="M4" s="1354"/>
    </row>
    <row r="5" spans="1:13" ht="24.75" customHeight="1">
      <c r="A5" s="1358"/>
      <c r="B5" s="1359"/>
      <c r="C5" s="1359"/>
      <c r="D5" s="1360"/>
      <c r="E5" s="1364" t="s">
        <v>91</v>
      </c>
      <c r="F5" s="1365"/>
      <c r="G5" s="1366"/>
      <c r="H5" s="1346" t="s">
        <v>92</v>
      </c>
      <c r="I5" s="1347"/>
      <c r="J5" s="1348"/>
      <c r="K5" s="1346" t="s">
        <v>92</v>
      </c>
      <c r="L5" s="1347"/>
      <c r="M5" s="1348"/>
    </row>
    <row r="6" spans="1:13" ht="15" customHeight="1" thickBot="1">
      <c r="A6" s="1358"/>
      <c r="B6" s="1359"/>
      <c r="C6" s="1359"/>
      <c r="D6" s="1360"/>
      <c r="E6" s="1367" t="s">
        <v>197</v>
      </c>
      <c r="F6" s="1368"/>
      <c r="G6" s="1369"/>
      <c r="H6" s="1349" t="s">
        <v>197</v>
      </c>
      <c r="I6" s="1350"/>
      <c r="J6" s="1351"/>
      <c r="K6" s="1349" t="s">
        <v>197</v>
      </c>
      <c r="L6" s="1350"/>
      <c r="M6" s="1351"/>
    </row>
    <row r="7" spans="1:13" ht="15.75" thickBot="1">
      <c r="A7" s="1358"/>
      <c r="B7" s="1359"/>
      <c r="C7" s="1359"/>
      <c r="D7" s="1360"/>
      <c r="E7" s="828" t="s">
        <v>22</v>
      </c>
      <c r="F7" s="824" t="s">
        <v>198</v>
      </c>
      <c r="G7" s="824" t="s">
        <v>199</v>
      </c>
      <c r="H7" s="824" t="s">
        <v>22</v>
      </c>
      <c r="I7" s="824" t="s">
        <v>198</v>
      </c>
      <c r="J7" s="824" t="s">
        <v>199</v>
      </c>
      <c r="K7" s="824" t="s">
        <v>22</v>
      </c>
      <c r="L7" s="824" t="s">
        <v>198</v>
      </c>
      <c r="M7" s="824" t="s">
        <v>199</v>
      </c>
    </row>
    <row r="8" spans="1:13" ht="37.5" thickBot="1">
      <c r="A8" s="1361"/>
      <c r="B8" s="1362"/>
      <c r="C8" s="1362"/>
      <c r="D8" s="1363"/>
      <c r="E8" s="827" t="s">
        <v>200</v>
      </c>
      <c r="F8" s="825" t="s">
        <v>200</v>
      </c>
      <c r="G8" s="827" t="s">
        <v>200</v>
      </c>
      <c r="H8" s="825" t="s">
        <v>200</v>
      </c>
      <c r="I8" s="825" t="s">
        <v>200</v>
      </c>
      <c r="J8" s="826" t="s">
        <v>200</v>
      </c>
      <c r="K8" s="797" t="s">
        <v>370</v>
      </c>
      <c r="L8" s="797" t="s">
        <v>370</v>
      </c>
      <c r="M8" s="797" t="s">
        <v>370</v>
      </c>
    </row>
    <row r="9" spans="1:13" ht="15" customHeight="1" thickTop="1">
      <c r="A9" s="36" t="s">
        <v>290</v>
      </c>
      <c r="B9" s="285" t="s">
        <v>93</v>
      </c>
      <c r="C9" s="284"/>
      <c r="D9" s="679" t="s">
        <v>22</v>
      </c>
      <c r="E9" s="686">
        <v>100</v>
      </c>
      <c r="F9" s="687">
        <v>100</v>
      </c>
      <c r="G9" s="688">
        <v>100</v>
      </c>
      <c r="H9" s="688">
        <v>100</v>
      </c>
      <c r="I9" s="688">
        <v>100</v>
      </c>
      <c r="J9" s="688">
        <v>100</v>
      </c>
      <c r="K9" s="686"/>
      <c r="L9" s="687"/>
      <c r="M9" s="688"/>
    </row>
    <row r="10" spans="1:13" ht="15" customHeight="1">
      <c r="A10" s="1343" t="s">
        <v>290</v>
      </c>
      <c r="B10" s="1344" t="s">
        <v>93</v>
      </c>
      <c r="C10" s="1345" t="s">
        <v>21</v>
      </c>
      <c r="D10" s="680" t="s">
        <v>23</v>
      </c>
      <c r="E10" s="571">
        <v>1.0850650344875348</v>
      </c>
      <c r="F10" s="562">
        <v>1.0958056441042239</v>
      </c>
      <c r="G10" s="563">
        <v>1.0732935067112446</v>
      </c>
      <c r="H10" s="689">
        <v>3.3668833059905867</v>
      </c>
      <c r="I10" s="683">
        <v>11.781485627235416</v>
      </c>
      <c r="J10" s="690">
        <v>3.4407169367657651</v>
      </c>
      <c r="K10" s="571">
        <v>11.333738003719178</v>
      </c>
      <c r="L10" s="562">
        <v>3.293575237658696</v>
      </c>
      <c r="M10" s="563">
        <v>12.526991344061708</v>
      </c>
    </row>
    <row r="11" spans="1:13" ht="15" customHeight="1">
      <c r="A11" s="1343"/>
      <c r="B11" s="1345"/>
      <c r="C11" s="1345"/>
      <c r="D11" s="680" t="s">
        <v>24</v>
      </c>
      <c r="E11" s="571">
        <v>0</v>
      </c>
      <c r="F11" s="562">
        <v>0</v>
      </c>
      <c r="G11" s="563">
        <v>0</v>
      </c>
      <c r="H11" s="689">
        <v>1.3314854237200777</v>
      </c>
      <c r="I11" s="683">
        <v>13.544760689862045</v>
      </c>
      <c r="J11" s="690">
        <v>1.4260085993504912</v>
      </c>
      <c r="K11" s="571">
        <v>12.801345009828486</v>
      </c>
      <c r="L11" s="562">
        <v>1.2376350828212421</v>
      </c>
      <c r="M11" s="563">
        <v>13.834737441773228</v>
      </c>
    </row>
    <row r="12" spans="1:13" ht="15" customHeight="1">
      <c r="A12" s="1343"/>
      <c r="B12" s="1345"/>
      <c r="C12" s="1345"/>
      <c r="D12" s="680" t="s">
        <v>25</v>
      </c>
      <c r="E12" s="571">
        <v>0</v>
      </c>
      <c r="F12" s="562">
        <v>0</v>
      </c>
      <c r="G12" s="563">
        <v>0</v>
      </c>
      <c r="H12" s="689">
        <v>1.6102109563469142</v>
      </c>
      <c r="I12" s="683">
        <v>12.121196386857623</v>
      </c>
      <c r="J12" s="690">
        <v>1.6596753133883833</v>
      </c>
      <c r="K12" s="571">
        <v>11.776381282075537</v>
      </c>
      <c r="L12" s="562">
        <v>1.5610986964198543</v>
      </c>
      <c r="M12" s="563">
        <v>12.579831348528469</v>
      </c>
    </row>
    <row r="13" spans="1:13" ht="15" customHeight="1">
      <c r="A13" s="1343"/>
      <c r="B13" s="1345"/>
      <c r="C13" s="1345"/>
      <c r="D13" s="680" t="s">
        <v>26</v>
      </c>
      <c r="E13" s="571">
        <v>0.2891960206059897</v>
      </c>
      <c r="F13" s="562">
        <v>0.30861380376643771</v>
      </c>
      <c r="G13" s="563">
        <v>0.26791445633868899</v>
      </c>
      <c r="H13" s="689"/>
      <c r="I13" s="683"/>
      <c r="J13" s="690"/>
      <c r="K13" s="571"/>
      <c r="L13" s="562"/>
      <c r="M13" s="563"/>
    </row>
    <row r="14" spans="1:13" ht="15" customHeight="1">
      <c r="A14" s="1343"/>
      <c r="B14" s="1345"/>
      <c r="C14" s="1345"/>
      <c r="D14" s="680" t="s">
        <v>27</v>
      </c>
      <c r="E14" s="571">
        <v>0</v>
      </c>
      <c r="F14" s="562">
        <v>0</v>
      </c>
      <c r="G14" s="563">
        <v>0</v>
      </c>
      <c r="H14" s="689">
        <v>2.3277233664044581</v>
      </c>
      <c r="I14" s="683">
        <v>12.939343015244114</v>
      </c>
      <c r="J14" s="690">
        <v>2.2494343238170122</v>
      </c>
      <c r="K14" s="571">
        <v>12.927041973392029</v>
      </c>
      <c r="L14" s="562">
        <v>2.4054551320423725</v>
      </c>
      <c r="M14" s="563">
        <v>14.8524762603105</v>
      </c>
    </row>
    <row r="15" spans="1:13" ht="15" customHeight="1">
      <c r="A15" s="1343"/>
      <c r="B15" s="1345"/>
      <c r="C15" s="1345"/>
      <c r="D15" s="680" t="s">
        <v>28</v>
      </c>
      <c r="E15" s="571">
        <v>96.599129413206853</v>
      </c>
      <c r="F15" s="562">
        <v>96.569723396385754</v>
      </c>
      <c r="G15" s="563">
        <v>96.631357913838826</v>
      </c>
      <c r="H15" s="689">
        <v>82.607330159699231</v>
      </c>
      <c r="I15" s="683">
        <v>1.1505609242664827</v>
      </c>
      <c r="J15" s="690">
        <v>82.089520094700248</v>
      </c>
      <c r="K15" s="571">
        <v>1.1353637934110277</v>
      </c>
      <c r="L15" s="562">
        <v>83.121454349843447</v>
      </c>
      <c r="M15" s="563">
        <v>1.2464160155632822</v>
      </c>
    </row>
    <row r="16" spans="1:13" ht="15" customHeight="1">
      <c r="A16" s="1343"/>
      <c r="B16" s="1345"/>
      <c r="C16" s="1345"/>
      <c r="D16" s="680" t="s">
        <v>29</v>
      </c>
      <c r="E16" s="571">
        <v>0</v>
      </c>
      <c r="F16" s="562">
        <v>0</v>
      </c>
      <c r="G16" s="563">
        <v>0</v>
      </c>
      <c r="H16" s="689">
        <v>2.3799047513783358</v>
      </c>
      <c r="I16" s="683">
        <v>13.651309243639076</v>
      </c>
      <c r="J16" s="690">
        <v>2.459461724289659</v>
      </c>
      <c r="K16" s="571">
        <v>12.915813577326931</v>
      </c>
      <c r="L16" s="562">
        <v>2.3009140807960162</v>
      </c>
      <c r="M16" s="563">
        <v>13.401140601489434</v>
      </c>
    </row>
    <row r="17" spans="1:13" ht="15" customHeight="1">
      <c r="A17" s="1343"/>
      <c r="B17" s="1345"/>
      <c r="C17" s="1345"/>
      <c r="D17" s="680" t="s">
        <v>30</v>
      </c>
      <c r="E17" s="571">
        <v>1.8037913745826373</v>
      </c>
      <c r="F17" s="562">
        <v>1.823604176220581</v>
      </c>
      <c r="G17" s="563">
        <v>1.7820768766973942</v>
      </c>
      <c r="H17" s="689">
        <v>5.1888770187750639</v>
      </c>
      <c r="I17" s="683">
        <v>9.1724504232447259</v>
      </c>
      <c r="J17" s="690">
        <v>5.4446606323100326</v>
      </c>
      <c r="K17" s="571">
        <v>8.5238358121988131</v>
      </c>
      <c r="L17" s="562">
        <v>4.9349141237865286</v>
      </c>
      <c r="M17" s="563">
        <v>9.1351534547317836</v>
      </c>
    </row>
    <row r="18" spans="1:13" ht="15" customHeight="1">
      <c r="A18" s="1343"/>
      <c r="B18" s="1345"/>
      <c r="C18" s="1345"/>
      <c r="D18" s="680" t="s">
        <v>31</v>
      </c>
      <c r="E18" s="571">
        <v>0.22281815711522376</v>
      </c>
      <c r="F18" s="562">
        <v>0.20225297952201457</v>
      </c>
      <c r="G18" s="563">
        <v>0.24535724641301859</v>
      </c>
      <c r="H18" s="689">
        <v>1.1875850176855525</v>
      </c>
      <c r="I18" s="683">
        <v>13.86051882467989</v>
      </c>
      <c r="J18" s="690">
        <v>1.2305223753775016</v>
      </c>
      <c r="K18" s="571">
        <v>13.398004471278318</v>
      </c>
      <c r="L18" s="562">
        <v>1.1449532966307727</v>
      </c>
      <c r="M18" s="563">
        <v>13.866722229960256</v>
      </c>
    </row>
    <row r="19" spans="1:13" ht="15" customHeight="1">
      <c r="A19" s="1343" t="s">
        <v>290</v>
      </c>
      <c r="B19" s="1344" t="s">
        <v>93</v>
      </c>
      <c r="C19" s="1345" t="s">
        <v>232</v>
      </c>
      <c r="D19" s="680" t="s">
        <v>233</v>
      </c>
      <c r="E19" s="571">
        <v>0</v>
      </c>
      <c r="F19" s="562">
        <v>0</v>
      </c>
      <c r="G19" s="563">
        <v>0</v>
      </c>
      <c r="H19" s="689">
        <v>1.9789146144564937E-2</v>
      </c>
      <c r="I19" s="683">
        <v>99.955646555142934</v>
      </c>
      <c r="J19" s="690">
        <v>7.5781413604060705E-3</v>
      </c>
      <c r="K19" s="571">
        <v>83.089208230544415</v>
      </c>
      <c r="L19" s="562">
        <v>3.1915419759647561E-2</v>
      </c>
      <c r="M19" s="563">
        <v>99.935251524307276</v>
      </c>
    </row>
    <row r="20" spans="1:13" ht="15" customHeight="1">
      <c r="A20" s="1343"/>
      <c r="B20" s="1345"/>
      <c r="C20" s="1345"/>
      <c r="D20" s="680" t="s">
        <v>234</v>
      </c>
      <c r="E20" s="571">
        <v>0.61668426651732577</v>
      </c>
      <c r="F20" s="562">
        <v>0.74886645017928954</v>
      </c>
      <c r="G20" s="563">
        <v>0.47150127186024288</v>
      </c>
      <c r="H20" s="689">
        <v>0.43395954272975096</v>
      </c>
      <c r="I20" s="683">
        <v>51.033350465310022</v>
      </c>
      <c r="J20" s="690">
        <v>0.40976492744079129</v>
      </c>
      <c r="K20" s="571">
        <v>43.025867870712204</v>
      </c>
      <c r="L20" s="562">
        <v>0.45798627355094224</v>
      </c>
      <c r="M20" s="563">
        <v>38.182744097848634</v>
      </c>
    </row>
    <row r="21" spans="1:13" ht="15" customHeight="1">
      <c r="A21" s="1343"/>
      <c r="B21" s="1345"/>
      <c r="C21" s="1345"/>
      <c r="D21" s="680" t="s">
        <v>235</v>
      </c>
      <c r="E21" s="571">
        <v>2.7777303560023663</v>
      </c>
      <c r="F21" s="562">
        <v>2.7285838479676685</v>
      </c>
      <c r="G21" s="563">
        <v>2.8317106808521402</v>
      </c>
      <c r="H21" s="689">
        <v>1.1574643567398326</v>
      </c>
      <c r="I21" s="683">
        <v>24.972309148454279</v>
      </c>
      <c r="J21" s="690">
        <v>0.85332749533030172</v>
      </c>
      <c r="K21" s="571">
        <v>25.038787761193788</v>
      </c>
      <c r="L21" s="562">
        <v>1.4594908372034485</v>
      </c>
      <c r="M21" s="563">
        <v>28.712713761238458</v>
      </c>
    </row>
    <row r="22" spans="1:13" ht="15" customHeight="1">
      <c r="A22" s="1343"/>
      <c r="B22" s="1345"/>
      <c r="C22" s="1345"/>
      <c r="D22" s="680" t="s">
        <v>236</v>
      </c>
      <c r="E22" s="571">
        <v>19.505645135875429</v>
      </c>
      <c r="F22" s="562">
        <v>20.381610694162188</v>
      </c>
      <c r="G22" s="563">
        <v>18.543523770913524</v>
      </c>
      <c r="H22" s="689">
        <v>6.5218525221905006</v>
      </c>
      <c r="I22" s="683">
        <v>7.9141353066674736</v>
      </c>
      <c r="J22" s="690">
        <v>5.9815438296248864</v>
      </c>
      <c r="K22" s="571">
        <v>6.9487656675472422</v>
      </c>
      <c r="L22" s="562">
        <v>7.0584120566813473</v>
      </c>
      <c r="M22" s="563">
        <v>8.7101922692955309</v>
      </c>
    </row>
    <row r="23" spans="1:13" ht="15" customHeight="1">
      <c r="A23" s="1343"/>
      <c r="B23" s="1345"/>
      <c r="C23" s="1345"/>
      <c r="D23" s="680" t="s">
        <v>237</v>
      </c>
      <c r="E23" s="571">
        <v>77.099940241604841</v>
      </c>
      <c r="F23" s="562">
        <v>76.140939007690704</v>
      </c>
      <c r="G23" s="563">
        <v>78.153264276373775</v>
      </c>
      <c r="H23" s="689">
        <v>37.649542538614639</v>
      </c>
      <c r="I23" s="683">
        <v>2.8183018941591018</v>
      </c>
      <c r="J23" s="690">
        <v>36.653205866407944</v>
      </c>
      <c r="K23" s="571">
        <v>2.5395744447063908</v>
      </c>
      <c r="L23" s="562">
        <v>38.63896571168295</v>
      </c>
      <c r="M23" s="563">
        <v>3.2093410875723163</v>
      </c>
    </row>
    <row r="24" spans="1:13" ht="15" customHeight="1">
      <c r="A24" s="1343"/>
      <c r="B24" s="1345"/>
      <c r="C24" s="1345"/>
      <c r="D24" s="680" t="s">
        <v>238</v>
      </c>
      <c r="E24" s="571">
        <v>0</v>
      </c>
      <c r="F24" s="562">
        <v>0</v>
      </c>
      <c r="G24" s="563">
        <v>0</v>
      </c>
      <c r="H24" s="689">
        <v>26.171475557959983</v>
      </c>
      <c r="I24" s="683">
        <v>3.9544778312798194</v>
      </c>
      <c r="J24" s="690">
        <v>27.543973529550819</v>
      </c>
      <c r="K24" s="571">
        <v>3.3873411773333717</v>
      </c>
      <c r="L24" s="562">
        <v>24.808501238167839</v>
      </c>
      <c r="M24" s="563">
        <v>4.0448416590061562</v>
      </c>
    </row>
    <row r="25" spans="1:13" ht="15" customHeight="1">
      <c r="A25" s="1343"/>
      <c r="B25" s="1345"/>
      <c r="C25" s="1345"/>
      <c r="D25" s="680" t="s">
        <v>239</v>
      </c>
      <c r="E25" s="571">
        <v>0</v>
      </c>
      <c r="F25" s="562">
        <v>0</v>
      </c>
      <c r="G25" s="563">
        <v>0</v>
      </c>
      <c r="H25" s="689">
        <v>10.046907730815178</v>
      </c>
      <c r="I25" s="683">
        <v>6.8902738907801826</v>
      </c>
      <c r="J25" s="690">
        <v>11.011039109067905</v>
      </c>
      <c r="K25" s="571">
        <v>5.6365259698726558</v>
      </c>
      <c r="L25" s="562">
        <v>9.0894663817825787</v>
      </c>
      <c r="M25" s="563">
        <v>6.6303463002156544</v>
      </c>
    </row>
    <row r="26" spans="1:13" ht="15" customHeight="1">
      <c r="A26" s="1343"/>
      <c r="B26" s="1345"/>
      <c r="C26" s="1345"/>
      <c r="D26" s="680" t="s">
        <v>240</v>
      </c>
      <c r="E26" s="571">
        <v>0</v>
      </c>
      <c r="F26" s="562">
        <v>0</v>
      </c>
      <c r="G26" s="563">
        <v>0</v>
      </c>
      <c r="H26" s="689">
        <v>15.317518405396324</v>
      </c>
      <c r="I26" s="683">
        <v>5.5681331263631071</v>
      </c>
      <c r="J26" s="690">
        <v>15.169913675820442</v>
      </c>
      <c r="K26" s="571">
        <v>4.8479818929825846</v>
      </c>
      <c r="L26" s="562">
        <v>15.464098917757394</v>
      </c>
      <c r="M26" s="563">
        <v>5.9073340443443607</v>
      </c>
    </row>
    <row r="27" spans="1:13" ht="15" customHeight="1">
      <c r="A27" s="1343"/>
      <c r="B27" s="1345"/>
      <c r="C27" s="1345"/>
      <c r="D27" s="680" t="s">
        <v>241</v>
      </c>
      <c r="E27" s="571">
        <v>0</v>
      </c>
      <c r="F27" s="562">
        <v>0</v>
      </c>
      <c r="G27" s="563">
        <v>0</v>
      </c>
      <c r="H27" s="689">
        <v>2.6814901994123859</v>
      </c>
      <c r="I27" s="683">
        <v>11.771535194120762</v>
      </c>
      <c r="J27" s="690">
        <v>2.3696534253969754</v>
      </c>
      <c r="K27" s="571">
        <v>10.170497956033071</v>
      </c>
      <c r="L27" s="562">
        <v>2.9911631634144413</v>
      </c>
      <c r="M27" s="563">
        <v>12.805930422080511</v>
      </c>
    </row>
    <row r="28" spans="1:13" ht="15" customHeight="1">
      <c r="A28" s="1343" t="s">
        <v>290</v>
      </c>
      <c r="B28" s="1344" t="s">
        <v>93</v>
      </c>
      <c r="C28" s="1345" t="s">
        <v>130</v>
      </c>
      <c r="D28" s="680" t="s">
        <v>245</v>
      </c>
      <c r="E28" s="571">
        <v>8.4418305036868233</v>
      </c>
      <c r="F28" s="562">
        <v>8.3811409488742949</v>
      </c>
      <c r="G28" s="563">
        <v>8.5083452366214907</v>
      </c>
      <c r="H28" s="689">
        <v>13.894080170785852</v>
      </c>
      <c r="I28" s="683">
        <v>4.9905258152730951</v>
      </c>
      <c r="J28" s="690">
        <v>13.566817852579543</v>
      </c>
      <c r="K28" s="571">
        <v>3.2679842622116824</v>
      </c>
      <c r="L28" s="562">
        <v>14.219012970832544</v>
      </c>
      <c r="M28" s="563">
        <v>4.593546606059534</v>
      </c>
    </row>
    <row r="29" spans="1:13" ht="15" customHeight="1">
      <c r="A29" s="1343"/>
      <c r="B29" s="1345"/>
      <c r="C29" s="1345"/>
      <c r="D29" s="680" t="s">
        <v>246</v>
      </c>
      <c r="E29" s="571">
        <v>6.2768738942093654</v>
      </c>
      <c r="F29" s="562">
        <v>6.1109953743465804</v>
      </c>
      <c r="G29" s="563">
        <v>6.4586739664349029</v>
      </c>
      <c r="H29" s="689">
        <v>11.324688821018134</v>
      </c>
      <c r="I29" s="683">
        <v>5.7033989424294296</v>
      </c>
      <c r="J29" s="690">
        <v>10.539517041763141</v>
      </c>
      <c r="K29" s="571">
        <v>3.9944327418176973</v>
      </c>
      <c r="L29" s="562">
        <v>12.104271591652244</v>
      </c>
      <c r="M29" s="563">
        <v>5.5026377003565106</v>
      </c>
    </row>
    <row r="30" spans="1:13" ht="15" customHeight="1">
      <c r="A30" s="1343"/>
      <c r="B30" s="1345"/>
      <c r="C30" s="1345"/>
      <c r="D30" s="680" t="s">
        <v>247</v>
      </c>
      <c r="E30" s="571">
        <v>4.5970638251385534</v>
      </c>
      <c r="F30" s="562">
        <v>4.6463560679553284</v>
      </c>
      <c r="G30" s="563">
        <v>4.5430403547601586</v>
      </c>
      <c r="H30" s="689">
        <v>7.5371992435250741</v>
      </c>
      <c r="I30" s="683">
        <v>6.7371023524555627</v>
      </c>
      <c r="J30" s="690">
        <v>7.356862470558065</v>
      </c>
      <c r="K30" s="571">
        <v>5.0200824288482337</v>
      </c>
      <c r="L30" s="562">
        <v>7.716252343535869</v>
      </c>
      <c r="M30" s="563">
        <v>7.5923027724973595</v>
      </c>
    </row>
    <row r="31" spans="1:13" ht="15" customHeight="1">
      <c r="A31" s="1343"/>
      <c r="B31" s="1345"/>
      <c r="C31" s="1345"/>
      <c r="D31" s="680" t="s">
        <v>248</v>
      </c>
      <c r="E31" s="571">
        <v>41.212420812700287</v>
      </c>
      <c r="F31" s="562">
        <v>40.868259575075641</v>
      </c>
      <c r="G31" s="563">
        <v>41.589615749749314</v>
      </c>
      <c r="H31" s="689">
        <v>28.332373380312571</v>
      </c>
      <c r="I31" s="683">
        <v>3.3559404496393883</v>
      </c>
      <c r="J31" s="690">
        <v>27.727897026304777</v>
      </c>
      <c r="K31" s="571">
        <v>2.5768935693389428</v>
      </c>
      <c r="L31" s="562">
        <v>28.932546951613357</v>
      </c>
      <c r="M31" s="563">
        <v>3.1047274260199931</v>
      </c>
    </row>
    <row r="32" spans="1:13" ht="15" customHeight="1">
      <c r="A32" s="1343"/>
      <c r="B32" s="1345"/>
      <c r="C32" s="1345"/>
      <c r="D32" s="680" t="s">
        <v>249</v>
      </c>
      <c r="E32" s="571">
        <v>29.758845766456137</v>
      </c>
      <c r="F32" s="562">
        <v>32.261988001532004</v>
      </c>
      <c r="G32" s="563">
        <v>27.015443911271003</v>
      </c>
      <c r="H32" s="689">
        <v>28.093151664874593</v>
      </c>
      <c r="I32" s="683">
        <v>3.0041291237501264</v>
      </c>
      <c r="J32" s="690">
        <v>27.861950342328186</v>
      </c>
      <c r="K32" s="571">
        <v>2.2101781354155485</v>
      </c>
      <c r="L32" s="562">
        <v>28.322707250501423</v>
      </c>
      <c r="M32" s="563">
        <v>2.8155482267206664</v>
      </c>
    </row>
    <row r="33" spans="1:15" ht="15" customHeight="1">
      <c r="A33" s="1343"/>
      <c r="B33" s="1345"/>
      <c r="C33" s="1345"/>
      <c r="D33" s="680" t="s">
        <v>250</v>
      </c>
      <c r="E33" s="571">
        <v>8.0013373777420149</v>
      </c>
      <c r="F33" s="562">
        <v>6.5252971185449384</v>
      </c>
      <c r="G33" s="563">
        <v>9.6190527151559984</v>
      </c>
      <c r="H33" s="689">
        <v>8.5791864088748415</v>
      </c>
      <c r="I33" s="683">
        <v>6.7146178422245972</v>
      </c>
      <c r="J33" s="690">
        <v>10.043917278774069</v>
      </c>
      <c r="K33" s="571">
        <v>4.6638928115138372</v>
      </c>
      <c r="L33" s="562">
        <v>7.1248817841284717</v>
      </c>
      <c r="M33" s="563">
        <v>5.5092299559880633</v>
      </c>
    </row>
    <row r="34" spans="1:15" ht="15" customHeight="1">
      <c r="A34" s="1343"/>
      <c r="B34" s="1345"/>
      <c r="C34" s="1345"/>
      <c r="D34" s="680" t="s">
        <v>251</v>
      </c>
      <c r="E34" s="571">
        <v>1.7116278200652824</v>
      </c>
      <c r="F34" s="562">
        <v>1.2059629136707313</v>
      </c>
      <c r="G34" s="563">
        <v>2.2658280660066903</v>
      </c>
      <c r="H34" s="689">
        <v>2.2393203106120145</v>
      </c>
      <c r="I34" s="683">
        <v>13.819236280318945</v>
      </c>
      <c r="J34" s="690">
        <v>2.9030379876930277</v>
      </c>
      <c r="K34" s="571">
        <v>9.3863479669122807</v>
      </c>
      <c r="L34" s="562">
        <v>1.5803271077370711</v>
      </c>
      <c r="M34" s="563">
        <v>10.502452894373565</v>
      </c>
    </row>
    <row r="35" spans="1:15" ht="15" customHeight="1">
      <c r="A35" s="58" t="s">
        <v>290</v>
      </c>
      <c r="B35" s="59" t="s">
        <v>93</v>
      </c>
      <c r="C35" s="60" t="s">
        <v>291</v>
      </c>
      <c r="D35" s="681" t="s">
        <v>93</v>
      </c>
      <c r="E35" s="571">
        <v>100</v>
      </c>
      <c r="F35" s="562">
        <v>100</v>
      </c>
      <c r="G35" s="563">
        <v>100</v>
      </c>
      <c r="H35" s="689">
        <v>18.096049293265285</v>
      </c>
      <c r="I35" s="683">
        <v>4.5967807006432189</v>
      </c>
      <c r="J35" s="690">
        <v>19.246409705313518</v>
      </c>
      <c r="K35" s="571">
        <v>3.726083378506404</v>
      </c>
      <c r="L35" s="562">
        <v>16.95387737503264</v>
      </c>
      <c r="M35" s="563">
        <v>4.5639123835868514</v>
      </c>
    </row>
    <row r="36" spans="1:15" ht="15" customHeight="1">
      <c r="A36" s="58" t="s">
        <v>290</v>
      </c>
      <c r="B36" s="59" t="s">
        <v>93</v>
      </c>
      <c r="C36" s="60" t="s">
        <v>292</v>
      </c>
      <c r="D36" s="681" t="s">
        <v>93</v>
      </c>
      <c r="E36" s="571">
        <v>100</v>
      </c>
      <c r="F36" s="562">
        <v>100</v>
      </c>
      <c r="G36" s="563">
        <v>100</v>
      </c>
      <c r="H36" s="689">
        <v>33.970843375936568</v>
      </c>
      <c r="I36" s="683">
        <v>3.1619176216775347</v>
      </c>
      <c r="J36" s="690">
        <v>31.621480961668851</v>
      </c>
      <c r="K36" s="571">
        <v>2.8694729106767904</v>
      </c>
      <c r="L36" s="562">
        <v>36.303482562073967</v>
      </c>
      <c r="M36" s="563">
        <v>3.4908354037415492</v>
      </c>
    </row>
    <row r="37" spans="1:15" ht="15" customHeight="1">
      <c r="A37" s="58" t="s">
        <v>290</v>
      </c>
      <c r="B37" s="59" t="s">
        <v>93</v>
      </c>
      <c r="C37" s="60" t="s">
        <v>293</v>
      </c>
      <c r="D37" s="681" t="s">
        <v>93</v>
      </c>
      <c r="E37" s="571">
        <v>100</v>
      </c>
      <c r="F37" s="562">
        <v>100</v>
      </c>
      <c r="G37" s="563">
        <v>100</v>
      </c>
      <c r="H37" s="689">
        <v>2.0079243028042288</v>
      </c>
      <c r="I37" s="683">
        <v>14.570756503422928</v>
      </c>
      <c r="J37" s="690">
        <v>2.1301846264209661</v>
      </c>
      <c r="K37" s="571">
        <v>12.93742542402215</v>
      </c>
      <c r="L37" s="562">
        <v>1.8865342524455746</v>
      </c>
      <c r="M37" s="563">
        <v>16.793852817820309</v>
      </c>
      <c r="N37" s="294"/>
      <c r="O37" s="294"/>
    </row>
    <row r="38" spans="1:15" ht="15" customHeight="1">
      <c r="A38" s="58" t="s">
        <v>290</v>
      </c>
      <c r="B38" s="59" t="s">
        <v>93</v>
      </c>
      <c r="C38" s="60" t="s">
        <v>294</v>
      </c>
      <c r="D38" s="681" t="s">
        <v>93</v>
      </c>
      <c r="E38" s="571">
        <v>0</v>
      </c>
      <c r="F38" s="562">
        <v>0</v>
      </c>
      <c r="G38" s="563">
        <v>0</v>
      </c>
      <c r="H38" s="689">
        <v>1.5719419856353896</v>
      </c>
      <c r="I38" s="683">
        <v>14.682596192332406</v>
      </c>
      <c r="J38" s="690">
        <v>1.2904422327240774</v>
      </c>
      <c r="K38" s="571">
        <v>12.979630831190944</v>
      </c>
      <c r="L38" s="562">
        <v>1.851437967413764</v>
      </c>
      <c r="M38" s="563">
        <v>17.34689857334525</v>
      </c>
      <c r="N38" s="294"/>
      <c r="O38" s="294"/>
    </row>
    <row r="39" spans="1:15" ht="15" customHeight="1">
      <c r="A39" s="58" t="s">
        <v>290</v>
      </c>
      <c r="B39" s="59" t="s">
        <v>93</v>
      </c>
      <c r="C39" s="60" t="s">
        <v>295</v>
      </c>
      <c r="D39" s="681" t="s">
        <v>93</v>
      </c>
      <c r="E39" s="571">
        <v>0</v>
      </c>
      <c r="F39" s="562">
        <v>0</v>
      </c>
      <c r="G39" s="563">
        <v>0</v>
      </c>
      <c r="H39" s="689">
        <v>4.52732951962002E-2</v>
      </c>
      <c r="I39" s="683">
        <v>72.875056138990161</v>
      </c>
      <c r="J39" s="690">
        <v>3.9600263492382742E-2</v>
      </c>
      <c r="K39" s="571">
        <v>54.763362972112382</v>
      </c>
      <c r="L39" s="562">
        <v>5.0905945133969843E-2</v>
      </c>
      <c r="M39" s="563">
        <v>83.254865022556402</v>
      </c>
      <c r="N39" s="294"/>
      <c r="O39" s="294"/>
    </row>
    <row r="40" spans="1:15" ht="15" customHeight="1">
      <c r="A40" s="58" t="s">
        <v>290</v>
      </c>
      <c r="B40" s="59" t="s">
        <v>93</v>
      </c>
      <c r="C40" s="60" t="s">
        <v>296</v>
      </c>
      <c r="D40" s="681" t="s">
        <v>93</v>
      </c>
      <c r="E40" s="571">
        <v>100</v>
      </c>
      <c r="F40" s="562">
        <v>100</v>
      </c>
      <c r="G40" s="563">
        <v>100</v>
      </c>
      <c r="H40" s="689">
        <v>5.3772511535830368E-2</v>
      </c>
      <c r="I40" s="683">
        <v>48.45712461031934</v>
      </c>
      <c r="J40" s="690">
        <v>0</v>
      </c>
      <c r="K40" s="571">
        <v>48.453907380494002</v>
      </c>
      <c r="L40" s="562">
        <v>0.10716225965804471</v>
      </c>
      <c r="M40" s="563">
        <v>0</v>
      </c>
      <c r="N40" s="294"/>
      <c r="O40" s="294"/>
    </row>
    <row r="41" spans="1:15" ht="15" customHeight="1">
      <c r="A41" s="58" t="s">
        <v>290</v>
      </c>
      <c r="B41" s="59" t="s">
        <v>93</v>
      </c>
      <c r="C41" s="60" t="s">
        <v>297</v>
      </c>
      <c r="D41" s="681" t="s">
        <v>93</v>
      </c>
      <c r="E41" s="571">
        <v>100</v>
      </c>
      <c r="F41" s="562">
        <v>100</v>
      </c>
      <c r="G41" s="563">
        <v>100</v>
      </c>
      <c r="H41" s="689">
        <v>9.5388727504840336</v>
      </c>
      <c r="I41" s="683">
        <v>6.9658070461858221</v>
      </c>
      <c r="J41" s="690">
        <v>10.039217913003645</v>
      </c>
      <c r="K41" s="571">
        <v>5.2740295964734809</v>
      </c>
      <c r="L41" s="562">
        <v>9.042089144173902</v>
      </c>
      <c r="M41" s="563">
        <v>6.3595037234792322</v>
      </c>
      <c r="N41" s="294"/>
      <c r="O41" s="294"/>
    </row>
    <row r="42" spans="1:15" ht="15" customHeight="1">
      <c r="A42" s="58" t="s">
        <v>290</v>
      </c>
      <c r="B42" s="59" t="s">
        <v>93</v>
      </c>
      <c r="C42" s="60" t="s">
        <v>298</v>
      </c>
      <c r="D42" s="681" t="s">
        <v>93</v>
      </c>
      <c r="E42" s="571">
        <v>100</v>
      </c>
      <c r="F42" s="562">
        <v>100</v>
      </c>
      <c r="G42" s="563">
        <v>100</v>
      </c>
      <c r="H42" s="689">
        <v>0.47073928553991579</v>
      </c>
      <c r="I42" s="683">
        <v>35.481139444771706</v>
      </c>
      <c r="J42" s="690">
        <v>0.35695312161186288</v>
      </c>
      <c r="K42" s="571">
        <v>26.245176946112416</v>
      </c>
      <c r="L42" s="562">
        <v>0.58371549696092195</v>
      </c>
      <c r="M42" s="563">
        <v>29.889681967627563</v>
      </c>
      <c r="N42" s="294"/>
      <c r="O42" s="294"/>
    </row>
    <row r="43" spans="1:15" ht="15" customHeight="1" thickBot="1">
      <c r="A43" s="37" t="s">
        <v>290</v>
      </c>
      <c r="B43" s="39" t="s">
        <v>93</v>
      </c>
      <c r="C43" s="38" t="s">
        <v>299</v>
      </c>
      <c r="D43" s="682" t="s">
        <v>93</v>
      </c>
      <c r="E43" s="572">
        <v>100</v>
      </c>
      <c r="F43" s="569">
        <v>100</v>
      </c>
      <c r="G43" s="570">
        <v>100</v>
      </c>
      <c r="H43" s="691">
        <v>34.244583199605081</v>
      </c>
      <c r="I43" s="692">
        <v>3.47260342966928</v>
      </c>
      <c r="J43" s="693">
        <v>35.275711175765181</v>
      </c>
      <c r="K43" s="572">
        <v>2.8821199205577135</v>
      </c>
      <c r="L43" s="569">
        <v>33.220794997107831</v>
      </c>
      <c r="M43" s="570">
        <v>3.2175812114253146</v>
      </c>
      <c r="N43" s="294"/>
      <c r="O43" s="294"/>
    </row>
    <row r="44" spans="1:15" ht="15.75" thickTop="1">
      <c r="G44" s="294"/>
      <c r="H44" s="684"/>
      <c r="I44" s="684"/>
      <c r="J44" s="685"/>
      <c r="K44" s="294"/>
      <c r="L44" s="294"/>
      <c r="M44" s="294"/>
      <c r="N44" s="294"/>
      <c r="O44" s="294"/>
    </row>
    <row r="45" spans="1:15">
      <c r="G45" s="294"/>
      <c r="H45" s="294"/>
      <c r="I45" s="294"/>
      <c r="J45" s="294"/>
      <c r="K45" s="294"/>
      <c r="L45" s="294"/>
      <c r="M45" s="294"/>
      <c r="N45" s="294"/>
      <c r="O45" s="294"/>
    </row>
    <row r="46" spans="1:15">
      <c r="G46" s="294"/>
      <c r="H46" s="294"/>
      <c r="I46" s="294"/>
      <c r="J46" s="294"/>
      <c r="K46" s="294"/>
      <c r="L46" s="294"/>
      <c r="M46" s="294"/>
      <c r="N46" s="294"/>
      <c r="O46" s="294"/>
    </row>
    <row r="47" spans="1:15">
      <c r="G47" s="294"/>
      <c r="H47" s="294"/>
      <c r="I47" s="294"/>
      <c r="J47" s="294"/>
      <c r="K47" s="294"/>
      <c r="L47" s="294"/>
      <c r="M47" s="294"/>
      <c r="N47" s="294"/>
      <c r="O47" s="294"/>
    </row>
    <row r="48" spans="1:15">
      <c r="G48" s="294"/>
      <c r="H48" s="294"/>
      <c r="I48" s="294"/>
      <c r="J48" s="294"/>
      <c r="K48" s="294"/>
      <c r="L48" s="294"/>
      <c r="M48" s="294"/>
      <c r="N48" s="294"/>
      <c r="O48" s="294"/>
    </row>
    <row r="49" spans="7:15">
      <c r="G49" s="294"/>
      <c r="H49" s="294"/>
      <c r="I49" s="294"/>
      <c r="J49" s="294"/>
      <c r="K49" s="294"/>
      <c r="L49" s="294"/>
      <c r="M49" s="294"/>
      <c r="N49" s="294"/>
      <c r="O49" s="294"/>
    </row>
    <row r="50" spans="7:15">
      <c r="G50" s="294"/>
      <c r="H50" s="294"/>
      <c r="I50" s="294"/>
      <c r="J50" s="294"/>
      <c r="K50" s="294"/>
      <c r="L50" s="294"/>
      <c r="M50" s="294"/>
      <c r="N50" s="294"/>
      <c r="O50" s="294"/>
    </row>
  </sheetData>
  <mergeCells count="17">
    <mergeCell ref="K5:M5"/>
    <mergeCell ref="K6:M6"/>
    <mergeCell ref="E4:M4"/>
    <mergeCell ref="A4:D8"/>
    <mergeCell ref="A10:A18"/>
    <mergeCell ref="B10:B18"/>
    <mergeCell ref="C10:C18"/>
    <mergeCell ref="E5:G5"/>
    <mergeCell ref="H5:J5"/>
    <mergeCell ref="H6:J6"/>
    <mergeCell ref="E6:G6"/>
    <mergeCell ref="A28:A34"/>
    <mergeCell ref="B28:B34"/>
    <mergeCell ref="C28:C34"/>
    <mergeCell ref="A19:A27"/>
    <mergeCell ref="B19:B27"/>
    <mergeCell ref="C19:C27"/>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85" zoomScaleNormal="85" workbookViewId="0">
      <selection activeCell="F15" sqref="F15"/>
    </sheetView>
  </sheetViews>
  <sheetFormatPr baseColWidth="10" defaultColWidth="11.42578125" defaultRowHeight="15"/>
  <cols>
    <col min="1" max="16384" width="11.42578125" style="47"/>
  </cols>
  <sheetData>
    <row r="1" spans="1:13">
      <c r="A1" s="47" t="s">
        <v>87</v>
      </c>
      <c r="B1" s="47" t="s">
        <v>7</v>
      </c>
    </row>
    <row r="4" spans="1:13" ht="15.75" thickBot="1">
      <c r="A4" s="1379" t="s">
        <v>300</v>
      </c>
      <c r="B4" s="1379"/>
      <c r="C4" s="1379"/>
      <c r="D4" s="1379"/>
      <c r="E4" s="1379"/>
      <c r="F4" s="1379"/>
      <c r="G4" s="1379"/>
      <c r="H4" s="1379"/>
      <c r="I4" s="1379"/>
      <c r="J4" s="1379"/>
    </row>
    <row r="5" spans="1:13" ht="15.75" thickTop="1">
      <c r="A5" s="1380"/>
      <c r="B5" s="1381"/>
      <c r="C5" s="1381"/>
      <c r="D5" s="1382"/>
      <c r="E5" s="1392" t="s">
        <v>16</v>
      </c>
      <c r="F5" s="1393"/>
      <c r="G5" s="1393"/>
      <c r="H5" s="1393"/>
      <c r="I5" s="1393"/>
      <c r="J5" s="1393"/>
      <c r="K5" s="1393"/>
      <c r="L5" s="1393"/>
      <c r="M5" s="1393"/>
    </row>
    <row r="6" spans="1:13" ht="24.75" customHeight="1">
      <c r="A6" s="1383"/>
      <c r="B6" s="1384"/>
      <c r="C6" s="1384"/>
      <c r="D6" s="1385"/>
      <c r="E6" s="1376" t="s">
        <v>91</v>
      </c>
      <c r="F6" s="1377"/>
      <c r="G6" s="1378"/>
      <c r="H6" s="1389" t="s">
        <v>92</v>
      </c>
      <c r="I6" s="1390"/>
      <c r="J6" s="1391"/>
      <c r="K6" s="1394" t="s">
        <v>92</v>
      </c>
      <c r="L6" s="1395"/>
      <c r="M6" s="1396"/>
    </row>
    <row r="7" spans="1:13" ht="15" customHeight="1">
      <c r="A7" s="1383"/>
      <c r="B7" s="1384"/>
      <c r="C7" s="1384"/>
      <c r="D7" s="1385"/>
      <c r="E7" s="1376" t="s">
        <v>197</v>
      </c>
      <c r="F7" s="1377"/>
      <c r="G7" s="1378"/>
      <c r="H7" s="1389" t="s">
        <v>197</v>
      </c>
      <c r="I7" s="1390"/>
      <c r="J7" s="1391"/>
      <c r="K7" s="1394" t="s">
        <v>197</v>
      </c>
      <c r="L7" s="1395"/>
      <c r="M7" s="1396"/>
    </row>
    <row r="8" spans="1:13">
      <c r="A8" s="1383"/>
      <c r="B8" s="1384"/>
      <c r="C8" s="1384"/>
      <c r="D8" s="1385"/>
      <c r="E8" s="45" t="s">
        <v>22</v>
      </c>
      <c r="F8" s="46" t="s">
        <v>198</v>
      </c>
      <c r="G8" s="46" t="s">
        <v>199</v>
      </c>
      <c r="H8" s="46" t="s">
        <v>22</v>
      </c>
      <c r="I8" s="46" t="s">
        <v>198</v>
      </c>
      <c r="J8" s="46" t="s">
        <v>199</v>
      </c>
      <c r="K8" s="44" t="s">
        <v>22</v>
      </c>
      <c r="L8" s="44" t="s">
        <v>198</v>
      </c>
      <c r="M8" s="44" t="s">
        <v>199</v>
      </c>
    </row>
    <row r="9" spans="1:13" ht="37.5" thickBot="1">
      <c r="A9" s="1386"/>
      <c r="B9" s="1387"/>
      <c r="C9" s="1387"/>
      <c r="D9" s="1388"/>
      <c r="E9" s="699" t="s">
        <v>200</v>
      </c>
      <c r="F9" s="699" t="s">
        <v>200</v>
      </c>
      <c r="G9" s="699" t="s">
        <v>200</v>
      </c>
      <c r="H9" s="699" t="s">
        <v>200</v>
      </c>
      <c r="I9" s="699" t="s">
        <v>200</v>
      </c>
      <c r="J9" s="700" t="s">
        <v>200</v>
      </c>
      <c r="K9" s="701" t="s">
        <v>370</v>
      </c>
      <c r="L9" s="701" t="s">
        <v>370</v>
      </c>
      <c r="M9" s="701" t="s">
        <v>370</v>
      </c>
    </row>
    <row r="10" spans="1:13" ht="15.75" thickTop="1">
      <c r="A10" s="40" t="s">
        <v>301</v>
      </c>
      <c r="B10" s="1373" t="s">
        <v>93</v>
      </c>
      <c r="C10" s="1374"/>
      <c r="D10" s="1375"/>
      <c r="E10" s="297">
        <v>100</v>
      </c>
      <c r="F10" s="581">
        <v>100</v>
      </c>
      <c r="G10" s="581">
        <v>100</v>
      </c>
      <c r="H10" s="704"/>
      <c r="I10" s="702"/>
      <c r="J10" s="705"/>
      <c r="K10" s="581"/>
      <c r="L10" s="581"/>
      <c r="M10" s="296"/>
    </row>
    <row r="11" spans="1:13">
      <c r="A11" s="1370" t="s">
        <v>301</v>
      </c>
      <c r="B11" s="1371" t="s">
        <v>93</v>
      </c>
      <c r="C11" s="1372" t="s">
        <v>21</v>
      </c>
      <c r="D11" s="696" t="s">
        <v>23</v>
      </c>
      <c r="E11" s="292">
        <v>1.0850650344875348</v>
      </c>
      <c r="F11" s="584">
        <v>1.0958056441042239</v>
      </c>
      <c r="G11" s="584">
        <v>1.0732935067112446</v>
      </c>
      <c r="H11" s="706">
        <v>3.1130488779459283E-2</v>
      </c>
      <c r="I11" s="694">
        <v>3.6542672304027198E-2</v>
      </c>
      <c r="J11" s="707">
        <v>2.6328492268802291E-2</v>
      </c>
      <c r="K11" s="584">
        <v>0.18503783607777297</v>
      </c>
      <c r="L11" s="584">
        <v>0.19709515922657869</v>
      </c>
      <c r="M11" s="291">
        <v>0.20637434828657589</v>
      </c>
    </row>
    <row r="12" spans="1:13">
      <c r="A12" s="1370"/>
      <c r="B12" s="1372"/>
      <c r="C12" s="1372"/>
      <c r="D12" s="696" t="s">
        <v>24</v>
      </c>
      <c r="E12" s="292">
        <v>0</v>
      </c>
      <c r="F12" s="584">
        <v>0</v>
      </c>
      <c r="G12" s="584">
        <v>0</v>
      </c>
      <c r="H12" s="706">
        <v>2.4514992441490632E-2</v>
      </c>
      <c r="I12" s="694">
        <v>2.2410892445495132E-2</v>
      </c>
      <c r="J12" s="707">
        <v>2.6381869422467511E-2</v>
      </c>
      <c r="K12" s="584">
        <v>0.15331492398971944</v>
      </c>
      <c r="L12" s="584">
        <v>0.16692623557572381</v>
      </c>
      <c r="M12" s="291">
        <v>0.16682494129261291</v>
      </c>
    </row>
    <row r="13" spans="1:13">
      <c r="A13" s="1370"/>
      <c r="B13" s="1372"/>
      <c r="C13" s="1372"/>
      <c r="D13" s="696" t="s">
        <v>25</v>
      </c>
      <c r="E13" s="292">
        <v>0</v>
      </c>
      <c r="F13" s="584">
        <v>0</v>
      </c>
      <c r="G13" s="584">
        <v>0</v>
      </c>
      <c r="H13" s="706">
        <v>1.8069241510635874E-2</v>
      </c>
      <c r="I13" s="694">
        <v>2.2211218351757676E-2</v>
      </c>
      <c r="J13" s="707">
        <v>1.4394244488084667E-2</v>
      </c>
      <c r="K13" s="584">
        <v>0.18477338855091571</v>
      </c>
      <c r="L13" s="584">
        <v>0.19032715877494708</v>
      </c>
      <c r="M13" s="291">
        <v>0.20602870233773213</v>
      </c>
    </row>
    <row r="14" spans="1:13">
      <c r="A14" s="1370"/>
      <c r="B14" s="1372"/>
      <c r="C14" s="1372"/>
      <c r="D14" s="696" t="s">
        <v>26</v>
      </c>
      <c r="E14" s="292">
        <v>0.2891960206059897</v>
      </c>
      <c r="F14" s="584">
        <v>0.30861380376643771</v>
      </c>
      <c r="G14" s="584">
        <v>0.26791445633868899</v>
      </c>
      <c r="H14" s="706"/>
      <c r="I14" s="694"/>
      <c r="J14" s="707"/>
      <c r="K14" s="584"/>
      <c r="L14" s="584"/>
      <c r="M14" s="291"/>
    </row>
    <row r="15" spans="1:13">
      <c r="A15" s="1370"/>
      <c r="B15" s="1372"/>
      <c r="C15" s="1372"/>
      <c r="D15" s="696" t="s">
        <v>27</v>
      </c>
      <c r="E15" s="292">
        <v>0</v>
      </c>
      <c r="F15" s="584">
        <v>0</v>
      </c>
      <c r="G15" s="584">
        <v>0</v>
      </c>
      <c r="H15" s="706">
        <v>3.4669432267812925E-2</v>
      </c>
      <c r="I15" s="694">
        <v>3.6825174077382346E-2</v>
      </c>
      <c r="J15" s="707">
        <v>3.2756735737763241E-2</v>
      </c>
      <c r="K15" s="584">
        <v>0.16374136874378781</v>
      </c>
      <c r="L15" s="584">
        <v>0.18729021544099575</v>
      </c>
      <c r="M15" s="291">
        <v>0.1757916487528654</v>
      </c>
    </row>
    <row r="16" spans="1:13">
      <c r="A16" s="1370"/>
      <c r="B16" s="1372"/>
      <c r="C16" s="1372"/>
      <c r="D16" s="696" t="s">
        <v>28</v>
      </c>
      <c r="E16" s="292">
        <v>96.599129413206853</v>
      </c>
      <c r="F16" s="584">
        <v>96.569723396385754</v>
      </c>
      <c r="G16" s="584">
        <v>96.631357913838826</v>
      </c>
      <c r="H16" s="706">
        <v>0.81916725331771734</v>
      </c>
      <c r="I16" s="694">
        <v>0.80787194014250918</v>
      </c>
      <c r="J16" s="707">
        <v>0.82918909648100714</v>
      </c>
      <c r="K16" s="584">
        <v>1.7041987853237461E-2</v>
      </c>
      <c r="L16" s="584">
        <v>2.0189926820046725E-2</v>
      </c>
      <c r="M16" s="291">
        <v>1.7017026885365584E-2</v>
      </c>
    </row>
    <row r="17" spans="1:13">
      <c r="A17" s="1370"/>
      <c r="B17" s="1372"/>
      <c r="C17" s="1372"/>
      <c r="D17" s="696" t="s">
        <v>29</v>
      </c>
      <c r="E17" s="292">
        <v>0</v>
      </c>
      <c r="F17" s="584">
        <v>0</v>
      </c>
      <c r="G17" s="584">
        <v>0</v>
      </c>
      <c r="H17" s="706">
        <v>1.4603274350267217E-2</v>
      </c>
      <c r="I17" s="694">
        <v>1.5195688964938534E-2</v>
      </c>
      <c r="J17" s="707">
        <v>1.4077650468593222E-2</v>
      </c>
      <c r="K17" s="584">
        <v>0.21688076365721021</v>
      </c>
      <c r="L17" s="584">
        <v>0.24812208681182793</v>
      </c>
      <c r="M17" s="291">
        <v>0.21869032702715757</v>
      </c>
    </row>
    <row r="18" spans="1:13">
      <c r="A18" s="1370"/>
      <c r="B18" s="1372"/>
      <c r="C18" s="1372"/>
      <c r="D18" s="696" t="s">
        <v>30</v>
      </c>
      <c r="E18" s="292">
        <v>1.8037913745826373</v>
      </c>
      <c r="F18" s="584">
        <v>1.823604176220581</v>
      </c>
      <c r="G18" s="584">
        <v>1.7820768766973942</v>
      </c>
      <c r="H18" s="706">
        <v>4.652866132687615E-2</v>
      </c>
      <c r="I18" s="694">
        <v>4.647528513927237E-2</v>
      </c>
      <c r="J18" s="707">
        <v>4.6576019711057945E-2</v>
      </c>
      <c r="K18" s="584">
        <v>0.13829189417913984</v>
      </c>
      <c r="L18" s="584">
        <v>0.15072027174237329</v>
      </c>
      <c r="M18" s="291">
        <v>0.14858326596261495</v>
      </c>
    </row>
    <row r="19" spans="1:13">
      <c r="A19" s="1370"/>
      <c r="B19" s="1372"/>
      <c r="C19" s="1372"/>
      <c r="D19" s="696" t="s">
        <v>31</v>
      </c>
      <c r="E19" s="292">
        <v>0.22281815711522376</v>
      </c>
      <c r="F19" s="584">
        <v>0.20225297952201457</v>
      </c>
      <c r="G19" s="584">
        <v>0.24535724641301859</v>
      </c>
      <c r="H19" s="706">
        <v>1.1316656005738729E-2</v>
      </c>
      <c r="I19" s="694">
        <v>1.2467128574617315E-2</v>
      </c>
      <c r="J19" s="707">
        <v>1.0295891422223752E-2</v>
      </c>
      <c r="K19" s="584">
        <v>0.18306800058350964</v>
      </c>
      <c r="L19" s="584">
        <v>0.19961914767371125</v>
      </c>
      <c r="M19" s="291">
        <v>0.19003502310448239</v>
      </c>
    </row>
    <row r="20" spans="1:13" ht="24">
      <c r="A20" s="1370" t="s">
        <v>301</v>
      </c>
      <c r="B20" s="1371" t="s">
        <v>93</v>
      </c>
      <c r="C20" s="1372" t="s">
        <v>232</v>
      </c>
      <c r="D20" s="696" t="s">
        <v>233</v>
      </c>
      <c r="E20" s="292">
        <v>0</v>
      </c>
      <c r="F20" s="584">
        <v>0</v>
      </c>
      <c r="G20" s="584">
        <v>0</v>
      </c>
      <c r="H20" s="708"/>
      <c r="I20" s="695"/>
      <c r="J20" s="709"/>
      <c r="K20" s="584"/>
      <c r="L20" s="584"/>
      <c r="M20" s="291"/>
    </row>
    <row r="21" spans="1:13">
      <c r="A21" s="1370"/>
      <c r="B21" s="1372"/>
      <c r="C21" s="1372"/>
      <c r="D21" s="696" t="s">
        <v>234</v>
      </c>
      <c r="E21" s="292">
        <v>0.61668426651732577</v>
      </c>
      <c r="F21" s="584">
        <v>0.74886645017928954</v>
      </c>
      <c r="G21" s="584">
        <v>0.47150127186024288</v>
      </c>
      <c r="H21" s="708">
        <v>8.2125175726907541E-4</v>
      </c>
      <c r="I21" s="695"/>
      <c r="J21" s="709">
        <v>1.5507612481904707E-3</v>
      </c>
      <c r="K21" s="584">
        <v>1.0014443519373395</v>
      </c>
      <c r="L21" s="584"/>
      <c r="M21" s="291">
        <v>1.0009287009755026</v>
      </c>
    </row>
    <row r="22" spans="1:13">
      <c r="A22" s="1370"/>
      <c r="B22" s="1372"/>
      <c r="C22" s="1372"/>
      <c r="D22" s="696" t="s">
        <v>235</v>
      </c>
      <c r="E22" s="292">
        <v>2.7777303560023663</v>
      </c>
      <c r="F22" s="584">
        <v>2.7285838479676685</v>
      </c>
      <c r="G22" s="584">
        <v>2.8317106808521402</v>
      </c>
      <c r="H22" s="706">
        <v>4.6792329248479736E-3</v>
      </c>
      <c r="I22" s="694">
        <v>5.1000547955880274E-3</v>
      </c>
      <c r="J22" s="709">
        <v>4.3054211844467897E-3</v>
      </c>
      <c r="K22" s="584">
        <v>0.43970796621755998</v>
      </c>
      <c r="L22" s="584">
        <v>0.48087945262474124</v>
      </c>
      <c r="M22" s="291">
        <v>0.74448259683548179</v>
      </c>
    </row>
    <row r="23" spans="1:13">
      <c r="A23" s="1370"/>
      <c r="B23" s="1372"/>
      <c r="C23" s="1372"/>
      <c r="D23" s="696" t="s">
        <v>236</v>
      </c>
      <c r="E23" s="292">
        <v>19.505645135875429</v>
      </c>
      <c r="F23" s="584">
        <v>20.381610694162188</v>
      </c>
      <c r="G23" s="584">
        <v>18.543523770913524</v>
      </c>
      <c r="H23" s="706">
        <v>5.6351603837932418E-2</v>
      </c>
      <c r="I23" s="694">
        <v>6.6841976143488815E-2</v>
      </c>
      <c r="J23" s="707">
        <v>4.7033113993049686E-2</v>
      </c>
      <c r="K23" s="584">
        <v>0.12690851758814162</v>
      </c>
      <c r="L23" s="584">
        <v>0.14931563752391999</v>
      </c>
      <c r="M23" s="291">
        <v>0.15986501230089009</v>
      </c>
    </row>
    <row r="24" spans="1:13">
      <c r="A24" s="1370"/>
      <c r="B24" s="1372"/>
      <c r="C24" s="1372"/>
      <c r="D24" s="696" t="s">
        <v>237</v>
      </c>
      <c r="E24" s="292">
        <v>77.099940241604841</v>
      </c>
      <c r="F24" s="584">
        <v>76.140939007690704</v>
      </c>
      <c r="G24" s="584">
        <v>78.153264276373775</v>
      </c>
      <c r="H24" s="706">
        <v>0.3258062016529738</v>
      </c>
      <c r="I24" s="694">
        <v>0.34572768170438456</v>
      </c>
      <c r="J24" s="707">
        <v>0.30811015577900402</v>
      </c>
      <c r="K24" s="584">
        <v>4.9117973023590999E-2</v>
      </c>
      <c r="L24" s="584">
        <v>5.8726974835582368E-2</v>
      </c>
      <c r="M24" s="291">
        <v>6.3219912070751186E-2</v>
      </c>
    </row>
    <row r="25" spans="1:13">
      <c r="A25" s="1370"/>
      <c r="B25" s="1372"/>
      <c r="C25" s="1372"/>
      <c r="D25" s="696" t="s">
        <v>238</v>
      </c>
      <c r="E25" s="292">
        <v>0</v>
      </c>
      <c r="F25" s="584">
        <v>0</v>
      </c>
      <c r="G25" s="584">
        <v>0</v>
      </c>
      <c r="H25" s="706">
        <v>0.28091187365309733</v>
      </c>
      <c r="I25" s="694">
        <v>0.26141014964156267</v>
      </c>
      <c r="J25" s="707">
        <v>0.29823505455324789</v>
      </c>
      <c r="K25" s="584">
        <v>5.3157976095080745E-2</v>
      </c>
      <c r="L25" s="584">
        <v>6.9319684934467024E-2</v>
      </c>
      <c r="M25" s="291">
        <v>6.3055853849128221E-2</v>
      </c>
    </row>
    <row r="26" spans="1:13">
      <c r="A26" s="1370"/>
      <c r="B26" s="1372"/>
      <c r="C26" s="1372"/>
      <c r="D26" s="696" t="s">
        <v>239</v>
      </c>
      <c r="E26" s="292">
        <v>0</v>
      </c>
      <c r="F26" s="584">
        <v>0</v>
      </c>
      <c r="G26" s="584">
        <v>0</v>
      </c>
      <c r="H26" s="706">
        <v>0.11698725901161967</v>
      </c>
      <c r="I26" s="694">
        <v>0.11288637935356237</v>
      </c>
      <c r="J26" s="707">
        <v>0.12063002824187961</v>
      </c>
      <c r="K26" s="584">
        <v>8.8990329957372508E-2</v>
      </c>
      <c r="L26" s="584">
        <v>0.11874732734630469</v>
      </c>
      <c r="M26" s="291">
        <v>0.10464853017337841</v>
      </c>
    </row>
    <row r="27" spans="1:13">
      <c r="A27" s="1370"/>
      <c r="B27" s="1372"/>
      <c r="C27" s="1372"/>
      <c r="D27" s="696" t="s">
        <v>240</v>
      </c>
      <c r="E27" s="292">
        <v>0</v>
      </c>
      <c r="F27" s="584">
        <v>0</v>
      </c>
      <c r="G27" s="584">
        <v>0</v>
      </c>
      <c r="H27" s="706">
        <v>0.18651075759944591</v>
      </c>
      <c r="I27" s="694">
        <v>0.18086498864381947</v>
      </c>
      <c r="J27" s="707">
        <v>0.19152583610639551</v>
      </c>
      <c r="K27" s="584">
        <v>7.2385582975387261E-2</v>
      </c>
      <c r="L27" s="584">
        <v>8.6555584753344184E-2</v>
      </c>
      <c r="M27" s="291">
        <v>8.8122165112375736E-2</v>
      </c>
    </row>
    <row r="28" spans="1:13">
      <c r="A28" s="1370"/>
      <c r="B28" s="1372"/>
      <c r="C28" s="1372"/>
      <c r="D28" s="696" t="s">
        <v>241</v>
      </c>
      <c r="E28" s="292">
        <v>0</v>
      </c>
      <c r="F28" s="584">
        <v>0</v>
      </c>
      <c r="G28" s="584">
        <v>0</v>
      </c>
      <c r="H28" s="706">
        <v>2.7931819562829842E-2</v>
      </c>
      <c r="I28" s="694">
        <v>2.7168769717596398E-2</v>
      </c>
      <c r="J28" s="707">
        <v>2.8609628893788607E-2</v>
      </c>
      <c r="K28" s="584">
        <v>0.17382667224098183</v>
      </c>
      <c r="L28" s="584">
        <v>0.23416878951969947</v>
      </c>
      <c r="M28" s="291">
        <v>0.2037086467570704</v>
      </c>
    </row>
    <row r="29" spans="1:13" ht="36">
      <c r="A29" s="1370" t="s">
        <v>301</v>
      </c>
      <c r="B29" s="1371" t="s">
        <v>93</v>
      </c>
      <c r="C29" s="1372" t="s">
        <v>130</v>
      </c>
      <c r="D29" s="696" t="s">
        <v>245</v>
      </c>
      <c r="E29" s="292">
        <v>8.4418305036868233</v>
      </c>
      <c r="F29" s="584">
        <v>8.3811409488742949</v>
      </c>
      <c r="G29" s="584">
        <v>8.5083452366214907</v>
      </c>
      <c r="H29" s="706">
        <v>0.11889027885186305</v>
      </c>
      <c r="I29" s="694">
        <v>0.13340429528268377</v>
      </c>
      <c r="J29" s="707">
        <v>0.10601261941181503</v>
      </c>
      <c r="K29" s="584">
        <v>6.9550845204346498E-2</v>
      </c>
      <c r="L29" s="584">
        <v>9.6044840321867178E-2</v>
      </c>
      <c r="M29" s="291">
        <v>9.7840659440997957E-2</v>
      </c>
    </row>
    <row r="30" spans="1:13" ht="24">
      <c r="A30" s="1370"/>
      <c r="B30" s="1372"/>
      <c r="C30" s="1372"/>
      <c r="D30" s="696" t="s">
        <v>246</v>
      </c>
      <c r="E30" s="292">
        <v>6.2768738942093654</v>
      </c>
      <c r="F30" s="584">
        <v>6.1109953743465804</v>
      </c>
      <c r="G30" s="584">
        <v>6.4586739664349029</v>
      </c>
      <c r="H30" s="706">
        <v>9.2320460092060241E-2</v>
      </c>
      <c r="I30" s="694">
        <v>9.7397969963730832E-2</v>
      </c>
      <c r="J30" s="707">
        <v>8.7815405048024819E-2</v>
      </c>
      <c r="K30" s="584">
        <v>7.7696581815173249E-2</v>
      </c>
      <c r="L30" s="584">
        <v>0.10972949286330037</v>
      </c>
      <c r="M30" s="291">
        <v>0.1072124750065315</v>
      </c>
    </row>
    <row r="31" spans="1:13" ht="48">
      <c r="A31" s="1370"/>
      <c r="B31" s="1372"/>
      <c r="C31" s="1372"/>
      <c r="D31" s="696" t="s">
        <v>247</v>
      </c>
      <c r="E31" s="292">
        <v>4.5970638251385534</v>
      </c>
      <c r="F31" s="584">
        <v>4.6463560679553284</v>
      </c>
      <c r="G31" s="584">
        <v>4.5430403547601586</v>
      </c>
      <c r="H31" s="706">
        <v>7.7985762526613045E-2</v>
      </c>
      <c r="I31" s="694">
        <v>7.8540210622563278E-2</v>
      </c>
      <c r="J31" s="707">
        <v>7.7493824695972185E-2</v>
      </c>
      <c r="K31" s="584">
        <v>9.0074009756973189E-2</v>
      </c>
      <c r="L31" s="584">
        <v>0.11902386334277325</v>
      </c>
      <c r="M31" s="291">
        <v>0.12468501463167481</v>
      </c>
    </row>
    <row r="32" spans="1:13" ht="36">
      <c r="A32" s="1370"/>
      <c r="B32" s="1372"/>
      <c r="C32" s="1372"/>
      <c r="D32" s="696" t="s">
        <v>248</v>
      </c>
      <c r="E32" s="292">
        <v>41.212420812700287</v>
      </c>
      <c r="F32" s="584">
        <v>40.868259575075641</v>
      </c>
      <c r="G32" s="584">
        <v>41.589615749749314</v>
      </c>
      <c r="H32" s="706">
        <v>0.28644254216363185</v>
      </c>
      <c r="I32" s="694">
        <v>0.27320355204091018</v>
      </c>
      <c r="J32" s="707">
        <v>0.29818892587092871</v>
      </c>
      <c r="K32" s="584">
        <v>4.3027379796073142E-2</v>
      </c>
      <c r="L32" s="584">
        <v>6.2395068391262291E-2</v>
      </c>
      <c r="M32" s="291">
        <v>5.306705987511607E-2</v>
      </c>
    </row>
    <row r="33" spans="1:13" ht="48">
      <c r="A33" s="1370"/>
      <c r="B33" s="1372"/>
      <c r="C33" s="1372"/>
      <c r="D33" s="696" t="s">
        <v>249</v>
      </c>
      <c r="E33" s="292">
        <v>29.758845766456137</v>
      </c>
      <c r="F33" s="584">
        <v>32.261988001532004</v>
      </c>
      <c r="G33" s="584">
        <v>27.015443911271003</v>
      </c>
      <c r="H33" s="706">
        <v>0.27396012953876647</v>
      </c>
      <c r="I33" s="694">
        <v>0.30514152297267061</v>
      </c>
      <c r="J33" s="707">
        <v>0.24629422689755903</v>
      </c>
      <c r="K33" s="584">
        <v>4.1829642480431209E-2</v>
      </c>
      <c r="L33" s="584">
        <v>5.2748340752875704E-2</v>
      </c>
      <c r="M33" s="291">
        <v>5.7444055854278434E-2</v>
      </c>
    </row>
    <row r="34" spans="1:13" ht="36">
      <c r="A34" s="1370"/>
      <c r="B34" s="1372"/>
      <c r="C34" s="1372"/>
      <c r="D34" s="696" t="s">
        <v>250</v>
      </c>
      <c r="E34" s="292">
        <v>8.0013373777420149</v>
      </c>
      <c r="F34" s="584">
        <v>6.5252971185449384</v>
      </c>
      <c r="G34" s="584">
        <v>9.6190527151559984</v>
      </c>
      <c r="H34" s="706">
        <v>0.11437601047465572</v>
      </c>
      <c r="I34" s="694">
        <v>9.1628602743238641E-2</v>
      </c>
      <c r="J34" s="707">
        <v>0.13455880214401991</v>
      </c>
      <c r="K34" s="584">
        <v>7.3687068805556602E-2</v>
      </c>
      <c r="L34" s="584">
        <v>0.11930263153590606</v>
      </c>
      <c r="M34" s="291">
        <v>8.2192411064176907E-2</v>
      </c>
    </row>
    <row r="35" spans="1:13" ht="48">
      <c r="A35" s="1370"/>
      <c r="B35" s="1372"/>
      <c r="C35" s="1372"/>
      <c r="D35" s="696" t="s">
        <v>251</v>
      </c>
      <c r="E35" s="292">
        <v>1.7116278200652824</v>
      </c>
      <c r="F35" s="584">
        <v>1.2059629136707313</v>
      </c>
      <c r="G35" s="584">
        <v>2.2658280660066903</v>
      </c>
      <c r="H35" s="706">
        <v>3.6024816352426513E-2</v>
      </c>
      <c r="I35" s="694">
        <v>2.068384637420476E-2</v>
      </c>
      <c r="J35" s="707">
        <v>4.9636195931683655E-2</v>
      </c>
      <c r="K35" s="584">
        <v>0.13201522027991258</v>
      </c>
      <c r="L35" s="584">
        <v>0.21006644655211046</v>
      </c>
      <c r="M35" s="291">
        <v>0.15067041718183272</v>
      </c>
    </row>
    <row r="36" spans="1:13" ht="15" customHeight="1">
      <c r="A36" s="61" t="s">
        <v>301</v>
      </c>
      <c r="B36" s="62" t="s">
        <v>93</v>
      </c>
      <c r="C36" s="63" t="s">
        <v>291</v>
      </c>
      <c r="D36" s="697" t="s">
        <v>93</v>
      </c>
      <c r="E36" s="292">
        <v>100</v>
      </c>
      <c r="F36" s="584">
        <v>100</v>
      </c>
      <c r="G36" s="584">
        <v>100</v>
      </c>
      <c r="H36" s="706">
        <v>0.16892533576869997</v>
      </c>
      <c r="I36" s="694">
        <v>0.16247954247971005</v>
      </c>
      <c r="J36" s="707">
        <v>0.17464440954763044</v>
      </c>
      <c r="K36" s="584">
        <v>8.1998107583430249E-2</v>
      </c>
      <c r="L36" s="584">
        <v>9.7045705693167852E-2</v>
      </c>
      <c r="M36" s="291">
        <v>9.6482171536590347E-2</v>
      </c>
    </row>
    <row r="37" spans="1:13" ht="15" customHeight="1">
      <c r="A37" s="61" t="s">
        <v>301</v>
      </c>
      <c r="B37" s="62" t="s">
        <v>93</v>
      </c>
      <c r="C37" s="63" t="s">
        <v>292</v>
      </c>
      <c r="D37" s="697" t="s">
        <v>93</v>
      </c>
      <c r="E37" s="292">
        <v>100</v>
      </c>
      <c r="F37" s="584">
        <v>100</v>
      </c>
      <c r="G37" s="584">
        <v>100</v>
      </c>
      <c r="H37" s="706">
        <v>0.32363465069610664</v>
      </c>
      <c r="I37" s="694">
        <v>0.34881657937807281</v>
      </c>
      <c r="J37" s="707">
        <v>0.3012918138145565</v>
      </c>
      <c r="K37" s="584">
        <v>4.9542870960754784E-2</v>
      </c>
      <c r="L37" s="584">
        <v>5.9054157924096955E-2</v>
      </c>
      <c r="M37" s="291">
        <v>6.1305937150107119E-2</v>
      </c>
    </row>
    <row r="38" spans="1:13" ht="15" customHeight="1">
      <c r="A38" s="61" t="s">
        <v>301</v>
      </c>
      <c r="B38" s="62" t="s">
        <v>93</v>
      </c>
      <c r="C38" s="63" t="s">
        <v>293</v>
      </c>
      <c r="D38" s="697" t="s">
        <v>93</v>
      </c>
      <c r="E38" s="292">
        <v>100</v>
      </c>
      <c r="F38" s="584">
        <v>100</v>
      </c>
      <c r="G38" s="584">
        <v>100</v>
      </c>
      <c r="H38" s="706">
        <v>2.3743162732553103E-2</v>
      </c>
      <c r="I38" s="694">
        <v>2.0810335974948194E-2</v>
      </c>
      <c r="J38" s="707">
        <v>2.6345333149066893E-2</v>
      </c>
      <c r="K38" s="584">
        <v>0.20051842169948436</v>
      </c>
      <c r="L38" s="584">
        <v>0.22356054751749357</v>
      </c>
      <c r="M38" s="291">
        <v>0.29429021128072719</v>
      </c>
    </row>
    <row r="39" spans="1:13" ht="15" customHeight="1">
      <c r="A39" s="61" t="s">
        <v>301</v>
      </c>
      <c r="B39" s="62" t="s">
        <v>93</v>
      </c>
      <c r="C39" s="63" t="s">
        <v>294</v>
      </c>
      <c r="D39" s="697" t="s">
        <v>93</v>
      </c>
      <c r="E39" s="292">
        <v>0</v>
      </c>
      <c r="F39" s="584">
        <v>0</v>
      </c>
      <c r="G39" s="584">
        <v>0</v>
      </c>
      <c r="H39" s="706">
        <v>1.9591072924832316E-2</v>
      </c>
      <c r="I39" s="694">
        <v>2.0049131918334108E-2</v>
      </c>
      <c r="J39" s="707">
        <v>1.9184656978571701E-2</v>
      </c>
      <c r="K39" s="584">
        <v>0.21490877278196793</v>
      </c>
      <c r="L39" s="584">
        <v>0.29776431826128169</v>
      </c>
      <c r="M39" s="291">
        <v>0.2677218876796652</v>
      </c>
    </row>
    <row r="40" spans="1:13" ht="15" customHeight="1">
      <c r="A40" s="61" t="s">
        <v>301</v>
      </c>
      <c r="B40" s="62" t="s">
        <v>93</v>
      </c>
      <c r="C40" s="63" t="s">
        <v>295</v>
      </c>
      <c r="D40" s="697" t="s">
        <v>93</v>
      </c>
      <c r="E40" s="292">
        <v>0</v>
      </c>
      <c r="F40" s="584">
        <v>0</v>
      </c>
      <c r="G40" s="584">
        <v>0</v>
      </c>
      <c r="H40" s="706">
        <v>9.553130036692246E-4</v>
      </c>
      <c r="I40" s="694"/>
      <c r="J40" s="707">
        <v>1.8029209403513297E-3</v>
      </c>
      <c r="K40" s="584">
        <v>0.71424439205437318</v>
      </c>
      <c r="L40" s="584"/>
      <c r="M40" s="291">
        <v>0.7159307670114673</v>
      </c>
    </row>
    <row r="41" spans="1:13" ht="15" customHeight="1">
      <c r="A41" s="61" t="s">
        <v>301</v>
      </c>
      <c r="B41" s="62" t="s">
        <v>93</v>
      </c>
      <c r="C41" s="63" t="s">
        <v>296</v>
      </c>
      <c r="D41" s="697" t="s">
        <v>93</v>
      </c>
      <c r="E41" s="292">
        <v>100</v>
      </c>
      <c r="F41" s="584">
        <v>100</v>
      </c>
      <c r="G41" s="584">
        <v>100</v>
      </c>
      <c r="H41" s="706">
        <v>1.0917862899076855E-3</v>
      </c>
      <c r="I41" s="694">
        <v>1.1611526268667067E-3</v>
      </c>
      <c r="J41" s="707">
        <v>1.0302405373436171E-3</v>
      </c>
      <c r="K41" s="584">
        <v>0.99833581015062267</v>
      </c>
      <c r="L41" s="584">
        <v>0.99893038114329213</v>
      </c>
      <c r="M41" s="291">
        <v>0.99828687819093886</v>
      </c>
    </row>
    <row r="42" spans="1:13" ht="15" customHeight="1">
      <c r="A42" s="61" t="s">
        <v>301</v>
      </c>
      <c r="B42" s="62" t="s">
        <v>93</v>
      </c>
      <c r="C42" s="63" t="s">
        <v>297</v>
      </c>
      <c r="D42" s="697" t="s">
        <v>93</v>
      </c>
      <c r="E42" s="292">
        <v>100</v>
      </c>
      <c r="F42" s="584">
        <v>100</v>
      </c>
      <c r="G42" s="584">
        <v>100</v>
      </c>
      <c r="H42" s="706">
        <v>6.705200074498785E-2</v>
      </c>
      <c r="I42" s="694">
        <v>6.7437741367843931E-2</v>
      </c>
      <c r="J42" s="707">
        <v>6.6709749763184265E-2</v>
      </c>
      <c r="K42" s="584">
        <v>9.8129865057953583E-2</v>
      </c>
      <c r="L42" s="584">
        <v>0.13717342049600995</v>
      </c>
      <c r="M42" s="291">
        <v>0.13307197553489861</v>
      </c>
    </row>
    <row r="43" spans="1:13" ht="15" customHeight="1">
      <c r="A43" s="61" t="s">
        <v>301</v>
      </c>
      <c r="B43" s="62" t="s">
        <v>93</v>
      </c>
      <c r="C43" s="63" t="s">
        <v>298</v>
      </c>
      <c r="D43" s="697" t="s">
        <v>93</v>
      </c>
      <c r="E43" s="292">
        <v>100</v>
      </c>
      <c r="F43" s="584">
        <v>100</v>
      </c>
      <c r="G43" s="584">
        <v>100</v>
      </c>
      <c r="H43" s="706">
        <v>6.0358035167274952E-3</v>
      </c>
      <c r="I43" s="694">
        <v>8.7124762244742259E-3</v>
      </c>
      <c r="J43" s="707">
        <v>3.6609075169109747E-3</v>
      </c>
      <c r="K43" s="584">
        <v>0.38973092646167135</v>
      </c>
      <c r="L43" s="584">
        <v>0.48129119449227703</v>
      </c>
      <c r="M43" s="291">
        <v>0.48153690041845476</v>
      </c>
    </row>
    <row r="44" spans="1:13" ht="15" customHeight="1" thickBot="1">
      <c r="A44" s="41" t="s">
        <v>301</v>
      </c>
      <c r="B44" s="43" t="s">
        <v>93</v>
      </c>
      <c r="C44" s="42" t="s">
        <v>299</v>
      </c>
      <c r="D44" s="698" t="s">
        <v>93</v>
      </c>
      <c r="E44" s="287">
        <v>100</v>
      </c>
      <c r="F44" s="585">
        <v>100</v>
      </c>
      <c r="G44" s="585">
        <v>100</v>
      </c>
      <c r="H44" s="710">
        <v>0.38897087432253213</v>
      </c>
      <c r="I44" s="703">
        <v>0.37053304002975113</v>
      </c>
      <c r="J44" s="711">
        <v>0.40532996775238705</v>
      </c>
      <c r="K44" s="585">
        <v>4.154364305059665E-2</v>
      </c>
      <c r="L44" s="585">
        <v>5.5696700841343837E-2</v>
      </c>
      <c r="M44" s="286">
        <v>4.8805043214139004E-2</v>
      </c>
    </row>
    <row r="45" spans="1:13" ht="15.75" thickTop="1"/>
  </sheetData>
  <mergeCells count="19">
    <mergeCell ref="A4:J4"/>
    <mergeCell ref="A5:D9"/>
    <mergeCell ref="H6:J6"/>
    <mergeCell ref="E7:G7"/>
    <mergeCell ref="E5:M5"/>
    <mergeCell ref="K6:M6"/>
    <mergeCell ref="K7:M7"/>
    <mergeCell ref="H7:J7"/>
    <mergeCell ref="B10:D10"/>
    <mergeCell ref="A11:A19"/>
    <mergeCell ref="B11:B19"/>
    <mergeCell ref="C11:C19"/>
    <mergeCell ref="E6:G6"/>
    <mergeCell ref="A29:A35"/>
    <mergeCell ref="B29:B35"/>
    <mergeCell ref="C29:C35"/>
    <mergeCell ref="A20:A28"/>
    <mergeCell ref="B20:B28"/>
    <mergeCell ref="C20:C28"/>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85" zoomScaleNormal="85" workbookViewId="0">
      <selection activeCell="F15" sqref="F15"/>
    </sheetView>
  </sheetViews>
  <sheetFormatPr baseColWidth="10" defaultColWidth="11.42578125" defaultRowHeight="15"/>
  <cols>
    <col min="1" max="3" width="11.42578125" style="47"/>
    <col min="4" max="5" width="15.7109375" style="47" customWidth="1"/>
    <col min="6" max="8" width="15.7109375" style="538" customWidth="1"/>
    <col min="9" max="9" width="15.7109375" style="47" customWidth="1"/>
    <col min="10" max="16384" width="11.42578125" style="47"/>
  </cols>
  <sheetData>
    <row r="1" spans="1:8">
      <c r="A1" s="47" t="s">
        <v>88</v>
      </c>
      <c r="B1" s="47" t="s">
        <v>325</v>
      </c>
    </row>
    <row r="4" spans="1:8" ht="15.75" thickBot="1">
      <c r="B4" s="47" t="s">
        <v>307</v>
      </c>
    </row>
    <row r="5" spans="1:8" ht="15.75" thickBot="1">
      <c r="D5" s="301" t="s">
        <v>91</v>
      </c>
      <c r="E5" s="301" t="s">
        <v>92</v>
      </c>
      <c r="F5" s="716" t="s">
        <v>415</v>
      </c>
    </row>
    <row r="6" spans="1:8">
      <c r="B6" s="300" t="s">
        <v>302</v>
      </c>
      <c r="C6" s="298" t="s">
        <v>22</v>
      </c>
      <c r="D6" s="307">
        <v>100</v>
      </c>
      <c r="E6" s="712">
        <v>100</v>
      </c>
      <c r="F6" s="715"/>
    </row>
    <row r="7" spans="1:8">
      <c r="B7" s="295"/>
      <c r="C7" s="293" t="s">
        <v>303</v>
      </c>
      <c r="D7" s="305">
        <v>62.518371812301297</v>
      </c>
      <c r="E7" s="713">
        <v>52.099038075446366</v>
      </c>
      <c r="F7" s="717">
        <v>1.8717374177819319</v>
      </c>
    </row>
    <row r="8" spans="1:8" ht="15.75" thickBot="1">
      <c r="B8" s="290"/>
      <c r="C8" s="288" t="s">
        <v>304</v>
      </c>
      <c r="D8" s="303">
        <v>37.481628187697815</v>
      </c>
      <c r="E8" s="714">
        <v>47.900961924557123</v>
      </c>
      <c r="F8" s="718">
        <v>2.0357778858354156</v>
      </c>
    </row>
    <row r="11" spans="1:8" ht="15.75" customHeight="1" thickBot="1">
      <c r="B11" s="47" t="s">
        <v>308</v>
      </c>
    </row>
    <row r="12" spans="1:8" ht="15.75" thickBot="1">
      <c r="F12" s="716" t="s">
        <v>91</v>
      </c>
      <c r="G12" s="715" t="s">
        <v>92</v>
      </c>
      <c r="H12" s="716" t="s">
        <v>415</v>
      </c>
    </row>
    <row r="13" spans="1:8" ht="15.75" customHeight="1">
      <c r="B13" s="300" t="s">
        <v>302</v>
      </c>
      <c r="C13" s="299" t="s">
        <v>303</v>
      </c>
      <c r="D13" s="299" t="s">
        <v>98</v>
      </c>
      <c r="E13" s="298" t="s">
        <v>22</v>
      </c>
      <c r="F13" s="297">
        <v>100</v>
      </c>
      <c r="G13" s="715">
        <v>100</v>
      </c>
      <c r="H13" s="715"/>
    </row>
    <row r="14" spans="1:8">
      <c r="B14" s="295"/>
      <c r="C14" s="294"/>
      <c r="D14" s="294"/>
      <c r="E14" s="293" t="s">
        <v>95</v>
      </c>
      <c r="F14" s="292">
        <v>54.041093669023212</v>
      </c>
      <c r="G14" s="717">
        <v>49.838533519143787</v>
      </c>
      <c r="H14" s="717">
        <v>1.7460174738900518</v>
      </c>
    </row>
    <row r="15" spans="1:8" ht="15.75" thickBot="1">
      <c r="B15" s="290"/>
      <c r="C15" s="289"/>
      <c r="D15" s="289"/>
      <c r="E15" s="288" t="s">
        <v>96</v>
      </c>
      <c r="F15" s="287">
        <v>45.958906330975715</v>
      </c>
      <c r="G15" s="718">
        <v>50.161466480855189</v>
      </c>
      <c r="H15" s="718">
        <v>1.7347768417155831</v>
      </c>
    </row>
    <row r="19" spans="2:8" ht="15.75" thickBot="1">
      <c r="B19" s="47" t="s">
        <v>309</v>
      </c>
    </row>
    <row r="20" spans="2:8" ht="15.75" thickBot="1">
      <c r="F20" s="716" t="s">
        <v>91</v>
      </c>
      <c r="G20" s="716" t="s">
        <v>92</v>
      </c>
      <c r="H20" s="716" t="s">
        <v>415</v>
      </c>
    </row>
    <row r="21" spans="2:8">
      <c r="B21" s="300" t="s">
        <v>302</v>
      </c>
      <c r="C21" s="299" t="s">
        <v>303</v>
      </c>
      <c r="D21" s="299" t="s">
        <v>305</v>
      </c>
      <c r="E21" s="298" t="s">
        <v>22</v>
      </c>
      <c r="F21" s="297">
        <v>100</v>
      </c>
      <c r="G21" s="296">
        <v>100</v>
      </c>
      <c r="H21" s="715"/>
    </row>
    <row r="22" spans="2:8">
      <c r="B22" s="295"/>
      <c r="C22" s="294"/>
      <c r="D22" s="294"/>
      <c r="E22" s="293" t="s">
        <v>168</v>
      </c>
      <c r="F22" s="292">
        <v>0.20760526408039826</v>
      </c>
      <c r="G22" s="291">
        <v>0.13717467364623961</v>
      </c>
      <c r="H22" s="717">
        <v>46.440737953974484</v>
      </c>
    </row>
    <row r="23" spans="2:8">
      <c r="B23" s="295"/>
      <c r="C23" s="294"/>
      <c r="D23" s="294"/>
      <c r="E23" s="293" t="s">
        <v>169</v>
      </c>
      <c r="F23" s="292">
        <v>0.30044405847729522</v>
      </c>
      <c r="G23" s="291">
        <v>5.0106883677914785E-2</v>
      </c>
      <c r="H23" s="717">
        <v>72.818133114736753</v>
      </c>
    </row>
    <row r="24" spans="2:8">
      <c r="B24" s="295"/>
      <c r="C24" s="294"/>
      <c r="D24" s="294"/>
      <c r="E24" s="293" t="s">
        <v>170</v>
      </c>
      <c r="F24" s="292">
        <v>1.8969449538791427</v>
      </c>
      <c r="G24" s="291">
        <v>0.78002816158751465</v>
      </c>
      <c r="H24" s="717">
        <v>25.453810919170028</v>
      </c>
    </row>
    <row r="25" spans="2:8">
      <c r="B25" s="295"/>
      <c r="C25" s="294"/>
      <c r="D25" s="294"/>
      <c r="E25" s="293" t="s">
        <v>171</v>
      </c>
      <c r="F25" s="292">
        <v>17.726948030778985</v>
      </c>
      <c r="G25" s="291">
        <v>7.1569489058956925</v>
      </c>
      <c r="H25" s="717">
        <v>8.0142459616239563</v>
      </c>
    </row>
    <row r="26" spans="2:8">
      <c r="B26" s="295"/>
      <c r="C26" s="294"/>
      <c r="D26" s="294"/>
      <c r="E26" s="293" t="s">
        <v>172</v>
      </c>
      <c r="F26" s="292">
        <v>79.868057692783623</v>
      </c>
      <c r="G26" s="291">
        <v>40.263921337145781</v>
      </c>
      <c r="H26" s="717">
        <v>2.7283504472468509</v>
      </c>
    </row>
    <row r="27" spans="2:8">
      <c r="B27" s="295"/>
      <c r="C27" s="294"/>
      <c r="D27" s="294"/>
      <c r="E27" s="293" t="s">
        <v>173</v>
      </c>
      <c r="F27" s="292">
        <v>0</v>
      </c>
      <c r="G27" s="291">
        <v>23.534654503613805</v>
      </c>
      <c r="H27" s="717">
        <v>3.9573892430116278</v>
      </c>
    </row>
    <row r="28" spans="2:8">
      <c r="B28" s="295"/>
      <c r="C28" s="294"/>
      <c r="D28" s="294"/>
      <c r="E28" s="293" t="s">
        <v>174</v>
      </c>
      <c r="F28" s="292">
        <v>0</v>
      </c>
      <c r="G28" s="291">
        <v>8.5931032214862562</v>
      </c>
      <c r="H28" s="717">
        <v>7.188724364385858</v>
      </c>
    </row>
    <row r="29" spans="2:8">
      <c r="B29" s="295"/>
      <c r="C29" s="294"/>
      <c r="D29" s="294"/>
      <c r="E29" s="293" t="s">
        <v>175</v>
      </c>
      <c r="F29" s="292">
        <v>0</v>
      </c>
      <c r="G29" s="291">
        <v>16.38587572320348</v>
      </c>
      <c r="H29" s="717">
        <v>5.2591572349809823</v>
      </c>
    </row>
    <row r="30" spans="2:8" ht="15.75" thickBot="1">
      <c r="B30" s="290"/>
      <c r="C30" s="289"/>
      <c r="D30" s="289"/>
      <c r="E30" s="288" t="s">
        <v>176</v>
      </c>
      <c r="F30" s="287">
        <v>0</v>
      </c>
      <c r="G30" s="286">
        <v>3.0981865897436021</v>
      </c>
      <c r="H30" s="718">
        <v>11.733980183737508</v>
      </c>
    </row>
    <row r="32" spans="2:8" ht="15.75" thickBot="1">
      <c r="B32" s="47" t="s">
        <v>310</v>
      </c>
    </row>
    <row r="33" spans="2:8" ht="15.75" thickBot="1">
      <c r="F33" s="716" t="s">
        <v>91</v>
      </c>
      <c r="G33" s="716" t="s">
        <v>92</v>
      </c>
      <c r="H33" s="716" t="s">
        <v>415</v>
      </c>
    </row>
    <row r="34" spans="2:8" ht="15.75" customHeight="1">
      <c r="B34" s="300" t="s">
        <v>302</v>
      </c>
      <c r="C34" s="299" t="s">
        <v>303</v>
      </c>
      <c r="D34" s="299" t="s">
        <v>122</v>
      </c>
      <c r="E34" s="298" t="s">
        <v>22</v>
      </c>
      <c r="F34" s="297">
        <v>100</v>
      </c>
      <c r="G34" s="296">
        <v>100</v>
      </c>
      <c r="H34" s="715"/>
    </row>
    <row r="35" spans="2:8">
      <c r="B35" s="295"/>
      <c r="C35" s="294"/>
      <c r="D35" s="294"/>
      <c r="E35" s="293" t="s">
        <v>23</v>
      </c>
      <c r="F35" s="292">
        <v>0.74936065850643141</v>
      </c>
      <c r="G35" s="291">
        <v>3.4063120535078957</v>
      </c>
      <c r="H35" s="717">
        <v>12.100032656717735</v>
      </c>
    </row>
    <row r="36" spans="2:8">
      <c r="B36" s="295"/>
      <c r="C36" s="294"/>
      <c r="D36" s="294"/>
      <c r="E36" s="293" t="s">
        <v>24</v>
      </c>
      <c r="F36" s="292">
        <v>0</v>
      </c>
      <c r="G36" s="291">
        <v>1.677584755753454</v>
      </c>
      <c r="H36" s="717">
        <v>12.026117486289788</v>
      </c>
    </row>
    <row r="37" spans="2:8">
      <c r="B37" s="295"/>
      <c r="C37" s="294"/>
      <c r="D37" s="294"/>
      <c r="E37" s="293" t="s">
        <v>25</v>
      </c>
      <c r="F37" s="292">
        <v>0</v>
      </c>
      <c r="G37" s="291">
        <v>1.4602919838660129</v>
      </c>
      <c r="H37" s="717">
        <v>13.358322978234543</v>
      </c>
    </row>
    <row r="38" spans="2:8">
      <c r="B38" s="295"/>
      <c r="C38" s="294"/>
      <c r="D38" s="294"/>
      <c r="E38" s="293" t="s">
        <v>26</v>
      </c>
      <c r="F38" s="292">
        <v>0.30521714034059272</v>
      </c>
      <c r="G38" s="291"/>
      <c r="H38" s="717"/>
    </row>
    <row r="39" spans="2:8">
      <c r="B39" s="295"/>
      <c r="C39" s="294"/>
      <c r="D39" s="294"/>
      <c r="E39" s="293" t="s">
        <v>27</v>
      </c>
      <c r="F39" s="292">
        <v>0</v>
      </c>
      <c r="G39" s="291">
        <v>1.3065195181838418</v>
      </c>
      <c r="H39" s="717">
        <v>18.224561644427162</v>
      </c>
    </row>
    <row r="40" spans="2:8">
      <c r="B40" s="295"/>
      <c r="C40" s="294"/>
      <c r="D40" s="294"/>
      <c r="E40" s="293" t="s">
        <v>28</v>
      </c>
      <c r="F40" s="292">
        <v>97.124807097276161</v>
      </c>
      <c r="G40" s="291">
        <v>83.413868762692104</v>
      </c>
      <c r="H40" s="717">
        <v>1.1491782743822414</v>
      </c>
    </row>
    <row r="41" spans="2:8">
      <c r="B41" s="295"/>
      <c r="C41" s="294"/>
      <c r="D41" s="294"/>
      <c r="E41" s="293" t="s">
        <v>29</v>
      </c>
      <c r="F41" s="292">
        <v>0</v>
      </c>
      <c r="G41" s="291">
        <v>2.3319951331938671</v>
      </c>
      <c r="H41" s="717">
        <v>13.282528238484048</v>
      </c>
    </row>
    <row r="42" spans="2:8">
      <c r="B42" s="295"/>
      <c r="C42" s="294"/>
      <c r="D42" s="294"/>
      <c r="E42" s="293" t="s">
        <v>30</v>
      </c>
      <c r="F42" s="292">
        <v>1.6553573496399858</v>
      </c>
      <c r="G42" s="291">
        <v>5.0940132923314412</v>
      </c>
      <c r="H42" s="717">
        <v>9.5026684494709723</v>
      </c>
    </row>
    <row r="43" spans="2:8" ht="15.75" thickBot="1">
      <c r="B43" s="290"/>
      <c r="C43" s="289"/>
      <c r="D43" s="289"/>
      <c r="E43" s="288" t="s">
        <v>31</v>
      </c>
      <c r="F43" s="287">
        <v>0.16525775423604802</v>
      </c>
      <c r="G43" s="286">
        <v>1.309414500470613</v>
      </c>
      <c r="H43" s="718">
        <v>14.863504661562033</v>
      </c>
    </row>
    <row r="46" spans="2:8" ht="15.75" thickBot="1">
      <c r="B46" s="47" t="s">
        <v>311</v>
      </c>
    </row>
    <row r="47" spans="2:8" ht="15.75" thickBot="1">
      <c r="F47" s="716" t="s">
        <v>91</v>
      </c>
      <c r="G47" s="719" t="s">
        <v>92</v>
      </c>
      <c r="H47" s="715" t="s">
        <v>415</v>
      </c>
    </row>
    <row r="48" spans="2:8">
      <c r="B48" s="300" t="s">
        <v>302</v>
      </c>
      <c r="C48" s="299" t="s">
        <v>303</v>
      </c>
      <c r="D48" s="299" t="s">
        <v>306</v>
      </c>
      <c r="E48" s="298" t="s">
        <v>22</v>
      </c>
      <c r="F48" s="297">
        <v>100</v>
      </c>
      <c r="G48" s="581">
        <v>100</v>
      </c>
      <c r="H48" s="720"/>
    </row>
    <row r="49" spans="2:12">
      <c r="B49" s="295"/>
      <c r="C49" s="294"/>
      <c r="D49" s="294"/>
      <c r="E49" s="293" t="s">
        <v>303</v>
      </c>
      <c r="F49" s="292">
        <v>93.829273116962952</v>
      </c>
      <c r="G49" s="584">
        <v>75.294430696113707</v>
      </c>
      <c r="H49" s="721">
        <v>1.4693691095610966</v>
      </c>
    </row>
    <row r="50" spans="2:12" ht="15.75" thickBot="1">
      <c r="B50" s="290"/>
      <c r="C50" s="289"/>
      <c r="D50" s="289"/>
      <c r="E50" s="288" t="s">
        <v>304</v>
      </c>
      <c r="F50" s="287">
        <v>6.1707268830371209</v>
      </c>
      <c r="G50" s="585">
        <v>24.705569303886332</v>
      </c>
      <c r="H50" s="722">
        <v>4.4781526475269482</v>
      </c>
    </row>
    <row r="52" spans="2:12" ht="15.75" customHeight="1">
      <c r="E52" s="527"/>
      <c r="I52" s="527"/>
      <c r="J52" s="527"/>
      <c r="K52" s="527"/>
      <c r="L52" s="527"/>
    </row>
    <row r="53" spans="2:12">
      <c r="E53" s="527"/>
      <c r="I53" s="527"/>
      <c r="J53" s="527"/>
      <c r="K53" s="527"/>
      <c r="L53" s="527"/>
    </row>
    <row r="54" spans="2:12" ht="15.75" customHeight="1">
      <c r="E54" s="527"/>
      <c r="I54" s="527"/>
      <c r="J54" s="527"/>
      <c r="K54" s="527"/>
      <c r="L54" s="527"/>
    </row>
    <row r="55" spans="2:12">
      <c r="E55" s="527"/>
      <c r="I55" s="527"/>
      <c r="J55" s="527"/>
      <c r="K55" s="527"/>
      <c r="L55" s="527"/>
    </row>
    <row r="56" spans="2:12">
      <c r="E56" s="527"/>
      <c r="I56" s="527"/>
      <c r="J56" s="527"/>
      <c r="K56" s="527"/>
      <c r="L56" s="527"/>
    </row>
    <row r="57" spans="2:12">
      <c r="E57" s="527"/>
      <c r="I57" s="527"/>
      <c r="J57" s="527"/>
      <c r="K57" s="527"/>
      <c r="L57" s="527"/>
    </row>
    <row r="58" spans="2:12">
      <c r="E58" s="527"/>
      <c r="I58" s="527"/>
      <c r="J58" s="527"/>
      <c r="K58" s="527"/>
      <c r="L58" s="527"/>
    </row>
    <row r="59" spans="2:12">
      <c r="E59" s="527"/>
      <c r="I59" s="527"/>
      <c r="J59" s="527"/>
      <c r="K59" s="527"/>
      <c r="L59" s="527"/>
    </row>
  </sheetData>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70" zoomScaleNormal="70" workbookViewId="0">
      <selection activeCell="F15" sqref="F15"/>
    </sheetView>
  </sheetViews>
  <sheetFormatPr baseColWidth="10" defaultColWidth="11.42578125" defaultRowHeight="15"/>
  <cols>
    <col min="1" max="6" width="11.42578125" style="47"/>
    <col min="7" max="7" width="12.7109375" style="538" customWidth="1"/>
    <col min="8" max="8" width="12.7109375" style="47" customWidth="1"/>
    <col min="9" max="9" width="12.7109375" style="538" customWidth="1"/>
    <col min="10" max="10" width="12.7109375" style="47" customWidth="1"/>
    <col min="11" max="16384" width="11.42578125" style="47"/>
  </cols>
  <sheetData>
    <row r="1" spans="1:9">
      <c r="A1" s="47" t="s">
        <v>89</v>
      </c>
      <c r="B1" s="47" t="s">
        <v>8</v>
      </c>
    </row>
    <row r="5" spans="1:9" ht="15.75" customHeight="1" thickBot="1">
      <c r="C5" s="47" t="s">
        <v>316</v>
      </c>
    </row>
    <row r="6" spans="1:9" ht="43.5" customHeight="1" thickBot="1">
      <c r="E6" s="301" t="s">
        <v>91</v>
      </c>
      <c r="F6" s="301" t="s">
        <v>92</v>
      </c>
      <c r="G6" s="723" t="s">
        <v>415</v>
      </c>
    </row>
    <row r="7" spans="1:9" ht="16.5" customHeight="1" thickTop="1">
      <c r="C7" s="48" t="s">
        <v>315</v>
      </c>
      <c r="D7" s="311" t="s">
        <v>22</v>
      </c>
      <c r="E7" s="307">
        <v>100</v>
      </c>
      <c r="F7" s="306">
        <v>100</v>
      </c>
      <c r="G7" s="717"/>
    </row>
    <row r="8" spans="1:9" ht="15.75" customHeight="1">
      <c r="C8" s="49"/>
      <c r="D8" s="309" t="s">
        <v>303</v>
      </c>
      <c r="E8" s="305">
        <v>48.322288253341284</v>
      </c>
      <c r="F8" s="304">
        <v>30.31693080826382</v>
      </c>
      <c r="G8" s="717">
        <v>3.5100205461406757</v>
      </c>
    </row>
    <row r="9" spans="1:9" ht="15.75" thickBot="1">
      <c r="C9" s="50"/>
      <c r="D9" s="308" t="s">
        <v>304</v>
      </c>
      <c r="E9" s="303">
        <v>51.67771174665765</v>
      </c>
      <c r="F9" s="302">
        <v>69.683069191736223</v>
      </c>
      <c r="G9" s="718">
        <v>1.5271005032819427</v>
      </c>
    </row>
    <row r="10" spans="1:9" ht="15.75" thickTop="1"/>
    <row r="12" spans="1:9" ht="15.75" customHeight="1" thickBot="1">
      <c r="C12" s="47" t="s">
        <v>317</v>
      </c>
    </row>
    <row r="13" spans="1:9" ht="45.75" thickBot="1">
      <c r="G13" s="716" t="s">
        <v>91</v>
      </c>
      <c r="H13" s="301" t="s">
        <v>92</v>
      </c>
      <c r="I13" s="723" t="s">
        <v>415</v>
      </c>
    </row>
    <row r="14" spans="1:9" ht="16.5" customHeight="1" thickTop="1">
      <c r="C14" s="48" t="s">
        <v>315</v>
      </c>
      <c r="D14" s="51" t="s">
        <v>303</v>
      </c>
      <c r="E14" s="51" t="s">
        <v>98</v>
      </c>
      <c r="F14" s="311" t="s">
        <v>22</v>
      </c>
      <c r="G14" s="297">
        <v>100</v>
      </c>
      <c r="H14" s="306">
        <v>100</v>
      </c>
      <c r="I14" s="715"/>
    </row>
    <row r="15" spans="1:9" ht="15.75" customHeight="1">
      <c r="C15" s="52"/>
      <c r="D15" s="53"/>
      <c r="E15" s="53"/>
      <c r="F15" s="309" t="s">
        <v>95</v>
      </c>
      <c r="G15" s="292">
        <v>51.602359679098811</v>
      </c>
      <c r="H15" s="304">
        <v>48.207960006775536</v>
      </c>
      <c r="I15" s="717">
        <v>3.3022790278997176</v>
      </c>
    </row>
    <row r="16" spans="1:9" ht="15.75" thickBot="1">
      <c r="C16" s="54"/>
      <c r="D16" s="55"/>
      <c r="E16" s="55"/>
      <c r="F16" s="308" t="s">
        <v>96</v>
      </c>
      <c r="G16" s="287">
        <v>48.397640320901075</v>
      </c>
      <c r="H16" s="302">
        <v>51.792039993224634</v>
      </c>
      <c r="I16" s="718">
        <v>3.0737568037294714</v>
      </c>
    </row>
    <row r="17" spans="3:9" ht="15.75" customHeight="1" thickTop="1"/>
    <row r="20" spans="3:9" ht="15.75" customHeight="1" thickBot="1">
      <c r="C20" s="47" t="s">
        <v>318</v>
      </c>
    </row>
    <row r="21" spans="3:9" ht="45.75" thickBot="1">
      <c r="G21" s="716" t="s">
        <v>91</v>
      </c>
      <c r="H21" s="301" t="s">
        <v>92</v>
      </c>
      <c r="I21" s="723" t="s">
        <v>415</v>
      </c>
    </row>
    <row r="22" spans="3:9" ht="16.5" customHeight="1" thickTop="1">
      <c r="C22" s="48" t="s">
        <v>315</v>
      </c>
      <c r="D22" s="51" t="s">
        <v>303</v>
      </c>
      <c r="E22" s="51" t="s">
        <v>305</v>
      </c>
      <c r="F22" s="311" t="s">
        <v>22</v>
      </c>
      <c r="G22" s="297">
        <v>100</v>
      </c>
      <c r="H22" s="306">
        <v>100</v>
      </c>
      <c r="I22" s="715"/>
    </row>
    <row r="23" spans="3:9" ht="24">
      <c r="C23" s="52"/>
      <c r="D23" s="53"/>
      <c r="E23" s="53"/>
      <c r="F23" s="309" t="s">
        <v>168</v>
      </c>
      <c r="G23" s="292">
        <v>0.11962972422159349</v>
      </c>
      <c r="H23" s="304">
        <v>0.24587274193510592</v>
      </c>
      <c r="I23" s="717">
        <v>61.373629038636679</v>
      </c>
    </row>
    <row r="24" spans="3:9" ht="15.75" customHeight="1">
      <c r="C24" s="52"/>
      <c r="D24" s="53"/>
      <c r="E24" s="53"/>
      <c r="F24" s="309" t="s">
        <v>169</v>
      </c>
      <c r="G24" s="292">
        <v>9.9492174946902545E-2</v>
      </c>
      <c r="H24" s="304">
        <v>6.1978837825155009E-2</v>
      </c>
      <c r="I24" s="717">
        <v>100.10860505398198</v>
      </c>
    </row>
    <row r="25" spans="3:9" ht="15.75" customHeight="1">
      <c r="C25" s="52"/>
      <c r="D25" s="53"/>
      <c r="E25" s="53"/>
      <c r="F25" s="309" t="s">
        <v>170</v>
      </c>
      <c r="G25" s="292">
        <v>1.6447371294826343</v>
      </c>
      <c r="H25" s="304">
        <v>0.81723681162656914</v>
      </c>
      <c r="I25" s="717">
        <v>40.270473871569934</v>
      </c>
    </row>
    <row r="26" spans="3:9">
      <c r="C26" s="52"/>
      <c r="D26" s="53"/>
      <c r="E26" s="53"/>
      <c r="F26" s="309" t="s">
        <v>171</v>
      </c>
      <c r="G26" s="292">
        <v>15.865173847909631</v>
      </c>
      <c r="H26" s="304">
        <v>5.3792583750684386</v>
      </c>
      <c r="I26" s="717">
        <v>14.653906862359968</v>
      </c>
    </row>
    <row r="27" spans="3:9">
      <c r="C27" s="52"/>
      <c r="D27" s="53"/>
      <c r="E27" s="53"/>
      <c r="F27" s="309" t="s">
        <v>172</v>
      </c>
      <c r="G27" s="292">
        <v>82.270967123438936</v>
      </c>
      <c r="H27" s="304">
        <v>39.927024308436444</v>
      </c>
      <c r="I27" s="717">
        <v>4.4577504644798225</v>
      </c>
    </row>
    <row r="28" spans="3:9">
      <c r="C28" s="52"/>
      <c r="D28" s="53"/>
      <c r="E28" s="53"/>
      <c r="F28" s="309" t="s">
        <v>173</v>
      </c>
      <c r="G28" s="292">
        <v>0</v>
      </c>
      <c r="H28" s="304">
        <v>21.608643991362431</v>
      </c>
      <c r="I28" s="717">
        <v>6.7955737044040472</v>
      </c>
    </row>
    <row r="29" spans="3:9">
      <c r="C29" s="52"/>
      <c r="D29" s="53"/>
      <c r="E29" s="53"/>
      <c r="F29" s="309" t="s">
        <v>174</v>
      </c>
      <c r="G29" s="292">
        <v>0</v>
      </c>
      <c r="H29" s="304">
        <v>8.8037186041675728</v>
      </c>
      <c r="I29" s="717">
        <v>12.212506596671764</v>
      </c>
    </row>
    <row r="30" spans="3:9">
      <c r="C30" s="52"/>
      <c r="D30" s="53"/>
      <c r="E30" s="53"/>
      <c r="F30" s="309" t="s">
        <v>175</v>
      </c>
      <c r="G30" s="292">
        <v>0</v>
      </c>
      <c r="H30" s="304">
        <v>19.003619839081178</v>
      </c>
      <c r="I30" s="717">
        <v>8.8592553418745208</v>
      </c>
    </row>
    <row r="31" spans="3:9" ht="15.75" thickBot="1">
      <c r="C31" s="54"/>
      <c r="D31" s="55"/>
      <c r="E31" s="55"/>
      <c r="F31" s="308" t="s">
        <v>176</v>
      </c>
      <c r="G31" s="287">
        <v>0</v>
      </c>
      <c r="H31" s="302">
        <v>4.1526464904975056</v>
      </c>
      <c r="I31" s="718">
        <v>16.427466632363316</v>
      </c>
    </row>
    <row r="32" spans="3:9" ht="15.75" thickTop="1"/>
    <row r="33" spans="3:9" ht="15.75" customHeight="1" thickBot="1">
      <c r="C33" s="47" t="s">
        <v>319</v>
      </c>
      <c r="G33" s="538" t="s">
        <v>91</v>
      </c>
      <c r="H33" s="47" t="s">
        <v>92</v>
      </c>
    </row>
    <row r="34" spans="3:9" ht="45.75" thickBot="1">
      <c r="G34" s="716" t="s">
        <v>91</v>
      </c>
      <c r="H34" s="301" t="s">
        <v>92</v>
      </c>
      <c r="I34" s="723" t="s">
        <v>415</v>
      </c>
    </row>
    <row r="35" spans="3:9" ht="15.75" customHeight="1" thickTop="1">
      <c r="C35" s="48" t="s">
        <v>315</v>
      </c>
      <c r="D35" s="51" t="s">
        <v>303</v>
      </c>
      <c r="E35" s="51" t="s">
        <v>122</v>
      </c>
      <c r="F35" s="311" t="s">
        <v>22</v>
      </c>
      <c r="G35" s="297">
        <v>100</v>
      </c>
      <c r="H35" s="306">
        <v>100</v>
      </c>
      <c r="I35" s="715"/>
    </row>
    <row r="36" spans="3:9" ht="15.75" customHeight="1">
      <c r="C36" s="52"/>
      <c r="D36" s="53"/>
      <c r="E36" s="53"/>
      <c r="F36" s="309" t="s">
        <v>23</v>
      </c>
      <c r="G36" s="292">
        <v>0.75842695795176174</v>
      </c>
      <c r="H36" s="304">
        <v>4.0129865543506931</v>
      </c>
      <c r="I36" s="717">
        <v>16.143135260444097</v>
      </c>
    </row>
    <row r="37" spans="3:9">
      <c r="C37" s="52"/>
      <c r="D37" s="53"/>
      <c r="E37" s="53"/>
      <c r="F37" s="309" t="s">
        <v>24</v>
      </c>
      <c r="G37" s="292">
        <v>0</v>
      </c>
      <c r="H37" s="304">
        <v>1.7268079851179823</v>
      </c>
      <c r="I37" s="717">
        <v>17.911075846385486</v>
      </c>
    </row>
    <row r="38" spans="3:9" ht="15.75" customHeight="1">
      <c r="C38" s="52"/>
      <c r="D38" s="53"/>
      <c r="E38" s="53"/>
      <c r="F38" s="309" t="s">
        <v>25</v>
      </c>
      <c r="G38" s="292">
        <v>0</v>
      </c>
      <c r="H38" s="304">
        <v>1.8299845708528046</v>
      </c>
      <c r="I38" s="717">
        <v>18.545460260645221</v>
      </c>
    </row>
    <row r="39" spans="3:9" ht="15.75" customHeight="1">
      <c r="C39" s="52"/>
      <c r="D39" s="53"/>
      <c r="E39" s="53"/>
      <c r="F39" s="310" t="s">
        <v>26</v>
      </c>
      <c r="G39" s="292">
        <v>0.29272458087414871</v>
      </c>
      <c r="H39" s="304">
        <v>0</v>
      </c>
      <c r="I39" s="717"/>
    </row>
    <row r="40" spans="3:9">
      <c r="C40" s="52"/>
      <c r="D40" s="53"/>
      <c r="E40" s="53"/>
      <c r="F40" s="309" t="s">
        <v>27</v>
      </c>
      <c r="G40" s="292">
        <v>0</v>
      </c>
      <c r="H40" s="304">
        <v>2.4277711555804706</v>
      </c>
      <c r="I40" s="717">
        <v>24.548904421543732</v>
      </c>
    </row>
    <row r="41" spans="3:9">
      <c r="C41" s="52"/>
      <c r="D41" s="53"/>
      <c r="E41" s="53"/>
      <c r="F41" s="309" t="s">
        <v>28</v>
      </c>
      <c r="G41" s="292">
        <v>96.733559214485794</v>
      </c>
      <c r="H41" s="304">
        <v>78.744113456859139</v>
      </c>
      <c r="I41" s="717">
        <v>2.0034206408964668</v>
      </c>
    </row>
    <row r="42" spans="3:9">
      <c r="C42" s="52"/>
      <c r="D42" s="53"/>
      <c r="E42" s="53"/>
      <c r="F42" s="309" t="s">
        <v>29</v>
      </c>
      <c r="G42" s="292">
        <v>0</v>
      </c>
      <c r="H42" s="304">
        <v>2.8120576424517321</v>
      </c>
      <c r="I42" s="717">
        <v>17.607955865372997</v>
      </c>
    </row>
    <row r="43" spans="3:9" ht="15.75" customHeight="1">
      <c r="C43" s="52"/>
      <c r="D43" s="53"/>
      <c r="E43" s="53"/>
      <c r="F43" s="309" t="s">
        <v>30</v>
      </c>
      <c r="G43" s="292">
        <v>2.0045522526412252</v>
      </c>
      <c r="H43" s="304">
        <v>6.8341311581185309</v>
      </c>
      <c r="I43" s="717">
        <v>12.580808527135403</v>
      </c>
    </row>
    <row r="44" spans="3:9" ht="15.75" thickBot="1">
      <c r="C44" s="54"/>
      <c r="D44" s="55"/>
      <c r="E44" s="55"/>
      <c r="F44" s="308" t="s">
        <v>31</v>
      </c>
      <c r="G44" s="287">
        <v>0.21073699404697901</v>
      </c>
      <c r="H44" s="302">
        <v>1.6121474766687607</v>
      </c>
      <c r="I44" s="718">
        <v>15.89501788559882</v>
      </c>
    </row>
    <row r="45" spans="3:9" ht="15.75" customHeight="1" thickTop="1"/>
    <row r="50" ht="15.75" customHeight="1"/>
    <row r="52" ht="15.75" customHeight="1"/>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selection activeCell="F15" sqref="F15"/>
    </sheetView>
  </sheetViews>
  <sheetFormatPr baseColWidth="10" defaultColWidth="11.42578125" defaultRowHeight="15"/>
  <cols>
    <col min="1" max="16384" width="11.42578125" style="344"/>
  </cols>
  <sheetData>
    <row r="1" spans="1:7">
      <c r="A1" s="344">
        <f>+'[1]Listado de indicadores'!A55</f>
        <v>5.2</v>
      </c>
      <c r="B1" s="344" t="str">
        <f>+'[1]Listado de indicadores'!B55</f>
        <v>Relación de dependencia demográfica de niños según hogar</v>
      </c>
    </row>
    <row r="4" spans="1:7">
      <c r="C4" s="344" t="s">
        <v>378</v>
      </c>
      <c r="D4" s="405"/>
      <c r="E4" s="405"/>
    </row>
    <row r="5" spans="1:7">
      <c r="C5" s="404"/>
      <c r="D5" s="394" t="s">
        <v>91</v>
      </c>
      <c r="E5" s="394" t="s">
        <v>92</v>
      </c>
      <c r="F5" s="394" t="s">
        <v>376</v>
      </c>
    </row>
    <row r="6" spans="1:7">
      <c r="C6" s="403" t="s">
        <v>22</v>
      </c>
      <c r="D6" s="402">
        <v>100</v>
      </c>
      <c r="E6" s="401">
        <v>100</v>
      </c>
      <c r="F6" s="400"/>
    </row>
    <row r="7" spans="1:7">
      <c r="C7" s="399" t="s">
        <v>375</v>
      </c>
      <c r="D7" s="398">
        <v>67.43680347222282</v>
      </c>
      <c r="E7" s="390">
        <v>43.639224128489211</v>
      </c>
      <c r="F7" s="390">
        <v>2.413548454410761</v>
      </c>
    </row>
    <row r="8" spans="1:7">
      <c r="C8" s="399" t="s">
        <v>374</v>
      </c>
      <c r="D8" s="398">
        <v>23.043751994196381</v>
      </c>
      <c r="E8" s="390">
        <v>35.588859605693287</v>
      </c>
      <c r="F8" s="390">
        <v>2.8466623429202755</v>
      </c>
    </row>
    <row r="9" spans="1:7">
      <c r="C9" s="399" t="s">
        <v>373</v>
      </c>
      <c r="D9" s="398">
        <v>7.55013104548848</v>
      </c>
      <c r="E9" s="390">
        <v>14.956766353045008</v>
      </c>
      <c r="F9" s="390">
        <v>4.8171079987999033</v>
      </c>
    </row>
    <row r="10" spans="1:7">
      <c r="C10" s="399" t="s">
        <v>372</v>
      </c>
      <c r="D10" s="398">
        <v>1.7390819716899752</v>
      </c>
      <c r="E10" s="390">
        <v>5.5714071403433527</v>
      </c>
      <c r="F10" s="390">
        <v>8.4420243544480229</v>
      </c>
    </row>
    <row r="11" spans="1:7">
      <c r="C11" s="397" t="s">
        <v>371</v>
      </c>
      <c r="D11" s="396">
        <v>0.2302315164023376</v>
      </c>
      <c r="E11" s="395">
        <v>0.2437427724310629</v>
      </c>
      <c r="F11" s="390">
        <v>35.577417040889344</v>
      </c>
    </row>
    <row r="14" spans="1:7">
      <c r="B14" s="344" t="s">
        <v>377</v>
      </c>
    </row>
    <row r="15" spans="1:7">
      <c r="E15" s="394" t="s">
        <v>91</v>
      </c>
      <c r="F15" s="394" t="s">
        <v>92</v>
      </c>
      <c r="G15" s="394" t="s">
        <v>376</v>
      </c>
    </row>
    <row r="16" spans="1:7">
      <c r="B16" s="1397" t="s">
        <v>28</v>
      </c>
      <c r="C16" s="1397" t="s">
        <v>366</v>
      </c>
      <c r="D16" s="391" t="s">
        <v>22</v>
      </c>
      <c r="E16" s="390">
        <v>100</v>
      </c>
      <c r="F16" s="390">
        <v>100</v>
      </c>
      <c r="G16" s="390"/>
    </row>
    <row r="17" spans="2:7">
      <c r="B17" s="1397"/>
      <c r="C17" s="1397"/>
      <c r="D17" s="391" t="s">
        <v>375</v>
      </c>
      <c r="E17" s="390">
        <v>67.506430248847394</v>
      </c>
      <c r="F17" s="390">
        <v>44.658086177952903</v>
      </c>
      <c r="G17" s="390">
        <v>2.7636478959307684</v>
      </c>
    </row>
    <row r="18" spans="2:7">
      <c r="B18" s="1397"/>
      <c r="C18" s="1397"/>
      <c r="D18" s="391" t="s">
        <v>374</v>
      </c>
      <c r="E18" s="390">
        <v>22.994601248437768</v>
      </c>
      <c r="F18" s="390">
        <v>35.091214325686373</v>
      </c>
      <c r="G18" s="390">
        <v>3.3954692596109872</v>
      </c>
    </row>
    <row r="19" spans="2:7">
      <c r="B19" s="1397"/>
      <c r="C19" s="1397"/>
      <c r="D19" s="391" t="s">
        <v>373</v>
      </c>
      <c r="E19" s="390">
        <v>7.5452447761280936</v>
      </c>
      <c r="F19" s="390">
        <v>14.672635702294762</v>
      </c>
      <c r="G19" s="390">
        <v>5.6927363686968473</v>
      </c>
    </row>
    <row r="20" spans="2:7">
      <c r="B20" s="1397"/>
      <c r="C20" s="1397"/>
      <c r="D20" s="391" t="s">
        <v>372</v>
      </c>
      <c r="E20" s="390">
        <v>1.7200712904560478</v>
      </c>
      <c r="F20" s="390">
        <v>5.3318410744265705</v>
      </c>
      <c r="G20" s="390">
        <v>10.236147726367799</v>
      </c>
    </row>
    <row r="21" spans="2:7">
      <c r="B21" s="1397"/>
      <c r="C21" s="1397"/>
      <c r="D21" s="391" t="s">
        <v>371</v>
      </c>
      <c r="E21" s="393">
        <v>0.23365243613076336</v>
      </c>
      <c r="F21" s="393">
        <v>0.24622271964186482</v>
      </c>
      <c r="G21" s="392">
        <v>41.06217681258223</v>
      </c>
    </row>
    <row r="22" spans="2:7" ht="15" customHeight="1">
      <c r="B22" s="1397" t="s">
        <v>23</v>
      </c>
      <c r="C22" s="1397" t="s">
        <v>366</v>
      </c>
      <c r="D22" s="391" t="s">
        <v>22</v>
      </c>
      <c r="E22" s="390">
        <v>100</v>
      </c>
      <c r="F22" s="390">
        <v>100</v>
      </c>
      <c r="G22" s="390"/>
    </row>
    <row r="23" spans="2:7">
      <c r="B23" s="1397"/>
      <c r="C23" s="1397"/>
      <c r="D23" s="391" t="s">
        <v>375</v>
      </c>
      <c r="E23" s="390">
        <v>62.728533939398581</v>
      </c>
      <c r="F23" s="390">
        <v>49.624999999999936</v>
      </c>
      <c r="G23" s="390">
        <v>8.1021931444581767</v>
      </c>
    </row>
    <row r="24" spans="2:7">
      <c r="B24" s="1397"/>
      <c r="C24" s="1397"/>
      <c r="D24" s="391" t="s">
        <v>374</v>
      </c>
      <c r="E24" s="390">
        <v>25.804464085725563</v>
      </c>
      <c r="F24" s="390">
        <v>31.607142857142872</v>
      </c>
      <c r="G24" s="390">
        <v>10.725424871069379</v>
      </c>
    </row>
    <row r="25" spans="2:7">
      <c r="B25" s="1397"/>
      <c r="C25" s="1397"/>
      <c r="D25" s="391" t="s">
        <v>373</v>
      </c>
      <c r="E25" s="390">
        <v>8.1153572505915754</v>
      </c>
      <c r="F25" s="390">
        <v>14.83928571428571</v>
      </c>
      <c r="G25" s="390">
        <v>19.143854511581498</v>
      </c>
    </row>
    <row r="26" spans="2:7">
      <c r="B26" s="1397"/>
      <c r="C26" s="1397"/>
      <c r="D26" s="391" t="s">
        <v>372</v>
      </c>
      <c r="E26" s="390">
        <v>3.0377549998453994</v>
      </c>
      <c r="F26" s="390">
        <v>3.9285714285714293</v>
      </c>
      <c r="G26" s="390">
        <v>37.647056170259013</v>
      </c>
    </row>
    <row r="27" spans="2:7">
      <c r="B27" s="1397"/>
      <c r="C27" s="1397"/>
      <c r="D27" s="391" t="s">
        <v>371</v>
      </c>
      <c r="E27" s="393">
        <v>0.31388972443867497</v>
      </c>
      <c r="F27" s="393">
        <v>0</v>
      </c>
      <c r="G27" s="393"/>
    </row>
    <row r="28" spans="2:7" ht="15" customHeight="1">
      <c r="B28" s="1397" t="s">
        <v>26</v>
      </c>
      <c r="C28" s="1397" t="s">
        <v>366</v>
      </c>
      <c r="D28" s="391" t="s">
        <v>22</v>
      </c>
      <c r="E28" s="390">
        <v>100</v>
      </c>
      <c r="F28" s="390">
        <v>0</v>
      </c>
      <c r="G28" s="390"/>
    </row>
    <row r="29" spans="2:7">
      <c r="B29" s="1397"/>
      <c r="C29" s="1397"/>
      <c r="D29" s="391" t="s">
        <v>375</v>
      </c>
      <c r="E29" s="390">
        <v>71.767194168308748</v>
      </c>
      <c r="F29" s="390">
        <v>0</v>
      </c>
      <c r="G29" s="390"/>
    </row>
    <row r="30" spans="2:7">
      <c r="B30" s="1397"/>
      <c r="C30" s="1397"/>
      <c r="D30" s="391" t="s">
        <v>374</v>
      </c>
      <c r="E30" s="390">
        <v>18.772807851184879</v>
      </c>
      <c r="F30" s="390">
        <v>0</v>
      </c>
      <c r="G30" s="390"/>
    </row>
    <row r="31" spans="2:7">
      <c r="B31" s="1397"/>
      <c r="C31" s="1397"/>
      <c r="D31" s="391" t="s">
        <v>373</v>
      </c>
      <c r="E31" s="390">
        <v>7.8350076897776146</v>
      </c>
      <c r="F31" s="390">
        <v>0</v>
      </c>
      <c r="G31" s="390"/>
    </row>
    <row r="32" spans="2:7">
      <c r="B32" s="1397"/>
      <c r="C32" s="1397"/>
      <c r="D32" s="391" t="s">
        <v>372</v>
      </c>
      <c r="E32" s="390">
        <v>1.2725827577994344</v>
      </c>
      <c r="F32" s="390">
        <v>0</v>
      </c>
      <c r="G32" s="390"/>
    </row>
    <row r="33" spans="2:7">
      <c r="B33" s="1397"/>
      <c r="C33" s="1397"/>
      <c r="D33" s="391" t="s">
        <v>371</v>
      </c>
      <c r="E33" s="393">
        <v>0.35240753292907412</v>
      </c>
      <c r="F33" s="393">
        <v>0</v>
      </c>
      <c r="G33" s="392"/>
    </row>
    <row r="34" spans="2:7" ht="15" customHeight="1">
      <c r="B34" s="1397" t="s">
        <v>30</v>
      </c>
      <c r="C34" s="1397" t="s">
        <v>366</v>
      </c>
      <c r="D34" s="391" t="s">
        <v>22</v>
      </c>
      <c r="E34" s="390">
        <v>100</v>
      </c>
      <c r="F34" s="390">
        <v>100</v>
      </c>
      <c r="G34" s="390"/>
    </row>
    <row r="35" spans="2:7">
      <c r="B35" s="1397"/>
      <c r="C35" s="1397"/>
      <c r="D35" s="391" t="s">
        <v>375</v>
      </c>
      <c r="E35" s="390">
        <v>66.72974203973159</v>
      </c>
      <c r="F35" s="390">
        <v>38.075487349647567</v>
      </c>
      <c r="G35" s="390">
        <v>7.5462005385724424</v>
      </c>
    </row>
    <row r="36" spans="2:7">
      <c r="B36" s="1397"/>
      <c r="C36" s="1397"/>
      <c r="D36" s="391" t="s">
        <v>374</v>
      </c>
      <c r="E36" s="390">
        <v>24.99656081620882</v>
      </c>
      <c r="F36" s="390">
        <v>39.444214019079389</v>
      </c>
      <c r="G36" s="390">
        <v>7.0819428972785587</v>
      </c>
    </row>
    <row r="37" spans="2:7">
      <c r="B37" s="1397"/>
      <c r="C37" s="1397"/>
      <c r="D37" s="391" t="s">
        <v>373</v>
      </c>
      <c r="E37" s="390">
        <v>6.4661257232653995</v>
      </c>
      <c r="F37" s="390">
        <v>15.812940688511027</v>
      </c>
      <c r="G37" s="390">
        <v>13.144418123106439</v>
      </c>
    </row>
    <row r="38" spans="2:7">
      <c r="B38" s="1397"/>
      <c r="C38" s="1397"/>
      <c r="D38" s="391" t="s">
        <v>372</v>
      </c>
      <c r="E38" s="390">
        <v>1.8075714207942295</v>
      </c>
      <c r="F38" s="390">
        <v>6.6673579427623544</v>
      </c>
      <c r="G38" s="390">
        <v>21.318736545249305</v>
      </c>
    </row>
    <row r="39" spans="2:7">
      <c r="B39" s="1397"/>
      <c r="C39" s="1397"/>
      <c r="D39" s="391" t="s">
        <v>371</v>
      </c>
      <c r="E39" s="390">
        <v>0</v>
      </c>
      <c r="F39" s="390">
        <v>0</v>
      </c>
      <c r="G39" s="390"/>
    </row>
    <row r="40" spans="2:7" ht="15" customHeight="1">
      <c r="B40" s="1397" t="s">
        <v>31</v>
      </c>
      <c r="C40" s="1397" t="s">
        <v>366</v>
      </c>
      <c r="D40" s="391" t="s">
        <v>22</v>
      </c>
      <c r="E40" s="390">
        <v>100</v>
      </c>
      <c r="F40" s="390">
        <v>100</v>
      </c>
      <c r="G40" s="390"/>
    </row>
    <row r="41" spans="2:7">
      <c r="B41" s="1397"/>
      <c r="C41" s="1397"/>
      <c r="D41" s="391" t="s">
        <v>375</v>
      </c>
      <c r="E41" s="390">
        <v>56.302314864262414</v>
      </c>
      <c r="F41" s="390">
        <v>19.567912165751711</v>
      </c>
      <c r="G41" s="390">
        <v>14.869510179723003</v>
      </c>
    </row>
    <row r="42" spans="2:7">
      <c r="B42" s="1397"/>
      <c r="C42" s="1397"/>
      <c r="D42" s="391" t="s">
        <v>374</v>
      </c>
      <c r="E42" s="390">
        <v>23.294908672976771</v>
      </c>
      <c r="F42" s="390">
        <v>54.312024083584262</v>
      </c>
      <c r="G42" s="390">
        <v>6.6348124030552107</v>
      </c>
    </row>
    <row r="43" spans="2:7">
      <c r="B43" s="1397"/>
      <c r="C43" s="1397"/>
      <c r="D43" s="391" t="s">
        <v>373</v>
      </c>
      <c r="E43" s="390">
        <v>15.788976495195516</v>
      </c>
      <c r="F43" s="390">
        <v>15.778289357180789</v>
      </c>
      <c r="G43" s="390">
        <v>14.613941394217955</v>
      </c>
    </row>
    <row r="44" spans="2:7">
      <c r="B44" s="1397"/>
      <c r="C44" s="1397"/>
      <c r="D44" s="391" t="s">
        <v>372</v>
      </c>
      <c r="E44" s="390">
        <v>4.6137999675649004</v>
      </c>
      <c r="F44" s="390">
        <v>10.076146626527347</v>
      </c>
      <c r="G44" s="390">
        <v>20.799871497734067</v>
      </c>
    </row>
    <row r="45" spans="2:7">
      <c r="B45" s="1398"/>
      <c r="C45" s="1397"/>
      <c r="D45" s="389" t="s">
        <v>371</v>
      </c>
      <c r="E45" s="388">
        <v>0</v>
      </c>
      <c r="F45" s="388">
        <v>0.26562776695590601</v>
      </c>
      <c r="G45" s="388">
        <v>99.688080851542026</v>
      </c>
    </row>
    <row r="46" spans="2:7" ht="15" customHeight="1">
      <c r="B46" s="1397" t="s">
        <v>24</v>
      </c>
      <c r="C46" s="1397" t="s">
        <v>366</v>
      </c>
      <c r="D46" s="391" t="s">
        <v>22</v>
      </c>
      <c r="E46" s="390">
        <v>0</v>
      </c>
      <c r="F46" s="390">
        <v>100</v>
      </c>
      <c r="G46" s="390"/>
    </row>
    <row r="47" spans="2:7">
      <c r="B47" s="1397"/>
      <c r="C47" s="1397"/>
      <c r="D47" s="391" t="s">
        <v>375</v>
      </c>
      <c r="E47" s="390">
        <v>0</v>
      </c>
      <c r="F47" s="390">
        <v>37.679973821989542</v>
      </c>
      <c r="G47" s="390">
        <v>9.8633344026940986</v>
      </c>
    </row>
    <row r="48" spans="2:7">
      <c r="B48" s="1397"/>
      <c r="C48" s="1397"/>
      <c r="D48" s="391" t="s">
        <v>374</v>
      </c>
      <c r="E48" s="390">
        <v>0</v>
      </c>
      <c r="F48" s="390">
        <v>41.230366492146622</v>
      </c>
      <c r="G48" s="390">
        <v>9.0966724836523554</v>
      </c>
    </row>
    <row r="49" spans="2:7">
      <c r="B49" s="1397"/>
      <c r="C49" s="1397"/>
      <c r="D49" s="391" t="s">
        <v>373</v>
      </c>
      <c r="E49" s="390">
        <v>0</v>
      </c>
      <c r="F49" s="390">
        <v>13.48167539267015</v>
      </c>
      <c r="G49" s="390">
        <v>18.48183042853988</v>
      </c>
    </row>
    <row r="50" spans="2:7">
      <c r="B50" s="1397"/>
      <c r="C50" s="1397"/>
      <c r="D50" s="391" t="s">
        <v>372</v>
      </c>
      <c r="E50" s="390">
        <v>0</v>
      </c>
      <c r="F50" s="390">
        <v>7.6079842931937121</v>
      </c>
      <c r="G50" s="390">
        <v>24.974480735300713</v>
      </c>
    </row>
    <row r="51" spans="2:7">
      <c r="B51" s="1398"/>
      <c r="C51" s="1397"/>
      <c r="D51" s="389" t="s">
        <v>371</v>
      </c>
      <c r="E51" s="388">
        <v>0</v>
      </c>
      <c r="F51" s="388">
        <v>0</v>
      </c>
      <c r="G51" s="388"/>
    </row>
    <row r="52" spans="2:7" ht="15" customHeight="1">
      <c r="B52" s="1397" t="s">
        <v>25</v>
      </c>
      <c r="C52" s="1397" t="s">
        <v>366</v>
      </c>
      <c r="D52" s="391" t="s">
        <v>22</v>
      </c>
      <c r="E52" s="390">
        <v>0</v>
      </c>
      <c r="F52" s="390">
        <v>100</v>
      </c>
      <c r="G52" s="390"/>
    </row>
    <row r="53" spans="2:7">
      <c r="B53" s="1397"/>
      <c r="C53" s="1397"/>
      <c r="D53" s="391" t="s">
        <v>375</v>
      </c>
      <c r="E53" s="390">
        <v>0</v>
      </c>
      <c r="F53" s="390">
        <v>32.106620808254569</v>
      </c>
      <c r="G53" s="390">
        <v>10.675591603606398</v>
      </c>
    </row>
    <row r="54" spans="2:7">
      <c r="B54" s="1397"/>
      <c r="C54" s="1397"/>
      <c r="D54" s="391" t="s">
        <v>374</v>
      </c>
      <c r="E54" s="390">
        <v>0</v>
      </c>
      <c r="F54" s="390">
        <v>37.506448839209</v>
      </c>
      <c r="G54" s="390">
        <v>9.1052078486094441</v>
      </c>
    </row>
    <row r="55" spans="2:7">
      <c r="B55" s="1397"/>
      <c r="C55" s="1397"/>
      <c r="D55" s="391" t="s">
        <v>373</v>
      </c>
      <c r="E55" s="390">
        <v>0</v>
      </c>
      <c r="F55" s="390">
        <v>20.997420464316455</v>
      </c>
      <c r="G55" s="390">
        <v>14.95466488122206</v>
      </c>
    </row>
    <row r="56" spans="2:7">
      <c r="B56" s="1397"/>
      <c r="C56" s="1397"/>
      <c r="D56" s="391" t="s">
        <v>372</v>
      </c>
      <c r="E56" s="390">
        <v>0</v>
      </c>
      <c r="F56" s="390">
        <v>9.0455717970765388</v>
      </c>
      <c r="G56" s="390">
        <v>24.522810102806915</v>
      </c>
    </row>
    <row r="57" spans="2:7">
      <c r="B57" s="1398"/>
      <c r="C57" s="1397"/>
      <c r="D57" s="389" t="s">
        <v>371</v>
      </c>
      <c r="E57" s="388">
        <v>0</v>
      </c>
      <c r="F57" s="388">
        <v>0.3439380911435943</v>
      </c>
      <c r="G57" s="388">
        <v>99.549950611000412</v>
      </c>
    </row>
    <row r="58" spans="2:7" ht="15" customHeight="1">
      <c r="B58" s="1397" t="s">
        <v>27</v>
      </c>
      <c r="C58" s="1397" t="s">
        <v>366</v>
      </c>
      <c r="D58" s="391" t="s">
        <v>22</v>
      </c>
      <c r="E58" s="390">
        <v>0</v>
      </c>
      <c r="F58" s="390">
        <v>100</v>
      </c>
      <c r="G58" s="390"/>
    </row>
    <row r="59" spans="2:7">
      <c r="B59" s="1397"/>
      <c r="C59" s="1397"/>
      <c r="D59" s="391" t="s">
        <v>375</v>
      </c>
      <c r="E59" s="390">
        <v>0</v>
      </c>
      <c r="F59" s="390">
        <v>35</v>
      </c>
      <c r="G59" s="390">
        <v>11.432458015426702</v>
      </c>
    </row>
    <row r="60" spans="2:7">
      <c r="B60" s="1397"/>
      <c r="C60" s="1397"/>
      <c r="D60" s="391" t="s">
        <v>374</v>
      </c>
      <c r="E60" s="390">
        <v>0</v>
      </c>
      <c r="F60" s="390">
        <v>37.520833333333314</v>
      </c>
      <c r="G60" s="390">
        <v>10.02409592606395</v>
      </c>
    </row>
    <row r="61" spans="2:7">
      <c r="B61" s="1397"/>
      <c r="C61" s="1397"/>
      <c r="D61" s="391" t="s">
        <v>373</v>
      </c>
      <c r="E61" s="390">
        <v>0</v>
      </c>
      <c r="F61" s="390">
        <v>19.791666666666668</v>
      </c>
      <c r="G61" s="390">
        <v>16.460362272516218</v>
      </c>
    </row>
    <row r="62" spans="2:7">
      <c r="B62" s="1397"/>
      <c r="C62" s="1397"/>
      <c r="D62" s="391" t="s">
        <v>372</v>
      </c>
      <c r="E62" s="390">
        <v>0</v>
      </c>
      <c r="F62" s="390">
        <v>6.645833333333341</v>
      </c>
      <c r="G62" s="390">
        <v>25.941725893381655</v>
      </c>
    </row>
    <row r="63" spans="2:7">
      <c r="B63" s="1398"/>
      <c r="C63" s="1397"/>
      <c r="D63" s="389" t="s">
        <v>371</v>
      </c>
      <c r="E63" s="388">
        <v>0</v>
      </c>
      <c r="F63" s="388">
        <v>1.0416666666666681</v>
      </c>
      <c r="G63" s="388">
        <v>71.276796787870168</v>
      </c>
    </row>
    <row r="64" spans="2:7" ht="15" customHeight="1">
      <c r="B64" s="1397" t="s">
        <v>29</v>
      </c>
      <c r="C64" s="1397" t="s">
        <v>366</v>
      </c>
      <c r="D64" s="391" t="s">
        <v>22</v>
      </c>
      <c r="E64" s="390">
        <v>0</v>
      </c>
      <c r="F64" s="390">
        <v>100</v>
      </c>
      <c r="G64" s="390"/>
    </row>
    <row r="65" spans="2:7">
      <c r="B65" s="1397"/>
      <c r="C65" s="1397"/>
      <c r="D65" s="391" t="s">
        <v>375</v>
      </c>
      <c r="E65" s="390">
        <v>0</v>
      </c>
      <c r="F65" s="390">
        <v>38.525305410122208</v>
      </c>
      <c r="G65" s="390">
        <v>9.483206699572202</v>
      </c>
    </row>
    <row r="66" spans="2:7">
      <c r="B66" s="1397"/>
      <c r="C66" s="1397"/>
      <c r="D66" s="391" t="s">
        <v>374</v>
      </c>
      <c r="E66" s="390">
        <v>0</v>
      </c>
      <c r="F66" s="390">
        <v>37.260034904013999</v>
      </c>
      <c r="G66" s="390">
        <v>10.069425793246921</v>
      </c>
    </row>
    <row r="67" spans="2:7">
      <c r="B67" s="1397"/>
      <c r="C67" s="1397"/>
      <c r="D67" s="391" t="s">
        <v>373</v>
      </c>
      <c r="E67" s="390">
        <v>0</v>
      </c>
      <c r="F67" s="390">
        <v>15.619546247818533</v>
      </c>
      <c r="G67" s="390">
        <v>17.781161429059122</v>
      </c>
    </row>
    <row r="68" spans="2:7">
      <c r="B68" s="1397"/>
      <c r="C68" s="1397"/>
      <c r="D68" s="391" t="s">
        <v>372</v>
      </c>
      <c r="E68" s="390">
        <v>0</v>
      </c>
      <c r="F68" s="390">
        <v>8.3333333333333517</v>
      </c>
      <c r="G68" s="390">
        <v>27.640680519899881</v>
      </c>
    </row>
    <row r="69" spans="2:7">
      <c r="B69" s="1398"/>
      <c r="C69" s="1397"/>
      <c r="D69" s="389" t="s">
        <v>371</v>
      </c>
      <c r="E69" s="388">
        <v>0</v>
      </c>
      <c r="F69" s="388">
        <v>0.26178010471204205</v>
      </c>
      <c r="G69" s="388">
        <v>99.431554002171566</v>
      </c>
    </row>
  </sheetData>
  <mergeCells count="18">
    <mergeCell ref="B52:B57"/>
    <mergeCell ref="C52:C57"/>
    <mergeCell ref="B58:B63"/>
    <mergeCell ref="C58:C63"/>
    <mergeCell ref="B64:B69"/>
    <mergeCell ref="C64:C69"/>
    <mergeCell ref="B34:B39"/>
    <mergeCell ref="C34:C39"/>
    <mergeCell ref="B40:B45"/>
    <mergeCell ref="C40:C45"/>
    <mergeCell ref="B46:B51"/>
    <mergeCell ref="C46:C51"/>
    <mergeCell ref="B16:B21"/>
    <mergeCell ref="C16:C21"/>
    <mergeCell ref="B22:B27"/>
    <mergeCell ref="C22:C27"/>
    <mergeCell ref="B28:B33"/>
    <mergeCell ref="C28:C33"/>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Normal="100" workbookViewId="0">
      <selection activeCell="F15" sqref="F15"/>
    </sheetView>
  </sheetViews>
  <sheetFormatPr baseColWidth="10" defaultColWidth="11.42578125" defaultRowHeight="15"/>
  <cols>
    <col min="1" max="16384" width="11.42578125" style="344"/>
  </cols>
  <sheetData>
    <row r="1" spans="1:7">
      <c r="A1" s="344">
        <f>+'[1]Listado de indicadores'!A56</f>
        <v>5.3</v>
      </c>
      <c r="B1" s="344" t="str">
        <f>+'[1]Listado de indicadores'!B56</f>
        <v>Relación de dependencia demográfica de adultos mayores según hogar</v>
      </c>
    </row>
    <row r="4" spans="1:7">
      <c r="C4" s="344" t="s">
        <v>378</v>
      </c>
      <c r="D4" s="405"/>
      <c r="E4" s="405"/>
    </row>
    <row r="5" spans="1:7">
      <c r="C5" s="404"/>
      <c r="D5" s="394" t="s">
        <v>91</v>
      </c>
      <c r="E5" s="394" t="s">
        <v>92</v>
      </c>
      <c r="F5" s="394" t="s">
        <v>376</v>
      </c>
    </row>
    <row r="6" spans="1:7">
      <c r="C6" s="403" t="s">
        <v>22</v>
      </c>
      <c r="D6" s="402">
        <v>100</v>
      </c>
      <c r="E6" s="401">
        <v>100</v>
      </c>
      <c r="F6" s="400"/>
    </row>
    <row r="7" spans="1:7">
      <c r="C7" s="399" t="s">
        <v>375</v>
      </c>
      <c r="D7" s="398">
        <v>97.274158553614598</v>
      </c>
      <c r="E7" s="390">
        <v>95.887512411393431</v>
      </c>
      <c r="F7" s="390">
        <v>0.40878925773421015</v>
      </c>
    </row>
    <row r="8" spans="1:7">
      <c r="C8" s="399" t="s">
        <v>374</v>
      </c>
      <c r="D8" s="398">
        <v>1.5499037026234952</v>
      </c>
      <c r="E8" s="390">
        <v>2.801691445910854</v>
      </c>
      <c r="F8" s="390">
        <v>11.037371542666422</v>
      </c>
    </row>
    <row r="9" spans="1:7">
      <c r="C9" s="399" t="s">
        <v>373</v>
      </c>
      <c r="D9" s="398">
        <v>0.78816384067793788</v>
      </c>
      <c r="E9" s="390">
        <v>0.93780436946517987</v>
      </c>
      <c r="F9" s="390">
        <v>20.955720166915633</v>
      </c>
    </row>
    <row r="10" spans="1:7">
      <c r="C10" s="399" t="s">
        <v>372</v>
      </c>
      <c r="D10" s="398">
        <v>0.15754238668172943</v>
      </c>
      <c r="E10" s="390">
        <v>0.12924900079949997</v>
      </c>
      <c r="F10" s="390">
        <v>50.832843085169834</v>
      </c>
    </row>
    <row r="11" spans="1:7">
      <c r="C11" s="397" t="s">
        <v>371</v>
      </c>
      <c r="D11" s="396">
        <v>0.2302315164023376</v>
      </c>
      <c r="E11" s="395">
        <v>0.2437427724310629</v>
      </c>
      <c r="F11" s="390">
        <v>35.577417040889344</v>
      </c>
    </row>
    <row r="14" spans="1:7">
      <c r="B14" s="344" t="s">
        <v>379</v>
      </c>
    </row>
    <row r="15" spans="1:7">
      <c r="E15" s="394" t="s">
        <v>91</v>
      </c>
      <c r="F15" s="394" t="s">
        <v>92</v>
      </c>
      <c r="G15" s="394" t="s">
        <v>376</v>
      </c>
    </row>
    <row r="16" spans="1:7">
      <c r="B16" s="1397" t="s">
        <v>28</v>
      </c>
      <c r="C16" s="1397" t="s">
        <v>367</v>
      </c>
      <c r="D16" s="391" t="s">
        <v>22</v>
      </c>
      <c r="E16" s="390">
        <v>100</v>
      </c>
      <c r="F16" s="390">
        <v>100</v>
      </c>
      <c r="G16" s="390"/>
    </row>
    <row r="17" spans="2:7">
      <c r="B17" s="1397"/>
      <c r="C17" s="1397"/>
      <c r="D17" s="391" t="s">
        <v>375</v>
      </c>
      <c r="E17" s="390">
        <v>97.251931174313825</v>
      </c>
      <c r="F17" s="390">
        <v>95.917179630666084</v>
      </c>
      <c r="G17" s="390">
        <v>0.47747552309931068</v>
      </c>
    </row>
    <row r="18" spans="2:7">
      <c r="B18" s="1397"/>
      <c r="C18" s="1397"/>
      <c r="D18" s="391" t="s">
        <v>374</v>
      </c>
      <c r="E18" s="390">
        <v>1.5490389701077216</v>
      </c>
      <c r="F18" s="390">
        <v>2.670397313934044</v>
      </c>
      <c r="G18" s="390">
        <v>13.282601890980283</v>
      </c>
    </row>
    <row r="19" spans="2:7">
      <c r="B19" s="1397"/>
      <c r="C19" s="1397"/>
      <c r="D19" s="391" t="s">
        <v>373</v>
      </c>
      <c r="E19" s="390">
        <v>0.80248070128327664</v>
      </c>
      <c r="F19" s="390">
        <v>1.0318970341354519</v>
      </c>
      <c r="G19" s="390">
        <v>22.573984430456996</v>
      </c>
    </row>
    <row r="20" spans="2:7">
      <c r="B20" s="1397"/>
      <c r="C20" s="1397"/>
      <c r="D20" s="391" t="s">
        <v>372</v>
      </c>
      <c r="E20" s="390">
        <v>0.16289671816449461</v>
      </c>
      <c r="F20" s="390">
        <v>0.13430330162283538</v>
      </c>
      <c r="G20" s="390">
        <v>57.524194223848113</v>
      </c>
    </row>
    <row r="21" spans="2:7">
      <c r="B21" s="1397"/>
      <c r="C21" s="1397"/>
      <c r="D21" s="391" t="s">
        <v>371</v>
      </c>
      <c r="E21" s="393">
        <v>0.23365243613076336</v>
      </c>
      <c r="F21" s="393">
        <v>0.24622271964186482</v>
      </c>
      <c r="G21" s="392">
        <v>41.06217681258223</v>
      </c>
    </row>
    <row r="22" spans="2:7" ht="15" customHeight="1">
      <c r="B22" s="1397" t="s">
        <v>23</v>
      </c>
      <c r="C22" s="1397" t="s">
        <v>367</v>
      </c>
      <c r="D22" s="391" t="s">
        <v>22</v>
      </c>
      <c r="E22" s="390">
        <v>100</v>
      </c>
      <c r="F22" s="390">
        <v>100</v>
      </c>
      <c r="G22" s="390"/>
    </row>
    <row r="23" spans="2:7">
      <c r="B23" s="1397"/>
      <c r="C23" s="1397"/>
      <c r="D23" s="391" t="s">
        <v>375</v>
      </c>
      <c r="E23" s="390">
        <v>96.916282576218933</v>
      </c>
      <c r="F23" s="390">
        <v>97.589285714285722</v>
      </c>
      <c r="G23" s="390">
        <v>1.0046678314911697</v>
      </c>
    </row>
    <row r="24" spans="2:7">
      <c r="B24" s="1397"/>
      <c r="C24" s="1397"/>
      <c r="D24" s="391" t="s">
        <v>374</v>
      </c>
      <c r="E24" s="390">
        <v>2.4036230208305995</v>
      </c>
      <c r="F24" s="390">
        <v>2.0535714285714306</v>
      </c>
      <c r="G24" s="390">
        <v>45.073554913638482</v>
      </c>
    </row>
    <row r="25" spans="2:7">
      <c r="B25" s="1397"/>
      <c r="C25" s="1397"/>
      <c r="D25" s="391" t="s">
        <v>373</v>
      </c>
      <c r="E25" s="390">
        <v>0.36620467851178745</v>
      </c>
      <c r="F25" s="390">
        <v>0.35714285714285782</v>
      </c>
      <c r="G25" s="390">
        <v>99.158229134937159</v>
      </c>
    </row>
    <row r="26" spans="2:7">
      <c r="B26" s="1397"/>
      <c r="C26" s="1397"/>
      <c r="D26" s="391" t="s">
        <v>372</v>
      </c>
      <c r="E26" s="390">
        <v>0</v>
      </c>
      <c r="F26" s="390">
        <v>0</v>
      </c>
      <c r="G26" s="390"/>
    </row>
    <row r="27" spans="2:7">
      <c r="B27" s="1397"/>
      <c r="C27" s="1397"/>
      <c r="D27" s="391" t="s">
        <v>371</v>
      </c>
      <c r="E27" s="393">
        <v>0.31388972443867497</v>
      </c>
      <c r="F27" s="393">
        <v>0</v>
      </c>
      <c r="G27" s="393"/>
    </row>
    <row r="28" spans="2:7" ht="15" customHeight="1">
      <c r="B28" s="1397" t="s">
        <v>26</v>
      </c>
      <c r="C28" s="1397" t="s">
        <v>367</v>
      </c>
      <c r="D28" s="391" t="s">
        <v>22</v>
      </c>
      <c r="E28" s="390">
        <v>100</v>
      </c>
      <c r="F28" s="393">
        <v>0</v>
      </c>
      <c r="G28" s="390"/>
    </row>
    <row r="29" spans="2:7">
      <c r="B29" s="1397"/>
      <c r="C29" s="1397"/>
      <c r="D29" s="391" t="s">
        <v>375</v>
      </c>
      <c r="E29" s="390">
        <v>98.864464616117431</v>
      </c>
      <c r="F29" s="393">
        <v>0</v>
      </c>
      <c r="G29" s="390"/>
    </row>
    <row r="30" spans="2:7">
      <c r="B30" s="1397"/>
      <c r="C30" s="1397"/>
      <c r="D30" s="391" t="s">
        <v>374</v>
      </c>
      <c r="E30" s="390">
        <v>0.78312785095349802</v>
      </c>
      <c r="F30" s="393">
        <v>0</v>
      </c>
      <c r="G30" s="390"/>
    </row>
    <row r="31" spans="2:7">
      <c r="B31" s="1397"/>
      <c r="C31" s="1397"/>
      <c r="D31" s="391" t="s">
        <v>373</v>
      </c>
      <c r="E31" s="390">
        <v>0</v>
      </c>
      <c r="F31" s="393">
        <v>0</v>
      </c>
      <c r="G31" s="390"/>
    </row>
    <row r="32" spans="2:7">
      <c r="B32" s="1397"/>
      <c r="C32" s="1397"/>
      <c r="D32" s="391" t="s">
        <v>372</v>
      </c>
      <c r="E32" s="390">
        <v>0</v>
      </c>
      <c r="F32" s="393">
        <v>0</v>
      </c>
      <c r="G32" s="390"/>
    </row>
    <row r="33" spans="2:7">
      <c r="B33" s="1397"/>
      <c r="C33" s="1397"/>
      <c r="D33" s="391" t="s">
        <v>371</v>
      </c>
      <c r="E33" s="393">
        <v>0.35240753292907412</v>
      </c>
      <c r="F33" s="393">
        <v>0</v>
      </c>
      <c r="G33" s="392"/>
    </row>
    <row r="34" spans="2:7" ht="15" customHeight="1">
      <c r="B34" s="1397" t="s">
        <v>30</v>
      </c>
      <c r="C34" s="1397" t="s">
        <v>367</v>
      </c>
      <c r="D34" s="391" t="s">
        <v>22</v>
      </c>
      <c r="E34" s="390">
        <v>100</v>
      </c>
      <c r="F34" s="390">
        <v>100</v>
      </c>
      <c r="G34" s="390"/>
    </row>
    <row r="35" spans="2:7">
      <c r="B35" s="1397"/>
      <c r="C35" s="1397"/>
      <c r="D35" s="391" t="s">
        <v>375</v>
      </c>
      <c r="E35" s="390">
        <v>98.397888232770072</v>
      </c>
      <c r="F35" s="390">
        <v>94.379925342181693</v>
      </c>
      <c r="G35" s="390">
        <v>1.4775762585234524</v>
      </c>
    </row>
    <row r="36" spans="2:7">
      <c r="B36" s="1397"/>
      <c r="C36" s="1397"/>
      <c r="D36" s="391" t="s">
        <v>374</v>
      </c>
      <c r="E36" s="390">
        <v>1.3949421421570951</v>
      </c>
      <c r="F36" s="390">
        <v>5.101617586063889</v>
      </c>
      <c r="G36" s="390">
        <v>25.956698531455359</v>
      </c>
    </row>
    <row r="37" spans="2:7">
      <c r="B37" s="1397"/>
      <c r="C37" s="1397"/>
      <c r="D37" s="391" t="s">
        <v>373</v>
      </c>
      <c r="E37" s="390">
        <v>0.2071696250728359</v>
      </c>
      <c r="F37" s="390">
        <v>0.31107424305267561</v>
      </c>
      <c r="G37" s="390">
        <v>99.746255952658018</v>
      </c>
    </row>
    <row r="38" spans="2:7">
      <c r="B38" s="1397"/>
      <c r="C38" s="1397"/>
      <c r="D38" s="391" t="s">
        <v>372</v>
      </c>
      <c r="E38" s="390">
        <v>0</v>
      </c>
      <c r="F38" s="390">
        <v>0.20738282870178393</v>
      </c>
      <c r="G38" s="390">
        <v>99.746255952658061</v>
      </c>
    </row>
    <row r="39" spans="2:7">
      <c r="B39" s="1397"/>
      <c r="C39" s="1397"/>
      <c r="D39" s="391" t="s">
        <v>371</v>
      </c>
      <c r="E39" s="390">
        <v>0</v>
      </c>
      <c r="F39" s="390">
        <v>0</v>
      </c>
      <c r="G39" s="390"/>
    </row>
    <row r="40" spans="2:7" ht="15" customHeight="1">
      <c r="B40" s="1397" t="s">
        <v>31</v>
      </c>
      <c r="C40" s="1397" t="s">
        <v>367</v>
      </c>
      <c r="D40" s="391" t="s">
        <v>22</v>
      </c>
      <c r="E40" s="390">
        <v>100</v>
      </c>
      <c r="F40" s="390">
        <v>100</v>
      </c>
      <c r="G40" s="390"/>
    </row>
    <row r="41" spans="2:7">
      <c r="B41" s="1397"/>
      <c r="C41" s="1397"/>
      <c r="D41" s="391" t="s">
        <v>375</v>
      </c>
      <c r="E41" s="390">
        <v>97.201583223405393</v>
      </c>
      <c r="F41" s="390">
        <v>95.572870550734905</v>
      </c>
      <c r="G41" s="390">
        <v>1.3667811189881351</v>
      </c>
    </row>
    <row r="42" spans="2:7">
      <c r="B42" s="1397"/>
      <c r="C42" s="1397"/>
      <c r="D42" s="391" t="s">
        <v>374</v>
      </c>
      <c r="E42" s="390">
        <v>0.50227993426056472</v>
      </c>
      <c r="F42" s="390">
        <v>3.2760757924561665</v>
      </c>
      <c r="G42" s="390">
        <v>34.873308451556881</v>
      </c>
    </row>
    <row r="43" spans="2:7">
      <c r="B43" s="1397"/>
      <c r="C43" s="1397"/>
      <c r="D43" s="391" t="s">
        <v>373</v>
      </c>
      <c r="E43" s="390">
        <v>2.2961368423340098</v>
      </c>
      <c r="F43" s="390">
        <v>0.88542588985301807</v>
      </c>
      <c r="G43" s="390">
        <v>71.642329149781844</v>
      </c>
    </row>
    <row r="44" spans="2:7">
      <c r="B44" s="1397"/>
      <c r="C44" s="1397"/>
      <c r="D44" s="391" t="s">
        <v>372</v>
      </c>
      <c r="E44" s="390">
        <v>0</v>
      </c>
      <c r="F44" s="390">
        <v>0</v>
      </c>
      <c r="G44" s="390"/>
    </row>
    <row r="45" spans="2:7">
      <c r="B45" s="1398"/>
      <c r="C45" s="1397"/>
      <c r="D45" s="389" t="s">
        <v>371</v>
      </c>
      <c r="E45" s="388">
        <v>0</v>
      </c>
      <c r="F45" s="388">
        <v>0.26562776695590601</v>
      </c>
      <c r="G45" s="388">
        <v>99.688080851542026</v>
      </c>
    </row>
    <row r="46" spans="2:7" ht="15" customHeight="1">
      <c r="B46" s="1397" t="s">
        <v>24</v>
      </c>
      <c r="C46" s="1397" t="s">
        <v>367</v>
      </c>
      <c r="D46" s="391" t="s">
        <v>22</v>
      </c>
      <c r="E46" s="390">
        <v>0</v>
      </c>
      <c r="F46" s="390">
        <v>100</v>
      </c>
      <c r="G46" s="390"/>
    </row>
    <row r="47" spans="2:7">
      <c r="B47" s="1397"/>
      <c r="C47" s="1397"/>
      <c r="D47" s="391" t="s">
        <v>375</v>
      </c>
      <c r="E47" s="390">
        <v>0</v>
      </c>
      <c r="F47" s="390">
        <v>93.782722513089027</v>
      </c>
      <c r="G47" s="390">
        <v>1.9693895984327228</v>
      </c>
    </row>
    <row r="48" spans="2:7">
      <c r="B48" s="1397"/>
      <c r="C48" s="1397"/>
      <c r="D48" s="391" t="s">
        <v>374</v>
      </c>
      <c r="E48" s="390">
        <v>0</v>
      </c>
      <c r="F48" s="390">
        <v>4.4175392670157043</v>
      </c>
      <c r="G48" s="390">
        <v>34.23928094988738</v>
      </c>
    </row>
    <row r="49" spans="2:7">
      <c r="B49" s="1397"/>
      <c r="C49" s="1397"/>
      <c r="D49" s="391" t="s">
        <v>373</v>
      </c>
      <c r="E49" s="390">
        <v>0</v>
      </c>
      <c r="F49" s="390">
        <v>1.7997382198952874</v>
      </c>
      <c r="G49" s="390">
        <v>62.919332063477249</v>
      </c>
    </row>
    <row r="50" spans="2:7">
      <c r="B50" s="1397"/>
      <c r="C50" s="1397"/>
      <c r="D50" s="391" t="s">
        <v>372</v>
      </c>
      <c r="E50" s="390">
        <v>0</v>
      </c>
      <c r="F50" s="390">
        <v>0</v>
      </c>
      <c r="G50" s="390"/>
    </row>
    <row r="51" spans="2:7">
      <c r="B51" s="1398"/>
      <c r="C51" s="1397"/>
      <c r="D51" s="389" t="s">
        <v>371</v>
      </c>
      <c r="E51" s="388">
        <v>0</v>
      </c>
      <c r="F51" s="388">
        <v>0</v>
      </c>
      <c r="G51" s="388"/>
    </row>
    <row r="52" spans="2:7" ht="15" customHeight="1">
      <c r="B52" s="1397" t="s">
        <v>25</v>
      </c>
      <c r="C52" s="1397" t="s">
        <v>367</v>
      </c>
      <c r="D52" s="391" t="s">
        <v>22</v>
      </c>
      <c r="E52" s="390">
        <v>0</v>
      </c>
      <c r="F52" s="390">
        <v>100</v>
      </c>
      <c r="G52" s="390"/>
    </row>
    <row r="53" spans="2:7">
      <c r="B53" s="1397"/>
      <c r="C53" s="1397"/>
      <c r="D53" s="391" t="s">
        <v>375</v>
      </c>
      <c r="E53" s="390">
        <v>0</v>
      </c>
      <c r="F53" s="390">
        <v>96.818572656921717</v>
      </c>
      <c r="G53" s="390">
        <v>1.371539547377127</v>
      </c>
    </row>
    <row r="54" spans="2:7">
      <c r="B54" s="1397"/>
      <c r="C54" s="1397"/>
      <c r="D54" s="391" t="s">
        <v>374</v>
      </c>
      <c r="E54" s="390">
        <v>0</v>
      </c>
      <c r="F54" s="390">
        <v>2.5795356835769603</v>
      </c>
      <c r="G54" s="390">
        <v>49.258771800195547</v>
      </c>
    </row>
    <row r="55" spans="2:7">
      <c r="B55" s="1397"/>
      <c r="C55" s="1397"/>
      <c r="D55" s="391" t="s">
        <v>373</v>
      </c>
      <c r="E55" s="390">
        <v>0</v>
      </c>
      <c r="F55" s="390">
        <v>0.25795356835769528</v>
      </c>
      <c r="G55" s="390">
        <v>99.549950611000426</v>
      </c>
    </row>
    <row r="56" spans="2:7">
      <c r="B56" s="1397"/>
      <c r="C56" s="1397"/>
      <c r="D56" s="391" t="s">
        <v>372</v>
      </c>
      <c r="E56" s="390">
        <v>0</v>
      </c>
      <c r="F56" s="390">
        <v>0</v>
      </c>
      <c r="G56" s="390"/>
    </row>
    <row r="57" spans="2:7">
      <c r="B57" s="1398"/>
      <c r="C57" s="1397"/>
      <c r="D57" s="389" t="s">
        <v>371</v>
      </c>
      <c r="E57" s="388">
        <v>0</v>
      </c>
      <c r="F57" s="388">
        <v>0.3439380911435943</v>
      </c>
      <c r="G57" s="388">
        <v>99.549950611000412</v>
      </c>
    </row>
    <row r="58" spans="2:7" ht="15" customHeight="1">
      <c r="B58" s="1397" t="s">
        <v>27</v>
      </c>
      <c r="C58" s="1397" t="s">
        <v>367</v>
      </c>
      <c r="D58" s="391" t="s">
        <v>22</v>
      </c>
      <c r="E58" s="390">
        <v>0</v>
      </c>
      <c r="F58" s="390">
        <v>100</v>
      </c>
      <c r="G58" s="390"/>
    </row>
    <row r="59" spans="2:7">
      <c r="B59" s="1397"/>
      <c r="C59" s="1397"/>
      <c r="D59" s="391" t="s">
        <v>375</v>
      </c>
      <c r="E59" s="390">
        <v>0</v>
      </c>
      <c r="F59" s="390">
        <v>96.1041666666666</v>
      </c>
      <c r="G59" s="390">
        <v>1.3249850185180905</v>
      </c>
    </row>
    <row r="60" spans="2:7">
      <c r="B60" s="1397"/>
      <c r="C60" s="1397"/>
      <c r="D60" s="391" t="s">
        <v>374</v>
      </c>
      <c r="E60" s="390">
        <v>0</v>
      </c>
      <c r="F60" s="390">
        <v>2.5416666666666683</v>
      </c>
      <c r="G60" s="390">
        <v>40.659013962212882</v>
      </c>
    </row>
    <row r="61" spans="2:7">
      <c r="B61" s="1397"/>
      <c r="C61" s="1397"/>
      <c r="D61" s="391" t="s">
        <v>373</v>
      </c>
      <c r="E61" s="390">
        <v>0</v>
      </c>
      <c r="F61" s="390">
        <v>0</v>
      </c>
      <c r="G61" s="390"/>
    </row>
    <row r="62" spans="2:7">
      <c r="B62" s="1397"/>
      <c r="C62" s="1397"/>
      <c r="D62" s="391" t="s">
        <v>372</v>
      </c>
      <c r="E62" s="390">
        <v>0</v>
      </c>
      <c r="F62" s="390">
        <v>0.3125</v>
      </c>
      <c r="G62" s="390">
        <v>99.425710448541622</v>
      </c>
    </row>
    <row r="63" spans="2:7">
      <c r="B63" s="1398"/>
      <c r="C63" s="1397"/>
      <c r="D63" s="389" t="s">
        <v>371</v>
      </c>
      <c r="E63" s="388">
        <v>0</v>
      </c>
      <c r="F63" s="388">
        <v>1.0416666666666681</v>
      </c>
      <c r="G63" s="388">
        <v>71.276796787870168</v>
      </c>
    </row>
    <row r="64" spans="2:7" ht="15" customHeight="1">
      <c r="B64" s="1397" t="s">
        <v>29</v>
      </c>
      <c r="C64" s="1397" t="s">
        <v>367</v>
      </c>
      <c r="D64" s="391" t="s">
        <v>22</v>
      </c>
      <c r="E64" s="390">
        <v>0</v>
      </c>
      <c r="F64" s="390">
        <v>100</v>
      </c>
      <c r="G64" s="390"/>
    </row>
    <row r="65" spans="2:7">
      <c r="B65" s="1397"/>
      <c r="C65" s="1397"/>
      <c r="D65" s="391" t="s">
        <v>375</v>
      </c>
      <c r="E65" s="390">
        <v>0</v>
      </c>
      <c r="F65" s="390">
        <v>95.98603839441536</v>
      </c>
      <c r="G65" s="390">
        <v>1.7633602885607251</v>
      </c>
    </row>
    <row r="66" spans="2:7">
      <c r="B66" s="1397"/>
      <c r="C66" s="1397"/>
      <c r="D66" s="391" t="s">
        <v>374</v>
      </c>
      <c r="E66" s="390">
        <v>0</v>
      </c>
      <c r="F66" s="390">
        <v>3.3158813263525406</v>
      </c>
      <c r="G66" s="390">
        <v>49.428704976941106</v>
      </c>
    </row>
    <row r="67" spans="2:7">
      <c r="B67" s="1397"/>
      <c r="C67" s="1397"/>
      <c r="D67" s="391" t="s">
        <v>373</v>
      </c>
      <c r="E67" s="390">
        <v>0</v>
      </c>
      <c r="F67" s="390">
        <v>0.43630017452007053</v>
      </c>
      <c r="G67" s="390">
        <v>98.991319628951601</v>
      </c>
    </row>
    <row r="68" spans="2:7">
      <c r="B68" s="1397"/>
      <c r="C68" s="1397"/>
      <c r="D68" s="391" t="s">
        <v>372</v>
      </c>
      <c r="E68" s="390">
        <v>0</v>
      </c>
      <c r="F68" s="390">
        <v>0</v>
      </c>
      <c r="G68" s="390"/>
    </row>
    <row r="69" spans="2:7">
      <c r="B69" s="1398"/>
      <c r="C69" s="1397"/>
      <c r="D69" s="389" t="s">
        <v>371</v>
      </c>
      <c r="E69" s="388">
        <v>0</v>
      </c>
      <c r="F69" s="388">
        <v>0.26178010471204205</v>
      </c>
      <c r="G69" s="388">
        <v>99.431554002171566</v>
      </c>
    </row>
  </sheetData>
  <mergeCells count="18">
    <mergeCell ref="B52:B57"/>
    <mergeCell ref="C52:C57"/>
    <mergeCell ref="B58:B63"/>
    <mergeCell ref="C58:C63"/>
    <mergeCell ref="B64:B69"/>
    <mergeCell ref="C64:C69"/>
    <mergeCell ref="B34:B39"/>
    <mergeCell ref="C34:C39"/>
    <mergeCell ref="B40:B45"/>
    <mergeCell ref="C40:C45"/>
    <mergeCell ref="B46:B51"/>
    <mergeCell ref="C46:C51"/>
    <mergeCell ref="B16:B21"/>
    <mergeCell ref="C16:C21"/>
    <mergeCell ref="B22:B27"/>
    <mergeCell ref="C22:C27"/>
    <mergeCell ref="B28:B33"/>
    <mergeCell ref="C28:C33"/>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F15" sqref="F15"/>
    </sheetView>
  </sheetViews>
  <sheetFormatPr baseColWidth="10" defaultColWidth="11.42578125" defaultRowHeight="15"/>
  <cols>
    <col min="1" max="1" width="11.42578125" style="406"/>
    <col min="2" max="2" width="13.85546875" style="406" customWidth="1"/>
    <col min="3" max="3" width="23.28515625" style="406" customWidth="1"/>
    <col min="4" max="16384" width="11.42578125" style="406"/>
  </cols>
  <sheetData>
    <row r="1" spans="1:6">
      <c r="A1" s="406">
        <f>+'[1]Listado de indicadores'!A57</f>
        <v>5.4</v>
      </c>
      <c r="B1" s="406" t="str">
        <f>+'[1]Listado de indicadores'!B57</f>
        <v>Distribución porcentual de los hogares de migrantes y refugiados de Venezuela en el Perú según tipo de hogar (total, según ciudades de residencia)</v>
      </c>
    </row>
    <row r="4" spans="1:6">
      <c r="C4" s="406" t="s">
        <v>390</v>
      </c>
      <c r="D4" s="405"/>
      <c r="E4" s="405"/>
    </row>
    <row r="5" spans="1:6">
      <c r="C5" s="415"/>
      <c r="D5" s="394" t="s">
        <v>91</v>
      </c>
      <c r="E5" s="394" t="s">
        <v>92</v>
      </c>
      <c r="F5" s="394" t="s">
        <v>376</v>
      </c>
    </row>
    <row r="6" spans="1:6">
      <c r="C6" s="414" t="s">
        <v>22</v>
      </c>
      <c r="D6" s="402">
        <v>100</v>
      </c>
      <c r="E6" s="401">
        <v>100</v>
      </c>
      <c r="F6" s="413"/>
    </row>
    <row r="7" spans="1:6" ht="24">
      <c r="C7" s="411" t="s">
        <v>387</v>
      </c>
      <c r="D7" s="398">
        <v>20.047649850815496</v>
      </c>
      <c r="E7" s="390">
        <v>11.986533953798215</v>
      </c>
      <c r="F7" s="390">
        <v>5.9435228106991875</v>
      </c>
    </row>
    <row r="8" spans="1:6" ht="24">
      <c r="C8" s="411" t="s">
        <v>386</v>
      </c>
      <c r="D8" s="398">
        <v>20.221608174979515</v>
      </c>
      <c r="E8" s="390">
        <v>33.41904966722236</v>
      </c>
      <c r="F8" s="390">
        <v>2.9876017400691022</v>
      </c>
    </row>
    <row r="9" spans="1:6" ht="24">
      <c r="C9" s="411" t="s">
        <v>385</v>
      </c>
      <c r="D9" s="398">
        <v>4.3256161191130786</v>
      </c>
      <c r="E9" s="390">
        <v>8.3876856247907465</v>
      </c>
      <c r="F9" s="390">
        <v>6.7263800037656125</v>
      </c>
    </row>
    <row r="10" spans="1:6" ht="24">
      <c r="C10" s="411" t="s">
        <v>384</v>
      </c>
      <c r="D10" s="398">
        <v>0.5496664508504393</v>
      </c>
      <c r="E10" s="390">
        <v>1.0489756240555368</v>
      </c>
      <c r="F10" s="390">
        <v>18.130335609179841</v>
      </c>
    </row>
    <row r="11" spans="1:6">
      <c r="C11" s="412" t="s">
        <v>383</v>
      </c>
      <c r="D11" s="396">
        <v>12.222705268111929</v>
      </c>
      <c r="E11" s="395">
        <v>18.052008387354718</v>
      </c>
      <c r="F11" s="390">
        <v>4.5418074943344191</v>
      </c>
    </row>
    <row r="12" spans="1:6">
      <c r="C12" s="411" t="s">
        <v>382</v>
      </c>
      <c r="D12" s="398">
        <v>4.7650756102769636</v>
      </c>
      <c r="E12" s="390">
        <v>4.6929978098758536</v>
      </c>
      <c r="F12" s="390">
        <v>9.3287506268545464</v>
      </c>
    </row>
    <row r="13" spans="1:6">
      <c r="C13" s="411" t="s">
        <v>381</v>
      </c>
      <c r="D13" s="398">
        <v>21.149975450230922</v>
      </c>
      <c r="E13" s="390">
        <v>13.981483893170985</v>
      </c>
      <c r="F13" s="390">
        <v>5.3620173973053591</v>
      </c>
    </row>
    <row r="14" spans="1:6" ht="24">
      <c r="C14" s="411" t="s">
        <v>380</v>
      </c>
      <c r="D14" s="398">
        <v>16.717703075621504</v>
      </c>
      <c r="E14" s="390">
        <v>8.4312650397341145</v>
      </c>
      <c r="F14" s="390">
        <v>7.3632162323120935</v>
      </c>
    </row>
    <row r="17" spans="1:6">
      <c r="B17" s="406" t="s">
        <v>389</v>
      </c>
    </row>
    <row r="18" spans="1:6">
      <c r="D18" s="394" t="s">
        <v>91</v>
      </c>
      <c r="E18" s="394" t="s">
        <v>92</v>
      </c>
      <c r="F18" s="394" t="s">
        <v>376</v>
      </c>
    </row>
    <row r="19" spans="1:6">
      <c r="A19" s="1399" t="s">
        <v>28</v>
      </c>
      <c r="B19" s="1399" t="s">
        <v>388</v>
      </c>
      <c r="C19" s="410" t="s">
        <v>22</v>
      </c>
      <c r="D19" s="409">
        <v>100</v>
      </c>
      <c r="E19" s="409">
        <v>100</v>
      </c>
      <c r="F19" s="409"/>
    </row>
    <row r="20" spans="1:6" ht="24">
      <c r="A20" s="1399"/>
      <c r="B20" s="1399"/>
      <c r="C20" s="410" t="s">
        <v>387</v>
      </c>
      <c r="D20" s="409">
        <v>20.120056303265432</v>
      </c>
      <c r="E20" s="409">
        <v>12.067151650811764</v>
      </c>
      <c r="F20" s="409">
        <v>6.9262199609043229</v>
      </c>
    </row>
    <row r="21" spans="1:6" ht="24">
      <c r="A21" s="1399"/>
      <c r="B21" s="1399"/>
      <c r="C21" s="410" t="s">
        <v>386</v>
      </c>
      <c r="D21" s="409">
        <v>20.225721220235965</v>
      </c>
      <c r="E21" s="409">
        <v>33.063234471181566</v>
      </c>
      <c r="F21" s="409">
        <v>3.5358063444217769</v>
      </c>
    </row>
    <row r="22" spans="1:6" ht="24">
      <c r="A22" s="1399"/>
      <c r="B22" s="1399"/>
      <c r="C22" s="410" t="s">
        <v>385</v>
      </c>
      <c r="D22" s="409">
        <v>4.3609183730344743</v>
      </c>
      <c r="E22" s="409">
        <v>8.7520984890881177</v>
      </c>
      <c r="F22" s="409">
        <v>7.6336533613234892</v>
      </c>
    </row>
    <row r="23" spans="1:6" ht="24">
      <c r="A23" s="1399"/>
      <c r="B23" s="1399"/>
      <c r="C23" s="410" t="s">
        <v>384</v>
      </c>
      <c r="D23" s="409">
        <v>0.54901528174469816</v>
      </c>
      <c r="E23" s="409">
        <v>1.0721880246223021</v>
      </c>
      <c r="F23" s="409">
        <v>20.333787840936939</v>
      </c>
    </row>
    <row r="24" spans="1:6">
      <c r="A24" s="1399"/>
      <c r="B24" s="1399"/>
      <c r="C24" s="410" t="s">
        <v>383</v>
      </c>
      <c r="D24" s="409">
        <v>12.177735956981742</v>
      </c>
      <c r="E24" s="409">
        <v>17.479574706211991</v>
      </c>
      <c r="F24" s="409">
        <v>5.472583439356395</v>
      </c>
    </row>
    <row r="25" spans="1:6">
      <c r="A25" s="1399"/>
      <c r="B25" s="1399"/>
      <c r="C25" s="410" t="s">
        <v>382</v>
      </c>
      <c r="D25" s="409">
        <v>4.7506275955567592</v>
      </c>
      <c r="E25" s="409">
        <v>4.4969222160046085</v>
      </c>
      <c r="F25" s="409">
        <v>11.293902551911824</v>
      </c>
    </row>
    <row r="26" spans="1:6">
      <c r="A26" s="1399"/>
      <c r="B26" s="1399"/>
      <c r="C26" s="410" t="s">
        <v>381</v>
      </c>
      <c r="D26" s="409">
        <v>21.189049870493719</v>
      </c>
      <c r="E26" s="409">
        <v>14.283156127588533</v>
      </c>
      <c r="F26" s="409">
        <v>6.1679068037697142</v>
      </c>
    </row>
    <row r="27" spans="1:6" ht="24">
      <c r="A27" s="1399"/>
      <c r="B27" s="1399"/>
      <c r="C27" s="410" t="s">
        <v>380</v>
      </c>
      <c r="D27" s="409">
        <v>16.626875398687012</v>
      </c>
      <c r="E27" s="409">
        <v>8.7856743144938285</v>
      </c>
      <c r="F27" s="409">
        <v>8.2688754021775335</v>
      </c>
    </row>
    <row r="28" spans="1:6">
      <c r="A28" s="1399" t="s">
        <v>23</v>
      </c>
      <c r="B28" s="1399" t="s">
        <v>388</v>
      </c>
      <c r="C28" s="410" t="s">
        <v>22</v>
      </c>
      <c r="D28" s="409">
        <v>100</v>
      </c>
      <c r="E28" s="409">
        <v>100</v>
      </c>
      <c r="F28" s="409"/>
    </row>
    <row r="29" spans="1:6" ht="24">
      <c r="A29" s="1399"/>
      <c r="B29" s="1399"/>
      <c r="C29" s="410" t="s">
        <v>387</v>
      </c>
      <c r="D29" s="409">
        <v>18.347477190512873</v>
      </c>
      <c r="E29" s="409">
        <v>18.5</v>
      </c>
      <c r="F29" s="409">
        <v>16.78015275157183</v>
      </c>
    </row>
    <row r="30" spans="1:6" ht="24">
      <c r="A30" s="1399"/>
      <c r="B30" s="1399"/>
      <c r="C30" s="410" t="s">
        <v>386</v>
      </c>
      <c r="D30" s="409">
        <v>18.435466846577079</v>
      </c>
      <c r="E30" s="409">
        <v>29.482142857142847</v>
      </c>
      <c r="F30" s="409">
        <v>11.704252131383933</v>
      </c>
    </row>
    <row r="31" spans="1:6" ht="24">
      <c r="A31" s="1399"/>
      <c r="B31" s="1399"/>
      <c r="C31" s="410" t="s">
        <v>385</v>
      </c>
      <c r="D31" s="409">
        <v>4.3983797636969335</v>
      </c>
      <c r="E31" s="409">
        <v>6.41071428571429</v>
      </c>
      <c r="F31" s="409">
        <v>26.567827943879408</v>
      </c>
    </row>
    <row r="32" spans="1:6" ht="24">
      <c r="A32" s="1399"/>
      <c r="B32" s="1399"/>
      <c r="C32" s="410" t="s">
        <v>384</v>
      </c>
      <c r="D32" s="409">
        <v>0.47083458665801248</v>
      </c>
      <c r="E32" s="409">
        <v>1.2857142857142831</v>
      </c>
      <c r="F32" s="409">
        <v>84.398668610919685</v>
      </c>
    </row>
    <row r="33" spans="1:6">
      <c r="A33" s="1399"/>
      <c r="B33" s="1399"/>
      <c r="C33" s="410" t="s">
        <v>383</v>
      </c>
      <c r="D33" s="409">
        <v>16.470479803766615</v>
      </c>
      <c r="E33" s="409">
        <v>18.75</v>
      </c>
      <c r="F33" s="409">
        <v>16.253268244996384</v>
      </c>
    </row>
    <row r="34" spans="1:6">
      <c r="A34" s="1399"/>
      <c r="B34" s="1399"/>
      <c r="C34" s="410" t="s">
        <v>382</v>
      </c>
      <c r="D34" s="409">
        <v>4.8824799279949129</v>
      </c>
      <c r="E34" s="409">
        <v>3.75</v>
      </c>
      <c r="F34" s="409">
        <v>39.946689718823933</v>
      </c>
    </row>
    <row r="35" spans="1:6">
      <c r="A35" s="1399"/>
      <c r="B35" s="1399"/>
      <c r="C35" s="410" t="s">
        <v>381</v>
      </c>
      <c r="D35" s="409">
        <v>17.51852271703131</v>
      </c>
      <c r="E35" s="409">
        <v>13.767857142857137</v>
      </c>
      <c r="F35" s="409">
        <v>19.955206343174094</v>
      </c>
    </row>
    <row r="36" spans="1:6" ht="24">
      <c r="A36" s="1399"/>
      <c r="B36" s="1399"/>
      <c r="C36" s="410" t="s">
        <v>380</v>
      </c>
      <c r="D36" s="409">
        <v>19.476359163761956</v>
      </c>
      <c r="E36" s="409">
        <v>8.0535714285714217</v>
      </c>
      <c r="F36" s="409">
        <v>28.519279515528385</v>
      </c>
    </row>
    <row r="37" spans="1:6">
      <c r="A37" s="1399" t="s">
        <v>26</v>
      </c>
      <c r="B37" s="1399" t="s">
        <v>388</v>
      </c>
      <c r="C37" s="410" t="s">
        <v>22</v>
      </c>
      <c r="D37" s="409">
        <v>100</v>
      </c>
      <c r="E37" s="409">
        <v>0</v>
      </c>
      <c r="F37" s="409"/>
    </row>
    <row r="38" spans="1:6" ht="24">
      <c r="A38" s="1399"/>
      <c r="B38" s="1399"/>
      <c r="C38" s="410" t="s">
        <v>387</v>
      </c>
      <c r="D38" s="409">
        <v>18.275778046971091</v>
      </c>
      <c r="E38" s="409">
        <v>0</v>
      </c>
      <c r="F38" s="409"/>
    </row>
    <row r="39" spans="1:6" ht="24">
      <c r="A39" s="1399"/>
      <c r="B39" s="1399"/>
      <c r="C39" s="410" t="s">
        <v>386</v>
      </c>
      <c r="D39" s="409">
        <v>20.583675483195179</v>
      </c>
      <c r="E39" s="409">
        <v>0</v>
      </c>
      <c r="F39" s="409"/>
    </row>
    <row r="40" spans="1:6" ht="24">
      <c r="A40" s="1399"/>
      <c r="B40" s="1399"/>
      <c r="C40" s="410" t="s">
        <v>385</v>
      </c>
      <c r="D40" s="409">
        <v>3.5110231984415168</v>
      </c>
      <c r="E40" s="409">
        <v>0</v>
      </c>
      <c r="F40" s="409"/>
    </row>
    <row r="41" spans="1:6" ht="24">
      <c r="A41" s="1399"/>
      <c r="B41" s="1399"/>
      <c r="C41" s="410" t="s">
        <v>384</v>
      </c>
      <c r="D41" s="409">
        <v>0.35240753292907412</v>
      </c>
      <c r="E41" s="409">
        <v>0</v>
      </c>
      <c r="F41" s="409"/>
    </row>
    <row r="42" spans="1:6">
      <c r="A42" s="1399"/>
      <c r="B42" s="1399"/>
      <c r="C42" s="410" t="s">
        <v>383</v>
      </c>
      <c r="D42" s="409">
        <v>7.6640470694663678</v>
      </c>
      <c r="E42" s="409">
        <v>0</v>
      </c>
      <c r="F42" s="409"/>
    </row>
    <row r="43" spans="1:6">
      <c r="A43" s="1399"/>
      <c r="B43" s="1399"/>
      <c r="C43" s="410" t="s">
        <v>382</v>
      </c>
      <c r="D43" s="409">
        <v>1.5828617008935248</v>
      </c>
      <c r="E43" s="409">
        <v>0</v>
      </c>
      <c r="F43" s="409"/>
    </row>
    <row r="44" spans="1:6">
      <c r="A44" s="1399"/>
      <c r="B44" s="1399"/>
      <c r="C44" s="410" t="s">
        <v>381</v>
      </c>
      <c r="D44" s="409">
        <v>28.373176027105835</v>
      </c>
      <c r="E44" s="409">
        <v>0</v>
      </c>
      <c r="F44" s="409"/>
    </row>
    <row r="45" spans="1:6" ht="24">
      <c r="A45" s="1399"/>
      <c r="B45" s="1399"/>
      <c r="C45" s="410" t="s">
        <v>380</v>
      </c>
      <c r="D45" s="409">
        <v>19.657030940997121</v>
      </c>
      <c r="E45" s="409">
        <v>0</v>
      </c>
      <c r="F45" s="409"/>
    </row>
    <row r="46" spans="1:6">
      <c r="A46" s="1399" t="s">
        <v>30</v>
      </c>
      <c r="B46" s="1399" t="s">
        <v>388</v>
      </c>
      <c r="C46" s="410" t="s">
        <v>22</v>
      </c>
      <c r="D46" s="409">
        <v>100</v>
      </c>
      <c r="E46" s="409">
        <v>100</v>
      </c>
      <c r="F46" s="409"/>
    </row>
    <row r="47" spans="1:6" ht="24">
      <c r="A47" s="1399"/>
      <c r="B47" s="1399"/>
      <c r="C47" s="410" t="s">
        <v>387</v>
      </c>
      <c r="D47" s="409">
        <v>17.990286998131051</v>
      </c>
      <c r="E47" s="409">
        <v>8.1605143094151984</v>
      </c>
      <c r="F47" s="409">
        <v>18.56955599883791</v>
      </c>
    </row>
    <row r="48" spans="1:6" ht="24">
      <c r="A48" s="1399"/>
      <c r="B48" s="1399"/>
      <c r="C48" s="410" t="s">
        <v>386</v>
      </c>
      <c r="D48" s="409">
        <v>19.77049327730796</v>
      </c>
      <c r="E48" s="409">
        <v>38.137702198258154</v>
      </c>
      <c r="F48" s="409">
        <v>7.2623814883395879</v>
      </c>
    </row>
    <row r="49" spans="1:6" ht="24">
      <c r="A49" s="1399"/>
      <c r="B49" s="1399"/>
      <c r="C49" s="410" t="s">
        <v>385</v>
      </c>
      <c r="D49" s="409">
        <v>2.5332570217636494</v>
      </c>
      <c r="E49" s="409">
        <v>6.2525922853587854</v>
      </c>
      <c r="F49" s="409">
        <v>21.564422771191776</v>
      </c>
    </row>
    <row r="50" spans="1:6" ht="24">
      <c r="A50" s="1399"/>
      <c r="B50" s="1399"/>
      <c r="C50" s="410" t="s">
        <v>384</v>
      </c>
      <c r="D50" s="409">
        <v>0.62979566022142119</v>
      </c>
      <c r="E50" s="409">
        <v>1.1924512650352583</v>
      </c>
      <c r="F50" s="409">
        <v>58.647967875033082</v>
      </c>
    </row>
    <row r="51" spans="1:6">
      <c r="A51" s="1399"/>
      <c r="B51" s="1399"/>
      <c r="C51" s="410" t="s">
        <v>383</v>
      </c>
      <c r="D51" s="409">
        <v>13.267208557799345</v>
      </c>
      <c r="E51" s="409">
        <v>22.646204894234824</v>
      </c>
      <c r="F51" s="409">
        <v>10.487143488282243</v>
      </c>
    </row>
    <row r="52" spans="1:6">
      <c r="A52" s="1399"/>
      <c r="B52" s="1399"/>
      <c r="C52" s="410" t="s">
        <v>382</v>
      </c>
      <c r="D52" s="409">
        <v>6.2986161493905524</v>
      </c>
      <c r="E52" s="409">
        <v>4.0647034425549666</v>
      </c>
      <c r="F52" s="409">
        <v>30.500367955874481</v>
      </c>
    </row>
    <row r="53" spans="1:6">
      <c r="A53" s="1399"/>
      <c r="B53" s="1399"/>
      <c r="C53" s="410" t="s">
        <v>381</v>
      </c>
      <c r="D53" s="409">
        <v>19.965958040187715</v>
      </c>
      <c r="E53" s="409">
        <v>12.494815429282479</v>
      </c>
      <c r="F53" s="409">
        <v>14.283668586190295</v>
      </c>
    </row>
    <row r="54" spans="1:6" ht="24">
      <c r="A54" s="1399"/>
      <c r="B54" s="1399"/>
      <c r="C54" s="410" t="s">
        <v>380</v>
      </c>
      <c r="D54" s="409">
        <v>19.544384295198224</v>
      </c>
      <c r="E54" s="409">
        <v>7.0510161758606564</v>
      </c>
      <c r="F54" s="409">
        <v>22.708217260000797</v>
      </c>
    </row>
    <row r="55" spans="1:6">
      <c r="A55" s="1399" t="s">
        <v>31</v>
      </c>
      <c r="B55" s="1399" t="s">
        <v>388</v>
      </c>
      <c r="C55" s="410" t="s">
        <v>22</v>
      </c>
      <c r="D55" s="409">
        <v>100</v>
      </c>
      <c r="E55" s="409">
        <v>100</v>
      </c>
      <c r="F55" s="409"/>
    </row>
    <row r="56" spans="1:6" ht="24">
      <c r="A56" s="1399"/>
      <c r="B56" s="1399"/>
      <c r="C56" s="410" t="s">
        <v>387</v>
      </c>
      <c r="D56" s="409">
        <v>14.728543682687386</v>
      </c>
      <c r="E56" s="409">
        <v>6.9240304586506065</v>
      </c>
      <c r="F56" s="409">
        <v>26.150680434853651</v>
      </c>
    </row>
    <row r="57" spans="1:6" ht="24">
      <c r="A57" s="1399"/>
      <c r="B57" s="1399"/>
      <c r="C57" s="410" t="s">
        <v>386</v>
      </c>
      <c r="D57" s="409">
        <v>29.838024716492544</v>
      </c>
      <c r="E57" s="409">
        <v>38.232689923853385</v>
      </c>
      <c r="F57" s="409">
        <v>9.1347576044185441</v>
      </c>
    </row>
    <row r="58" spans="1:6" ht="24">
      <c r="A58" s="1399"/>
      <c r="B58" s="1399"/>
      <c r="C58" s="410" t="s">
        <v>385</v>
      </c>
      <c r="D58" s="409">
        <v>4.0678151559076383</v>
      </c>
      <c r="E58" s="409">
        <v>7.5615370993447755</v>
      </c>
      <c r="F58" s="409">
        <v>23.294603573838447</v>
      </c>
    </row>
    <row r="59" spans="1:6" ht="24">
      <c r="A59" s="1399"/>
      <c r="B59" s="1399"/>
      <c r="C59" s="410" t="s">
        <v>384</v>
      </c>
      <c r="D59" s="409">
        <v>0.86105131587525396</v>
      </c>
      <c r="E59" s="409">
        <v>0</v>
      </c>
      <c r="F59" s="409"/>
    </row>
    <row r="60" spans="1:6">
      <c r="A60" s="1399"/>
      <c r="B60" s="1399"/>
      <c r="C60" s="410" t="s">
        <v>383</v>
      </c>
      <c r="D60" s="409">
        <v>11.699856701924226</v>
      </c>
      <c r="E60" s="409">
        <v>21.321055427660689</v>
      </c>
      <c r="F60" s="409">
        <v>16.894981557762414</v>
      </c>
    </row>
    <row r="61" spans="1:6">
      <c r="A61" s="1399"/>
      <c r="B61" s="1399"/>
      <c r="C61" s="410" t="s">
        <v>382</v>
      </c>
      <c r="D61" s="409">
        <v>3.1213110200477945</v>
      </c>
      <c r="E61" s="409">
        <v>16.061625641933755</v>
      </c>
      <c r="F61" s="409">
        <v>18.186260022921989</v>
      </c>
    </row>
    <row r="62" spans="1:6">
      <c r="A62" s="1399"/>
      <c r="B62" s="1399"/>
      <c r="C62" s="410" t="s">
        <v>381</v>
      </c>
      <c r="D62" s="409">
        <v>18.413669364872685</v>
      </c>
      <c r="E62" s="409">
        <v>6.4104834425358552</v>
      </c>
      <c r="F62" s="409">
        <v>26.620067363838277</v>
      </c>
    </row>
    <row r="63" spans="1:6" ht="24">
      <c r="A63" s="1400"/>
      <c r="B63" s="1400"/>
      <c r="C63" s="408" t="s">
        <v>380</v>
      </c>
      <c r="D63" s="407">
        <v>17.269728042192032</v>
      </c>
      <c r="E63" s="407">
        <v>3.4885780060208949</v>
      </c>
      <c r="F63" s="407">
        <v>41.870238917427756</v>
      </c>
    </row>
    <row r="64" spans="1:6">
      <c r="A64" s="1399" t="s">
        <v>24</v>
      </c>
      <c r="B64" s="1399" t="s">
        <v>388</v>
      </c>
      <c r="C64" s="410" t="s">
        <v>22</v>
      </c>
      <c r="D64" s="409">
        <v>0</v>
      </c>
      <c r="E64" s="409">
        <v>100</v>
      </c>
      <c r="F64" s="409"/>
    </row>
    <row r="65" spans="1:6" ht="24">
      <c r="A65" s="1399"/>
      <c r="B65" s="1399"/>
      <c r="C65" s="410" t="s">
        <v>387</v>
      </c>
      <c r="D65" s="409">
        <v>0</v>
      </c>
      <c r="E65" s="409">
        <v>12.990837696335072</v>
      </c>
      <c r="F65" s="409">
        <v>21.371964622779814</v>
      </c>
    </row>
    <row r="66" spans="1:6" ht="24">
      <c r="A66" s="1399"/>
      <c r="B66" s="1399"/>
      <c r="C66" s="410" t="s">
        <v>386</v>
      </c>
      <c r="D66" s="409">
        <v>0</v>
      </c>
      <c r="E66" s="409">
        <v>28.321335078534037</v>
      </c>
      <c r="F66" s="409">
        <v>12.015355755151759</v>
      </c>
    </row>
    <row r="67" spans="1:6" ht="24">
      <c r="A67" s="1399"/>
      <c r="B67" s="1399"/>
      <c r="C67" s="410" t="s">
        <v>385</v>
      </c>
      <c r="D67" s="409">
        <v>0</v>
      </c>
      <c r="E67" s="409">
        <v>7.1989528795811459</v>
      </c>
      <c r="F67" s="409">
        <v>26.998396495947851</v>
      </c>
    </row>
    <row r="68" spans="1:6" ht="24">
      <c r="A68" s="1399"/>
      <c r="B68" s="1399"/>
      <c r="C68" s="410" t="s">
        <v>384</v>
      </c>
      <c r="D68" s="409">
        <v>0</v>
      </c>
      <c r="E68" s="409">
        <v>0.32722513089005173</v>
      </c>
      <c r="F68" s="409">
        <v>99.576933366659759</v>
      </c>
    </row>
    <row r="69" spans="1:6">
      <c r="A69" s="1399"/>
      <c r="B69" s="1399"/>
      <c r="C69" s="410" t="s">
        <v>383</v>
      </c>
      <c r="D69" s="409">
        <v>0</v>
      </c>
      <c r="E69" s="409">
        <v>27.781413612565448</v>
      </c>
      <c r="F69" s="409">
        <v>12.037783961275457</v>
      </c>
    </row>
    <row r="70" spans="1:6">
      <c r="A70" s="1399"/>
      <c r="B70" s="1399"/>
      <c r="C70" s="410" t="s">
        <v>382</v>
      </c>
      <c r="D70" s="409">
        <v>0</v>
      </c>
      <c r="E70" s="409">
        <v>0.98167539267015702</v>
      </c>
      <c r="F70" s="409">
        <v>70.073271878605041</v>
      </c>
    </row>
    <row r="71" spans="1:6">
      <c r="A71" s="1399"/>
      <c r="B71" s="1399"/>
      <c r="C71" s="410" t="s">
        <v>381</v>
      </c>
      <c r="D71" s="409">
        <v>0</v>
      </c>
      <c r="E71" s="409">
        <v>12.516361256544496</v>
      </c>
      <c r="F71" s="409">
        <v>19.821386929525975</v>
      </c>
    </row>
    <row r="72" spans="1:6" ht="24">
      <c r="A72" s="1400"/>
      <c r="B72" s="1400"/>
      <c r="C72" s="408" t="s">
        <v>380</v>
      </c>
      <c r="D72" s="407">
        <v>0</v>
      </c>
      <c r="E72" s="407">
        <v>9.8821989528795751</v>
      </c>
      <c r="F72" s="407">
        <v>22.218372398243844</v>
      </c>
    </row>
    <row r="73" spans="1:6">
      <c r="A73" s="1399" t="s">
        <v>25</v>
      </c>
      <c r="B73" s="1399" t="s">
        <v>388</v>
      </c>
      <c r="C73" s="410" t="s">
        <v>22</v>
      </c>
      <c r="D73" s="409">
        <v>0</v>
      </c>
      <c r="E73" s="409">
        <v>100</v>
      </c>
      <c r="F73" s="409"/>
    </row>
    <row r="74" spans="1:6" ht="24">
      <c r="A74" s="1399"/>
      <c r="B74" s="1399"/>
      <c r="C74" s="410" t="s">
        <v>387</v>
      </c>
      <c r="D74" s="409">
        <v>0</v>
      </c>
      <c r="E74" s="409">
        <v>7.3946689595872863</v>
      </c>
      <c r="F74" s="409">
        <v>23.228537209966678</v>
      </c>
    </row>
    <row r="75" spans="1:6" ht="24">
      <c r="A75" s="1399"/>
      <c r="B75" s="1399"/>
      <c r="C75" s="410" t="s">
        <v>386</v>
      </c>
      <c r="D75" s="409">
        <v>0</v>
      </c>
      <c r="E75" s="409">
        <v>37.231298366294119</v>
      </c>
      <c r="F75" s="409">
        <v>9.2744659743149516</v>
      </c>
    </row>
    <row r="76" spans="1:6" ht="24">
      <c r="A76" s="1399"/>
      <c r="B76" s="1399"/>
      <c r="C76" s="410" t="s">
        <v>385</v>
      </c>
      <c r="D76" s="409">
        <v>0</v>
      </c>
      <c r="E76" s="409">
        <v>6.7927773000860006</v>
      </c>
      <c r="F76" s="409">
        <v>26.648166320455292</v>
      </c>
    </row>
    <row r="77" spans="1:6" ht="24">
      <c r="A77" s="1399"/>
      <c r="B77" s="1399"/>
      <c r="C77" s="410" t="s">
        <v>384</v>
      </c>
      <c r="D77" s="409">
        <v>0</v>
      </c>
      <c r="E77" s="409">
        <v>0.94582975064488384</v>
      </c>
      <c r="F77" s="409">
        <v>57.372564955282243</v>
      </c>
    </row>
    <row r="78" spans="1:6">
      <c r="A78" s="1399"/>
      <c r="B78" s="1399"/>
      <c r="C78" s="410" t="s">
        <v>383</v>
      </c>
      <c r="D78" s="409">
        <v>0</v>
      </c>
      <c r="E78" s="409">
        <v>21.134995700773892</v>
      </c>
      <c r="F78" s="409">
        <v>14.994523916432525</v>
      </c>
    </row>
    <row r="79" spans="1:6">
      <c r="A79" s="1399"/>
      <c r="B79" s="1399"/>
      <c r="C79" s="410" t="s">
        <v>382</v>
      </c>
      <c r="D79" s="409">
        <v>0</v>
      </c>
      <c r="E79" s="409">
        <v>12.674118658641467</v>
      </c>
      <c r="F79" s="409">
        <v>20.568897567594146</v>
      </c>
    </row>
    <row r="80" spans="1:6">
      <c r="A80" s="1399"/>
      <c r="B80" s="1399"/>
      <c r="C80" s="410" t="s">
        <v>381</v>
      </c>
      <c r="D80" s="409">
        <v>0</v>
      </c>
      <c r="E80" s="409">
        <v>10.524505588993989</v>
      </c>
      <c r="F80" s="409">
        <v>20.192629112419969</v>
      </c>
    </row>
    <row r="81" spans="1:6" ht="24">
      <c r="A81" s="1400"/>
      <c r="B81" s="1400"/>
      <c r="C81" s="408" t="s">
        <v>380</v>
      </c>
      <c r="D81" s="407">
        <v>0</v>
      </c>
      <c r="E81" s="407">
        <v>3.3018056749785059</v>
      </c>
      <c r="F81" s="407">
        <v>38.555878680523534</v>
      </c>
    </row>
    <row r="82" spans="1:6">
      <c r="A82" s="1399" t="s">
        <v>27</v>
      </c>
      <c r="B82" s="1399" t="s">
        <v>388</v>
      </c>
      <c r="C82" s="410" t="s">
        <v>22</v>
      </c>
      <c r="D82" s="409">
        <v>0</v>
      </c>
      <c r="E82" s="409">
        <v>100</v>
      </c>
      <c r="F82" s="409"/>
    </row>
    <row r="83" spans="1:6" ht="24">
      <c r="A83" s="1399"/>
      <c r="B83" s="1399"/>
      <c r="C83" s="410" t="s">
        <v>387</v>
      </c>
      <c r="D83" s="409">
        <v>0</v>
      </c>
      <c r="E83" s="409">
        <v>8.9166666666666696</v>
      </c>
      <c r="F83" s="409">
        <v>24.655895230782839</v>
      </c>
    </row>
    <row r="84" spans="1:6" ht="24">
      <c r="A84" s="1399"/>
      <c r="B84" s="1399"/>
      <c r="C84" s="410" t="s">
        <v>386</v>
      </c>
      <c r="D84" s="409">
        <v>0</v>
      </c>
      <c r="E84" s="409">
        <v>42.312499999999972</v>
      </c>
      <c r="F84" s="409">
        <v>9.9221686934826074</v>
      </c>
    </row>
    <row r="85" spans="1:6" ht="24">
      <c r="A85" s="1399"/>
      <c r="B85" s="1399"/>
      <c r="C85" s="410" t="s">
        <v>385</v>
      </c>
      <c r="D85" s="409">
        <v>0</v>
      </c>
      <c r="E85" s="409">
        <v>4.7708333333333401</v>
      </c>
      <c r="F85" s="409">
        <v>30.413290288487072</v>
      </c>
    </row>
    <row r="86" spans="1:6" ht="24">
      <c r="A86" s="1399"/>
      <c r="B86" s="1399"/>
      <c r="C86" s="410" t="s">
        <v>384</v>
      </c>
      <c r="D86" s="409">
        <v>0</v>
      </c>
      <c r="E86" s="409">
        <v>1.4583333333333353</v>
      </c>
      <c r="F86" s="409">
        <v>57.861336794698161</v>
      </c>
    </row>
    <row r="87" spans="1:6">
      <c r="A87" s="1399"/>
      <c r="B87" s="1399"/>
      <c r="C87" s="410" t="s">
        <v>383</v>
      </c>
      <c r="D87" s="409">
        <v>0</v>
      </c>
      <c r="E87" s="409">
        <v>16.375000000000004</v>
      </c>
      <c r="F87" s="409">
        <v>19.102379056405706</v>
      </c>
    </row>
    <row r="88" spans="1:6">
      <c r="A88" s="1399"/>
      <c r="B88" s="1399"/>
      <c r="C88" s="410" t="s">
        <v>382</v>
      </c>
      <c r="D88" s="409">
        <v>0</v>
      </c>
      <c r="E88" s="409">
        <v>4.0625000000000044</v>
      </c>
      <c r="F88" s="409">
        <v>32.246078521025559</v>
      </c>
    </row>
    <row r="89" spans="1:6">
      <c r="A89" s="1399"/>
      <c r="B89" s="1399"/>
      <c r="C89" s="410" t="s">
        <v>381</v>
      </c>
      <c r="D89" s="409">
        <v>0</v>
      </c>
      <c r="E89" s="409">
        <v>16.291666666666671</v>
      </c>
      <c r="F89" s="409">
        <v>18.373346376593695</v>
      </c>
    </row>
    <row r="90" spans="1:6" ht="24">
      <c r="A90" s="1400"/>
      <c r="B90" s="1400"/>
      <c r="C90" s="408" t="s">
        <v>380</v>
      </c>
      <c r="D90" s="407">
        <v>0</v>
      </c>
      <c r="E90" s="407">
        <v>5.8125000000000027</v>
      </c>
      <c r="F90" s="407">
        <v>30.723706497832833</v>
      </c>
    </row>
    <row r="91" spans="1:6">
      <c r="A91" s="1399" t="s">
        <v>29</v>
      </c>
      <c r="B91" s="1399" t="s">
        <v>388</v>
      </c>
      <c r="C91" s="410" t="s">
        <v>22</v>
      </c>
      <c r="D91" s="409">
        <v>0</v>
      </c>
      <c r="E91" s="409">
        <v>100</v>
      </c>
      <c r="F91" s="409"/>
    </row>
    <row r="92" spans="1:6" ht="24">
      <c r="A92" s="1399"/>
      <c r="B92" s="1399"/>
      <c r="C92" s="410" t="s">
        <v>387</v>
      </c>
      <c r="D92" s="409">
        <v>0</v>
      </c>
      <c r="E92" s="409">
        <v>14.703315881326384</v>
      </c>
      <c r="F92" s="409">
        <v>21.467489797774419</v>
      </c>
    </row>
    <row r="93" spans="1:6" ht="24">
      <c r="A93" s="1399"/>
      <c r="B93" s="1399"/>
      <c r="C93" s="410" t="s">
        <v>386</v>
      </c>
      <c r="D93" s="409">
        <v>0</v>
      </c>
      <c r="E93" s="409">
        <v>32.460732984293244</v>
      </c>
      <c r="F93" s="409">
        <v>10.661678427795245</v>
      </c>
    </row>
    <row r="94" spans="1:6" ht="24">
      <c r="A94" s="1399"/>
      <c r="B94" s="1399"/>
      <c r="C94" s="410" t="s">
        <v>385</v>
      </c>
      <c r="D94" s="409">
        <v>0</v>
      </c>
      <c r="E94" s="409">
        <v>8.3333333333333517</v>
      </c>
      <c r="F94" s="409">
        <v>26.348858932928493</v>
      </c>
    </row>
    <row r="95" spans="1:6" ht="24">
      <c r="A95" s="1399"/>
      <c r="B95" s="1399"/>
      <c r="C95" s="410" t="s">
        <v>384</v>
      </c>
      <c r="D95" s="409">
        <v>0</v>
      </c>
      <c r="E95" s="409">
        <v>0</v>
      </c>
      <c r="F95" s="409"/>
    </row>
    <row r="96" spans="1:6">
      <c r="A96" s="1399"/>
      <c r="B96" s="1399"/>
      <c r="C96" s="410" t="s">
        <v>383</v>
      </c>
      <c r="D96" s="409">
        <v>0</v>
      </c>
      <c r="E96" s="409">
        <v>20.898778359511393</v>
      </c>
      <c r="F96" s="409">
        <v>15.014374957417296</v>
      </c>
    </row>
    <row r="97" spans="1:6">
      <c r="A97" s="1399"/>
      <c r="B97" s="1399"/>
      <c r="C97" s="410" t="s">
        <v>382</v>
      </c>
      <c r="D97" s="409">
        <v>0</v>
      </c>
      <c r="E97" s="409">
        <v>8.2897033158813489</v>
      </c>
      <c r="F97" s="409">
        <v>23.786936703176625</v>
      </c>
    </row>
    <row r="98" spans="1:6">
      <c r="A98" s="1399"/>
      <c r="B98" s="1399"/>
      <c r="C98" s="410" t="s">
        <v>381</v>
      </c>
      <c r="D98" s="409">
        <v>0</v>
      </c>
      <c r="E98" s="409">
        <v>9.7076788830715763</v>
      </c>
      <c r="F98" s="409">
        <v>20.443410022192076</v>
      </c>
    </row>
    <row r="99" spans="1:6" ht="24">
      <c r="A99" s="1400"/>
      <c r="B99" s="1400"/>
      <c r="C99" s="408" t="s">
        <v>380</v>
      </c>
      <c r="D99" s="407">
        <v>0</v>
      </c>
      <c r="E99" s="407">
        <v>5.6064572425829091</v>
      </c>
      <c r="F99" s="407">
        <v>33.953220855792502</v>
      </c>
    </row>
  </sheetData>
  <mergeCells count="18">
    <mergeCell ref="A73:A81"/>
    <mergeCell ref="B73:B81"/>
    <mergeCell ref="A82:A90"/>
    <mergeCell ref="B82:B90"/>
    <mergeCell ref="A91:A99"/>
    <mergeCell ref="B91:B99"/>
    <mergeCell ref="A46:A54"/>
    <mergeCell ref="B46:B54"/>
    <mergeCell ref="A55:A63"/>
    <mergeCell ref="B55:B63"/>
    <mergeCell ref="A64:A72"/>
    <mergeCell ref="B64:B72"/>
    <mergeCell ref="A19:A27"/>
    <mergeCell ref="B19:B27"/>
    <mergeCell ref="A28:A36"/>
    <mergeCell ref="B28:B36"/>
    <mergeCell ref="A37:A45"/>
    <mergeCell ref="B37:B4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F15" sqref="F15"/>
    </sheetView>
  </sheetViews>
  <sheetFormatPr baseColWidth="10" defaultColWidth="11.42578125" defaultRowHeight="15"/>
  <cols>
    <col min="1" max="16384" width="11.42578125" style="344"/>
  </cols>
  <sheetData>
    <row r="1" spans="1:6" s="406" customFormat="1">
      <c r="A1" s="406">
        <f>+'[1]Listado de indicadores'!A58</f>
        <v>5.5</v>
      </c>
      <c r="B1" s="406" t="str">
        <f>+'[1]Listado de indicadores'!B58</f>
        <v xml:space="preserve">Distribución porcentual de hogares de migrantes y refugiados de Venezuela en el Perú según si cuenta con menores de edad (total y según ciudades de estudio) </v>
      </c>
    </row>
    <row r="2" spans="1:6" s="406" customFormat="1"/>
    <row r="3" spans="1:6" s="406" customFormat="1"/>
    <row r="4" spans="1:6" s="406" customFormat="1">
      <c r="C4" s="406" t="s">
        <v>393</v>
      </c>
      <c r="D4" s="405"/>
      <c r="E4" s="405"/>
    </row>
    <row r="5" spans="1:6" s="406" customFormat="1">
      <c r="C5" s="415"/>
      <c r="D5" s="394" t="s">
        <v>91</v>
      </c>
      <c r="E5" s="394" t="s">
        <v>92</v>
      </c>
      <c r="F5" s="394" t="s">
        <v>376</v>
      </c>
    </row>
    <row r="6" spans="1:6" s="406" customFormat="1">
      <c r="C6" s="414" t="s">
        <v>22</v>
      </c>
      <c r="D6" s="402">
        <v>100</v>
      </c>
      <c r="E6" s="401">
        <v>100</v>
      </c>
      <c r="F6" s="413"/>
    </row>
    <row r="7" spans="1:6" s="406" customFormat="1">
      <c r="C7" s="411" t="s">
        <v>303</v>
      </c>
      <c r="D7" s="398">
        <v>33.508811757146447</v>
      </c>
      <c r="E7" s="390">
        <v>58.67612157143337</v>
      </c>
      <c r="F7" s="390">
        <v>1.8029288585339514</v>
      </c>
    </row>
    <row r="8" spans="1:6" s="406" customFormat="1">
      <c r="C8" s="411" t="s">
        <v>304</v>
      </c>
      <c r="D8" s="398">
        <v>66.491188242853667</v>
      </c>
      <c r="E8" s="390">
        <v>41.323878428567532</v>
      </c>
      <c r="F8" s="390">
        <v>2.559993807717019</v>
      </c>
    </row>
    <row r="11" spans="1:6">
      <c r="B11" s="344" t="s">
        <v>392</v>
      </c>
    </row>
    <row r="12" spans="1:6">
      <c r="D12" s="418" t="s">
        <v>91</v>
      </c>
      <c r="E12" s="418" t="s">
        <v>92</v>
      </c>
      <c r="F12" s="418" t="s">
        <v>376</v>
      </c>
    </row>
    <row r="13" spans="1:6" ht="15.75" customHeight="1">
      <c r="A13" s="1401" t="s">
        <v>28</v>
      </c>
      <c r="B13" s="1402" t="s">
        <v>391</v>
      </c>
      <c r="C13" s="417" t="s">
        <v>22</v>
      </c>
      <c r="D13" s="402">
        <v>100</v>
      </c>
      <c r="E13" s="402">
        <v>100</v>
      </c>
      <c r="F13" s="402"/>
    </row>
    <row r="14" spans="1:6">
      <c r="A14" s="1401"/>
      <c r="B14" s="1402"/>
      <c r="C14" s="417" t="s">
        <v>303</v>
      </c>
      <c r="D14" s="398">
        <v>33.449589388536324</v>
      </c>
      <c r="E14" s="398">
        <v>57.748181309457848</v>
      </c>
      <c r="F14" s="398">
        <v>2.1487015962027969</v>
      </c>
    </row>
    <row r="15" spans="1:6">
      <c r="A15" s="1401"/>
      <c r="B15" s="1402"/>
      <c r="C15" s="417" t="s">
        <v>304</v>
      </c>
      <c r="D15" s="398">
        <v>66.550410611463889</v>
      </c>
      <c r="E15" s="398">
        <v>42.25181869054385</v>
      </c>
      <c r="F15" s="398">
        <v>2.9367637465795302</v>
      </c>
    </row>
    <row r="16" spans="1:6">
      <c r="A16" s="1401" t="s">
        <v>23</v>
      </c>
      <c r="B16" s="1402" t="s">
        <v>391</v>
      </c>
      <c r="C16" s="417" t="s">
        <v>22</v>
      </c>
      <c r="D16" s="402">
        <v>100</v>
      </c>
      <c r="E16" s="402">
        <v>100</v>
      </c>
      <c r="F16" s="402"/>
    </row>
    <row r="17" spans="1:6">
      <c r="A17" s="1401"/>
      <c r="B17" s="1402"/>
      <c r="C17" s="417" t="s">
        <v>303</v>
      </c>
      <c r="D17" s="398">
        <v>38.433469267844998</v>
      </c>
      <c r="E17" s="398">
        <v>53.839285714285708</v>
      </c>
      <c r="F17" s="398">
        <v>7.4963092264448461</v>
      </c>
    </row>
    <row r="18" spans="1:6">
      <c r="A18" s="1401"/>
      <c r="B18" s="1402"/>
      <c r="C18" s="417" t="s">
        <v>304</v>
      </c>
      <c r="D18" s="398">
        <v>61.566530732154845</v>
      </c>
      <c r="E18" s="398">
        <v>46.160714285714221</v>
      </c>
      <c r="F18" s="398">
        <v>8.7432774923525116</v>
      </c>
    </row>
    <row r="19" spans="1:6">
      <c r="A19" s="1401" t="s">
        <v>26</v>
      </c>
      <c r="B19" s="1402" t="s">
        <v>391</v>
      </c>
      <c r="C19" s="417" t="s">
        <v>22</v>
      </c>
      <c r="D19" s="402">
        <v>100</v>
      </c>
      <c r="E19" s="402">
        <v>0</v>
      </c>
      <c r="F19" s="402"/>
    </row>
    <row r="20" spans="1:6">
      <c r="A20" s="1401"/>
      <c r="B20" s="1402"/>
      <c r="C20" s="417" t="s">
        <v>303</v>
      </c>
      <c r="D20" s="398">
        <v>28.68963041141388</v>
      </c>
      <c r="E20" s="398">
        <v>0</v>
      </c>
      <c r="F20" s="398"/>
    </row>
    <row r="21" spans="1:6">
      <c r="A21" s="1401"/>
      <c r="B21" s="1402"/>
      <c r="C21" s="417" t="s">
        <v>304</v>
      </c>
      <c r="D21" s="398">
        <v>71.310369588585871</v>
      </c>
      <c r="E21" s="398">
        <v>0</v>
      </c>
      <c r="F21" s="398"/>
    </row>
    <row r="22" spans="1:6">
      <c r="A22" s="1401" t="s">
        <v>30</v>
      </c>
      <c r="B22" s="1402" t="s">
        <v>391</v>
      </c>
      <c r="C22" s="417" t="s">
        <v>22</v>
      </c>
      <c r="D22" s="402">
        <v>100</v>
      </c>
      <c r="E22" s="402">
        <v>100</v>
      </c>
      <c r="F22" s="402"/>
    </row>
    <row r="23" spans="1:6">
      <c r="A23" s="1401"/>
      <c r="B23" s="1402"/>
      <c r="C23" s="417" t="s">
        <v>303</v>
      </c>
      <c r="D23" s="398">
        <v>33.670785902075956</v>
      </c>
      <c r="E23" s="398">
        <v>64.796764827872494</v>
      </c>
      <c r="F23" s="398">
        <v>4.3353007166625606</v>
      </c>
    </row>
    <row r="24" spans="1:6">
      <c r="A24" s="1401"/>
      <c r="B24" s="1402"/>
      <c r="C24" s="417" t="s">
        <v>304</v>
      </c>
      <c r="D24" s="398">
        <v>66.329214097924094</v>
      </c>
      <c r="E24" s="398">
        <v>35.203235172127862</v>
      </c>
      <c r="F24" s="398">
        <v>7.9797626446021672</v>
      </c>
    </row>
    <row r="25" spans="1:6">
      <c r="A25" s="1401" t="s">
        <v>31</v>
      </c>
      <c r="B25" s="1402" t="s">
        <v>391</v>
      </c>
      <c r="C25" s="417" t="s">
        <v>22</v>
      </c>
      <c r="D25" s="402">
        <v>100</v>
      </c>
      <c r="E25" s="402">
        <v>100</v>
      </c>
      <c r="F25" s="402"/>
    </row>
    <row r="26" spans="1:6">
      <c r="A26" s="1401"/>
      <c r="B26" s="1402"/>
      <c r="C26" s="417" t="s">
        <v>303</v>
      </c>
      <c r="D26" s="398">
        <v>44.199965069997766</v>
      </c>
      <c r="E26" s="398">
        <v>82.114397024969037</v>
      </c>
      <c r="F26" s="398">
        <v>3.4925200266287217</v>
      </c>
    </row>
    <row r="27" spans="1:6">
      <c r="A27" s="1403"/>
      <c r="B27" s="1404"/>
      <c r="C27" s="416" t="s">
        <v>304</v>
      </c>
      <c r="D27" s="398">
        <v>55.800034930001843</v>
      </c>
      <c r="E27" s="398">
        <v>17.885602975030977</v>
      </c>
      <c r="F27" s="398">
        <v>16.034470656908319</v>
      </c>
    </row>
    <row r="28" spans="1:6">
      <c r="A28" s="1401" t="s">
        <v>24</v>
      </c>
      <c r="B28" s="1402" t="s">
        <v>391</v>
      </c>
      <c r="C28" s="417" t="s">
        <v>22</v>
      </c>
      <c r="D28" s="402">
        <v>0</v>
      </c>
      <c r="E28" s="402">
        <v>100</v>
      </c>
      <c r="F28" s="402"/>
    </row>
    <row r="29" spans="1:6">
      <c r="A29" s="1401"/>
      <c r="B29" s="1402"/>
      <c r="C29" s="417" t="s">
        <v>303</v>
      </c>
      <c r="D29" s="398">
        <v>0</v>
      </c>
      <c r="E29" s="398">
        <v>63.138089005235678</v>
      </c>
      <c r="F29" s="398">
        <v>5.9038757876781105</v>
      </c>
    </row>
    <row r="30" spans="1:6">
      <c r="A30" s="1403"/>
      <c r="B30" s="1404"/>
      <c r="C30" s="416" t="s">
        <v>304</v>
      </c>
      <c r="D30" s="398">
        <v>0</v>
      </c>
      <c r="E30" s="398">
        <v>36.861910994764401</v>
      </c>
      <c r="F30" s="398">
        <v>10.112319868908052</v>
      </c>
    </row>
    <row r="31" spans="1:6">
      <c r="A31" s="1401" t="s">
        <v>25</v>
      </c>
      <c r="B31" s="1402" t="s">
        <v>391</v>
      </c>
      <c r="C31" s="417" t="s">
        <v>22</v>
      </c>
      <c r="D31" s="402">
        <v>0</v>
      </c>
      <c r="E31" s="402">
        <v>100</v>
      </c>
      <c r="F31" s="402"/>
    </row>
    <row r="32" spans="1:6">
      <c r="A32" s="1401"/>
      <c r="B32" s="1402"/>
      <c r="C32" s="417" t="s">
        <v>303</v>
      </c>
      <c r="D32" s="398">
        <v>0</v>
      </c>
      <c r="E32" s="398">
        <v>69.372312983663051</v>
      </c>
      <c r="F32" s="398">
        <v>4.832895501701806</v>
      </c>
    </row>
    <row r="33" spans="1:6">
      <c r="A33" s="1403"/>
      <c r="B33" s="1404"/>
      <c r="C33" s="416" t="s">
        <v>304</v>
      </c>
      <c r="D33" s="398">
        <v>0</v>
      </c>
      <c r="E33" s="398">
        <v>30.627687016337095</v>
      </c>
      <c r="F33" s="398">
        <v>10.946603286841714</v>
      </c>
    </row>
    <row r="34" spans="1:6">
      <c r="A34" s="1401" t="s">
        <v>27</v>
      </c>
      <c r="B34" s="1402" t="s">
        <v>391</v>
      </c>
      <c r="C34" s="417" t="s">
        <v>22</v>
      </c>
      <c r="D34" s="402">
        <v>0</v>
      </c>
      <c r="E34" s="402">
        <v>100</v>
      </c>
      <c r="F34" s="402"/>
    </row>
    <row r="35" spans="1:6">
      <c r="A35" s="1401"/>
      <c r="B35" s="1402"/>
      <c r="C35" s="417" t="s">
        <v>303</v>
      </c>
      <c r="D35" s="398">
        <v>0</v>
      </c>
      <c r="E35" s="398">
        <v>65.208333333333286</v>
      </c>
      <c r="F35" s="398">
        <v>5.9775864717784906</v>
      </c>
    </row>
    <row r="36" spans="1:6">
      <c r="A36" s="1403"/>
      <c r="B36" s="1404"/>
      <c r="C36" s="416" t="s">
        <v>304</v>
      </c>
      <c r="D36" s="398">
        <v>0</v>
      </c>
      <c r="E36" s="398">
        <v>34.791666666666657</v>
      </c>
      <c r="F36" s="398">
        <v>11.20350039321357</v>
      </c>
    </row>
    <row r="37" spans="1:6">
      <c r="A37" s="1401" t="s">
        <v>29</v>
      </c>
      <c r="B37" s="1402" t="s">
        <v>391</v>
      </c>
      <c r="C37" s="417" t="s">
        <v>22</v>
      </c>
      <c r="D37" s="402">
        <v>0</v>
      </c>
      <c r="E37" s="402">
        <v>100</v>
      </c>
      <c r="F37" s="402"/>
    </row>
    <row r="38" spans="1:6">
      <c r="A38" s="1401"/>
      <c r="B38" s="1402"/>
      <c r="C38" s="417" t="s">
        <v>303</v>
      </c>
      <c r="D38" s="398">
        <v>0</v>
      </c>
      <c r="E38" s="398">
        <v>61.365619546247842</v>
      </c>
      <c r="F38" s="398">
        <v>5.9848735002530074</v>
      </c>
    </row>
    <row r="39" spans="1:6">
      <c r="A39" s="1403"/>
      <c r="B39" s="1404"/>
      <c r="C39" s="416" t="s">
        <v>304</v>
      </c>
      <c r="D39" s="398">
        <v>0</v>
      </c>
      <c r="E39" s="398">
        <v>38.634380453752229</v>
      </c>
      <c r="F39" s="398">
        <v>9.506182471039919</v>
      </c>
    </row>
  </sheetData>
  <mergeCells count="18">
    <mergeCell ref="A31:A33"/>
    <mergeCell ref="B31:B33"/>
    <mergeCell ref="A34:A36"/>
    <mergeCell ref="B34:B36"/>
    <mergeCell ref="A37:A39"/>
    <mergeCell ref="B37:B39"/>
    <mergeCell ref="A22:A24"/>
    <mergeCell ref="B22:B24"/>
    <mergeCell ref="A25:A27"/>
    <mergeCell ref="B25:B27"/>
    <mergeCell ref="A28:A30"/>
    <mergeCell ref="B28:B30"/>
    <mergeCell ref="A13:A15"/>
    <mergeCell ref="B13:B15"/>
    <mergeCell ref="A16:A18"/>
    <mergeCell ref="B16:B18"/>
    <mergeCell ref="A19:A21"/>
    <mergeCell ref="B19:B2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7"/>
  <sheetViews>
    <sheetView workbookViewId="0">
      <selection activeCell="F15" sqref="F15"/>
    </sheetView>
  </sheetViews>
  <sheetFormatPr baseColWidth="10" defaultColWidth="11.42578125" defaultRowHeight="15"/>
  <cols>
    <col min="1" max="2" width="11.42578125" style="344"/>
    <col min="3" max="3" width="13.85546875" style="344" customWidth="1"/>
    <col min="4" max="16384" width="11.42578125" style="344"/>
  </cols>
  <sheetData>
    <row r="1" spans="1:6" s="406" customFormat="1">
      <c r="A1" s="406">
        <f>+'[1]Listado de indicadores'!A59</f>
        <v>5.6</v>
      </c>
      <c r="B1" s="406" t="str">
        <f>+'[1]Listado de indicadores'!B59</f>
        <v>Características de los jefes de los hogares de migrantes y refugiados de Venezuela en el Perú (según sexo, grupos de edades quinquenales)</v>
      </c>
    </row>
    <row r="2" spans="1:6" s="406" customFormat="1"/>
    <row r="3" spans="1:6" s="406" customFormat="1"/>
    <row r="4" spans="1:6" s="406" customFormat="1">
      <c r="C4" s="406" t="s">
        <v>399</v>
      </c>
      <c r="D4" s="405"/>
      <c r="E4" s="405"/>
    </row>
    <row r="5" spans="1:6" s="406" customFormat="1">
      <c r="C5" s="415"/>
      <c r="D5" s="394" t="s">
        <v>91</v>
      </c>
      <c r="E5" s="394" t="s">
        <v>92</v>
      </c>
      <c r="F5" s="394" t="s">
        <v>376</v>
      </c>
    </row>
    <row r="6" spans="1:6" s="406" customFormat="1">
      <c r="C6" s="414" t="s">
        <v>22</v>
      </c>
      <c r="D6" s="402">
        <v>100</v>
      </c>
      <c r="E6" s="401">
        <v>100</v>
      </c>
      <c r="F6" s="413"/>
    </row>
    <row r="7" spans="1:6" s="406" customFormat="1">
      <c r="C7" s="411" t="s">
        <v>95</v>
      </c>
      <c r="D7" s="398">
        <v>69.873414493147109</v>
      </c>
      <c r="E7" s="390">
        <v>65.671872933174242</v>
      </c>
      <c r="F7" s="390">
        <v>1.5714283962298241</v>
      </c>
    </row>
    <row r="8" spans="1:6" s="406" customFormat="1">
      <c r="C8" s="411" t="s">
        <v>96</v>
      </c>
      <c r="D8" s="398">
        <v>30.126585506852884</v>
      </c>
      <c r="E8" s="390">
        <v>34.328127066826561</v>
      </c>
      <c r="F8" s="390">
        <v>3.0062416676531742</v>
      </c>
    </row>
    <row r="11" spans="1:6">
      <c r="B11" s="344" t="s">
        <v>398</v>
      </c>
    </row>
    <row r="12" spans="1:6">
      <c r="D12" s="418" t="s">
        <v>91</v>
      </c>
      <c r="E12" s="418" t="s">
        <v>92</v>
      </c>
      <c r="F12" s="418" t="s">
        <v>376</v>
      </c>
    </row>
    <row r="13" spans="1:6">
      <c r="A13" s="1401" t="s">
        <v>28</v>
      </c>
      <c r="B13" s="1402" t="s">
        <v>397</v>
      </c>
      <c r="C13" s="414" t="s">
        <v>22</v>
      </c>
      <c r="D13" s="402">
        <v>100</v>
      </c>
      <c r="E13" s="402">
        <v>100</v>
      </c>
      <c r="F13" s="402"/>
    </row>
    <row r="14" spans="1:6">
      <c r="A14" s="1401"/>
      <c r="B14" s="1402"/>
      <c r="C14" s="411" t="s">
        <v>95</v>
      </c>
      <c r="D14" s="398">
        <v>69.84153973972262</v>
      </c>
      <c r="E14" s="398">
        <v>66.054840514829849</v>
      </c>
      <c r="F14" s="398">
        <v>1.8261030487917087</v>
      </c>
    </row>
    <row r="15" spans="1:6">
      <c r="A15" s="1401"/>
      <c r="B15" s="1402"/>
      <c r="C15" s="411" t="s">
        <v>96</v>
      </c>
      <c r="D15" s="398">
        <v>30.158460260277366</v>
      </c>
      <c r="E15" s="398">
        <v>33.945159485171537</v>
      </c>
      <c r="F15" s="398">
        <v>3.5534652799104753</v>
      </c>
    </row>
    <row r="16" spans="1:6" ht="15" customHeight="1">
      <c r="A16" s="1401" t="s">
        <v>23</v>
      </c>
      <c r="B16" s="1402" t="s">
        <v>397</v>
      </c>
      <c r="C16" s="414" t="s">
        <v>22</v>
      </c>
      <c r="D16" s="402">
        <v>100</v>
      </c>
      <c r="E16" s="402">
        <v>100</v>
      </c>
      <c r="F16" s="402"/>
    </row>
    <row r="17" spans="1:6">
      <c r="A17" s="1401"/>
      <c r="B17" s="1402"/>
      <c r="C17" s="411" t="s">
        <v>95</v>
      </c>
      <c r="D17" s="398">
        <v>73.356492128221447</v>
      </c>
      <c r="E17" s="398">
        <v>62.446428571428548</v>
      </c>
      <c r="F17" s="398">
        <v>6.1945959805823607</v>
      </c>
    </row>
    <row r="18" spans="1:6">
      <c r="A18" s="1401"/>
      <c r="B18" s="1402"/>
      <c r="C18" s="411" t="s">
        <v>96</v>
      </c>
      <c r="D18" s="398">
        <v>26.643507871778375</v>
      </c>
      <c r="E18" s="398">
        <v>37.553571428571409</v>
      </c>
      <c r="F18" s="398">
        <v>10.300761837421076</v>
      </c>
    </row>
    <row r="19" spans="1:6" ht="15" customHeight="1">
      <c r="A19" s="1401" t="s">
        <v>26</v>
      </c>
      <c r="B19" s="1402" t="s">
        <v>397</v>
      </c>
      <c r="C19" s="414" t="s">
        <v>22</v>
      </c>
      <c r="D19" s="402">
        <v>100</v>
      </c>
      <c r="E19" s="402">
        <v>0</v>
      </c>
      <c r="F19" s="402"/>
    </row>
    <row r="20" spans="1:6">
      <c r="A20" s="1401"/>
      <c r="B20" s="1402"/>
      <c r="C20" s="411" t="s">
        <v>95</v>
      </c>
      <c r="D20" s="398">
        <v>77.436130821528053</v>
      </c>
      <c r="E20" s="398">
        <v>0</v>
      </c>
      <c r="F20" s="398"/>
    </row>
    <row r="21" spans="1:6">
      <c r="A21" s="1401"/>
      <c r="B21" s="1402"/>
      <c r="C21" s="411" t="s">
        <v>96</v>
      </c>
      <c r="D21" s="398">
        <v>22.563869178471823</v>
      </c>
      <c r="E21" s="398">
        <v>0</v>
      </c>
      <c r="F21" s="398"/>
    </row>
    <row r="22" spans="1:6" ht="15" customHeight="1">
      <c r="A22" s="1401" t="s">
        <v>30</v>
      </c>
      <c r="B22" s="1402" t="s">
        <v>397</v>
      </c>
      <c r="C22" s="414" t="s">
        <v>22</v>
      </c>
      <c r="D22" s="402">
        <v>100</v>
      </c>
      <c r="E22" s="402">
        <v>100</v>
      </c>
      <c r="F22" s="402"/>
    </row>
    <row r="23" spans="1:6">
      <c r="A23" s="1401"/>
      <c r="B23" s="1402"/>
      <c r="C23" s="411" t="s">
        <v>95</v>
      </c>
      <c r="D23" s="398">
        <v>69.060427608387769</v>
      </c>
      <c r="E23" s="398">
        <v>60.6594773952719</v>
      </c>
      <c r="F23" s="398">
        <v>4.6534863862642464</v>
      </c>
    </row>
    <row r="24" spans="1:6">
      <c r="A24" s="1401"/>
      <c r="B24" s="1402"/>
      <c r="C24" s="411" t="s">
        <v>96</v>
      </c>
      <c r="D24" s="398">
        <v>30.939572391612302</v>
      </c>
      <c r="E24" s="398">
        <v>39.340522604728498</v>
      </c>
      <c r="F24" s="398">
        <v>7.1752491722840883</v>
      </c>
    </row>
    <row r="25" spans="1:6" ht="15" customHeight="1">
      <c r="A25" s="1401" t="s">
        <v>31</v>
      </c>
      <c r="B25" s="1402" t="s">
        <v>397</v>
      </c>
      <c r="C25" s="414" t="s">
        <v>22</v>
      </c>
      <c r="D25" s="402">
        <v>100</v>
      </c>
      <c r="E25" s="402">
        <v>100</v>
      </c>
      <c r="F25" s="402"/>
    </row>
    <row r="26" spans="1:6">
      <c r="A26" s="1401"/>
      <c r="B26" s="1402"/>
      <c r="C26" s="411" t="s">
        <v>95</v>
      </c>
      <c r="D26" s="398">
        <v>63.012853344199506</v>
      </c>
      <c r="E26" s="398">
        <v>57.534974322649255</v>
      </c>
      <c r="F26" s="398">
        <v>5.6535676888407416</v>
      </c>
    </row>
    <row r="27" spans="1:6">
      <c r="A27" s="1403"/>
      <c r="B27" s="1402"/>
      <c r="C27" s="411" t="s">
        <v>96</v>
      </c>
      <c r="D27" s="398">
        <v>36.98714665580016</v>
      </c>
      <c r="E27" s="398">
        <v>42.46502567735083</v>
      </c>
      <c r="F27" s="398">
        <v>7.6599005091924859</v>
      </c>
    </row>
    <row r="28" spans="1:6" ht="15" customHeight="1">
      <c r="A28" s="1401" t="s">
        <v>24</v>
      </c>
      <c r="B28" s="1402" t="s">
        <v>397</v>
      </c>
      <c r="C28" s="414" t="s">
        <v>22</v>
      </c>
      <c r="D28" s="402">
        <v>0</v>
      </c>
      <c r="E28" s="402">
        <v>100</v>
      </c>
      <c r="F28" s="402"/>
    </row>
    <row r="29" spans="1:6">
      <c r="A29" s="1401"/>
      <c r="B29" s="1402"/>
      <c r="C29" s="411" t="s">
        <v>95</v>
      </c>
      <c r="D29" s="398">
        <v>0</v>
      </c>
      <c r="E29" s="398">
        <v>54.482984293193759</v>
      </c>
      <c r="F29" s="398">
        <v>7.2549876702764884</v>
      </c>
    </row>
    <row r="30" spans="1:6">
      <c r="A30" s="1403"/>
      <c r="B30" s="1402"/>
      <c r="C30" s="411" t="s">
        <v>96</v>
      </c>
      <c r="D30" s="398">
        <v>0</v>
      </c>
      <c r="E30" s="398">
        <v>45.517015706806319</v>
      </c>
      <c r="F30" s="398">
        <v>8.6840794184114696</v>
      </c>
    </row>
    <row r="31" spans="1:6" ht="15" customHeight="1">
      <c r="A31" s="1401" t="s">
        <v>25</v>
      </c>
      <c r="B31" s="1402" t="s">
        <v>397</v>
      </c>
      <c r="C31" s="414" t="s">
        <v>22</v>
      </c>
      <c r="D31" s="402">
        <v>0</v>
      </c>
      <c r="E31" s="402">
        <v>100</v>
      </c>
      <c r="F31" s="402"/>
    </row>
    <row r="32" spans="1:6">
      <c r="A32" s="1401"/>
      <c r="B32" s="1402"/>
      <c r="C32" s="411" t="s">
        <v>95</v>
      </c>
      <c r="D32" s="398">
        <v>0</v>
      </c>
      <c r="E32" s="398">
        <v>69.217540842648447</v>
      </c>
      <c r="F32" s="398">
        <v>4.8064051745868142</v>
      </c>
    </row>
    <row r="33" spans="1:6">
      <c r="A33" s="1403"/>
      <c r="B33" s="1402"/>
      <c r="C33" s="411" t="s">
        <v>96</v>
      </c>
      <c r="D33" s="398">
        <v>0</v>
      </c>
      <c r="E33" s="398">
        <v>30.78245915735172</v>
      </c>
      <c r="F33" s="398">
        <v>10.807698786431247</v>
      </c>
    </row>
    <row r="34" spans="1:6" ht="15" customHeight="1">
      <c r="A34" s="1401" t="s">
        <v>27</v>
      </c>
      <c r="B34" s="1402" t="s">
        <v>397</v>
      </c>
      <c r="C34" s="414" t="s">
        <v>22</v>
      </c>
      <c r="D34" s="402">
        <v>0</v>
      </c>
      <c r="E34" s="402">
        <v>100</v>
      </c>
      <c r="F34" s="402"/>
    </row>
    <row r="35" spans="1:6">
      <c r="A35" s="1401"/>
      <c r="B35" s="1402"/>
      <c r="C35" s="411" t="s">
        <v>95</v>
      </c>
      <c r="D35" s="398">
        <v>0</v>
      </c>
      <c r="E35" s="398">
        <v>75.687499999999957</v>
      </c>
      <c r="F35" s="398">
        <v>4.8795957376914885</v>
      </c>
    </row>
    <row r="36" spans="1:6">
      <c r="A36" s="1403"/>
      <c r="B36" s="1402"/>
      <c r="C36" s="411" t="s">
        <v>96</v>
      </c>
      <c r="D36" s="398">
        <v>0</v>
      </c>
      <c r="E36" s="398">
        <v>24.3125</v>
      </c>
      <c r="F36" s="398">
        <v>15.190720921193806</v>
      </c>
    </row>
    <row r="37" spans="1:6" ht="15" customHeight="1">
      <c r="A37" s="1401" t="s">
        <v>29</v>
      </c>
      <c r="B37" s="1402" t="s">
        <v>397</v>
      </c>
      <c r="C37" s="414" t="s">
        <v>22</v>
      </c>
      <c r="D37" s="402">
        <v>0</v>
      </c>
      <c r="E37" s="402">
        <v>100</v>
      </c>
      <c r="F37" s="402"/>
    </row>
    <row r="38" spans="1:6">
      <c r="A38" s="1401"/>
      <c r="B38" s="1402"/>
      <c r="C38" s="411" t="s">
        <v>95</v>
      </c>
      <c r="D38" s="398">
        <v>0</v>
      </c>
      <c r="E38" s="398">
        <v>64.725130890052398</v>
      </c>
      <c r="F38" s="398">
        <v>6.1676373043253481</v>
      </c>
    </row>
    <row r="39" spans="1:6">
      <c r="A39" s="1403"/>
      <c r="B39" s="1402"/>
      <c r="C39" s="411" t="s">
        <v>96</v>
      </c>
      <c r="D39" s="398">
        <v>0</v>
      </c>
      <c r="E39" s="398">
        <v>35.27486910994768</v>
      </c>
      <c r="F39" s="398">
        <v>11.316870675283425</v>
      </c>
    </row>
    <row r="42" spans="1:6" s="406" customFormat="1">
      <c r="C42" s="406" t="s">
        <v>396</v>
      </c>
      <c r="D42" s="405"/>
      <c r="E42" s="405"/>
    </row>
    <row r="43" spans="1:6" s="406" customFormat="1">
      <c r="C43" s="415"/>
      <c r="D43" s="394" t="s">
        <v>91</v>
      </c>
      <c r="E43" s="394" t="s">
        <v>92</v>
      </c>
      <c r="F43" s="394" t="s">
        <v>376</v>
      </c>
    </row>
    <row r="44" spans="1:6" s="406" customFormat="1">
      <c r="C44" s="414" t="s">
        <v>22</v>
      </c>
      <c r="D44" s="402">
        <v>100</v>
      </c>
      <c r="E44" s="401">
        <v>100</v>
      </c>
      <c r="F44" s="413"/>
    </row>
    <row r="45" spans="1:6" s="406" customFormat="1">
      <c r="C45" s="411" t="s">
        <v>103</v>
      </c>
      <c r="D45" s="398">
        <v>2.5778247352220628E-2</v>
      </c>
      <c r="E45" s="390">
        <v>0</v>
      </c>
      <c r="F45" s="390"/>
    </row>
    <row r="46" spans="1:6" s="406" customFormat="1">
      <c r="C46" s="411" t="s">
        <v>104</v>
      </c>
      <c r="D46" s="398">
        <v>0</v>
      </c>
      <c r="E46" s="390">
        <v>0</v>
      </c>
      <c r="F46" s="390"/>
    </row>
    <row r="47" spans="1:6" ht="24">
      <c r="C47" s="411" t="s">
        <v>105</v>
      </c>
      <c r="D47" s="398">
        <v>0</v>
      </c>
      <c r="E47" s="390">
        <v>0</v>
      </c>
      <c r="F47" s="390"/>
    </row>
    <row r="48" spans="1:6" ht="24">
      <c r="C48" s="411" t="s">
        <v>106</v>
      </c>
      <c r="D48" s="398">
        <v>1.8776673936921939</v>
      </c>
      <c r="E48" s="390">
        <v>1.328578049666931</v>
      </c>
      <c r="F48" s="390">
        <v>19.85227375272131</v>
      </c>
    </row>
    <row r="49" spans="2:6" ht="24">
      <c r="C49" s="411" t="s">
        <v>107</v>
      </c>
      <c r="D49" s="398">
        <v>16.748476648013622</v>
      </c>
      <c r="E49" s="390">
        <v>10.780187382828071</v>
      </c>
      <c r="F49" s="390">
        <v>6.3190333167463226</v>
      </c>
    </row>
    <row r="50" spans="2:6" ht="24">
      <c r="C50" s="411" t="s">
        <v>108</v>
      </c>
      <c r="D50" s="398">
        <v>24.577591525380875</v>
      </c>
      <c r="E50" s="390">
        <v>20.109297736345859</v>
      </c>
      <c r="F50" s="390">
        <v>4.1731863930304272</v>
      </c>
    </row>
    <row r="51" spans="2:6" ht="24">
      <c r="C51" s="411" t="s">
        <v>109</v>
      </c>
      <c r="D51" s="398">
        <v>20.241400121661488</v>
      </c>
      <c r="E51" s="390">
        <v>22.166906566325245</v>
      </c>
      <c r="F51" s="390">
        <v>4.0892386197906623</v>
      </c>
    </row>
    <row r="52" spans="2:6" ht="24">
      <c r="C52" s="411" t="s">
        <v>110</v>
      </c>
      <c r="D52" s="398">
        <v>14.059716098862879</v>
      </c>
      <c r="E52" s="390">
        <v>16.112453517434762</v>
      </c>
      <c r="F52" s="390">
        <v>4.9846197106617023</v>
      </c>
    </row>
    <row r="53" spans="2:6" ht="24">
      <c r="C53" s="411" t="s">
        <v>111</v>
      </c>
      <c r="D53" s="398">
        <v>9.1432550591929616</v>
      </c>
      <c r="E53" s="390">
        <v>10.490238301476628</v>
      </c>
      <c r="F53" s="390">
        <v>6.0308945306635691</v>
      </c>
    </row>
    <row r="54" spans="2:6" ht="24">
      <c r="C54" s="411" t="s">
        <v>112</v>
      </c>
      <c r="D54" s="398">
        <v>5.7712152569285307</v>
      </c>
      <c r="E54" s="390">
        <v>7.5946867137639877</v>
      </c>
      <c r="F54" s="390">
        <v>6.8483607034884191</v>
      </c>
    </row>
    <row r="55" spans="2:6" ht="24">
      <c r="C55" s="411" t="s">
        <v>113</v>
      </c>
      <c r="D55" s="398">
        <v>3.9292194075312317</v>
      </c>
      <c r="E55" s="390">
        <v>6.0415321821137962</v>
      </c>
      <c r="F55" s="390">
        <v>8.42988124717135</v>
      </c>
    </row>
    <row r="56" spans="2:6" ht="24">
      <c r="C56" s="411" t="s">
        <v>114</v>
      </c>
      <c r="D56" s="398">
        <v>1.3709345128279953</v>
      </c>
      <c r="E56" s="390">
        <v>2.4734311792475694</v>
      </c>
      <c r="F56" s="390">
        <v>12.098877615446108</v>
      </c>
    </row>
    <row r="57" spans="2:6" ht="24">
      <c r="C57" s="411" t="s">
        <v>115</v>
      </c>
      <c r="D57" s="398">
        <v>0.62292809015324968</v>
      </c>
      <c r="E57" s="390">
        <v>1.5446051478668719</v>
      </c>
      <c r="F57" s="390">
        <v>17.144061273111518</v>
      </c>
    </row>
    <row r="58" spans="2:6" ht="24">
      <c r="C58" s="411" t="s">
        <v>116</v>
      </c>
      <c r="D58" s="398">
        <v>0.91138855919036876</v>
      </c>
      <c r="E58" s="390">
        <v>0.87331353861257111</v>
      </c>
      <c r="F58" s="390">
        <v>22.184423243937911</v>
      </c>
    </row>
    <row r="59" spans="2:6" ht="24">
      <c r="C59" s="411" t="s">
        <v>117</v>
      </c>
      <c r="D59" s="398">
        <v>0.29815539762071552</v>
      </c>
      <c r="E59" s="390">
        <v>0.3667868371348289</v>
      </c>
      <c r="F59" s="390">
        <v>38.453990937812677</v>
      </c>
    </row>
    <row r="60" spans="2:6" ht="24">
      <c r="C60" s="411" t="s">
        <v>118</v>
      </c>
      <c r="D60" s="398">
        <v>0.21747088736314221</v>
      </c>
      <c r="E60" s="390">
        <v>7.4802421133013899E-2</v>
      </c>
      <c r="F60" s="390">
        <v>70.691494899227195</v>
      </c>
    </row>
    <row r="61" spans="2:6" ht="24">
      <c r="C61" s="411" t="s">
        <v>119</v>
      </c>
      <c r="D61" s="398">
        <v>0.20480279422838621</v>
      </c>
      <c r="E61" s="390">
        <v>4.3180426052442621E-2</v>
      </c>
      <c r="F61" s="390">
        <v>73.756226928166129</v>
      </c>
    </row>
    <row r="64" spans="2:6">
      <c r="B64" s="344" t="s">
        <v>395</v>
      </c>
    </row>
    <row r="65" spans="1:6">
      <c r="D65" s="394" t="s">
        <v>91</v>
      </c>
      <c r="E65" s="394" t="s">
        <v>92</v>
      </c>
      <c r="F65" s="394" t="s">
        <v>376</v>
      </c>
    </row>
    <row r="66" spans="1:6">
      <c r="A66" s="1405" t="s">
        <v>28</v>
      </c>
      <c r="B66" s="1405" t="s">
        <v>394</v>
      </c>
      <c r="C66" s="420" t="s">
        <v>22</v>
      </c>
      <c r="D66" s="402">
        <v>100</v>
      </c>
      <c r="E66" s="402">
        <v>100</v>
      </c>
      <c r="F66" s="402"/>
    </row>
    <row r="67" spans="1:6">
      <c r="A67" s="1405"/>
      <c r="B67" s="1405"/>
      <c r="C67" s="420" t="s">
        <v>103</v>
      </c>
      <c r="D67" s="402">
        <v>2.6654362563343748E-2</v>
      </c>
      <c r="E67" s="402">
        <v>0</v>
      </c>
      <c r="F67" s="402"/>
    </row>
    <row r="68" spans="1:6">
      <c r="A68" s="1405"/>
      <c r="B68" s="1405"/>
      <c r="C68" s="420" t="s">
        <v>104</v>
      </c>
      <c r="D68" s="402">
        <v>0</v>
      </c>
      <c r="E68" s="402">
        <v>0</v>
      </c>
      <c r="F68" s="402"/>
    </row>
    <row r="69" spans="1:6" ht="24">
      <c r="A69" s="1405"/>
      <c r="B69" s="1405"/>
      <c r="C69" s="420" t="s">
        <v>105</v>
      </c>
      <c r="D69" s="402">
        <v>0</v>
      </c>
      <c r="E69" s="402">
        <v>0</v>
      </c>
      <c r="F69" s="402"/>
    </row>
    <row r="70" spans="1:6" ht="24">
      <c r="A70" s="1405"/>
      <c r="B70" s="1405"/>
      <c r="C70" s="420" t="s">
        <v>106</v>
      </c>
      <c r="D70" s="402">
        <v>1.859523509480181</v>
      </c>
      <c r="E70" s="402">
        <v>1.3519865696698763</v>
      </c>
      <c r="F70" s="402">
        <v>22.903825745283136</v>
      </c>
    </row>
    <row r="71" spans="1:6" ht="24">
      <c r="A71" s="1405"/>
      <c r="B71" s="1405"/>
      <c r="C71" s="420" t="s">
        <v>107</v>
      </c>
      <c r="D71" s="402">
        <v>16.798634371384914</v>
      </c>
      <c r="E71" s="402">
        <v>10.542809177392591</v>
      </c>
      <c r="F71" s="402">
        <v>7.5157277127419126</v>
      </c>
    </row>
    <row r="72" spans="1:6" ht="24">
      <c r="A72" s="1405"/>
      <c r="B72" s="1405"/>
      <c r="C72" s="420" t="s">
        <v>108</v>
      </c>
      <c r="D72" s="402">
        <v>24.509555075467997</v>
      </c>
      <c r="E72" s="402">
        <v>19.86569669837769</v>
      </c>
      <c r="F72" s="402">
        <v>4.8984920569842334</v>
      </c>
    </row>
    <row r="73" spans="1:6" ht="24">
      <c r="A73" s="1405"/>
      <c r="B73" s="1405"/>
      <c r="C73" s="420" t="s">
        <v>109</v>
      </c>
      <c r="D73" s="402">
        <v>20.249850519378558</v>
      </c>
      <c r="E73" s="402">
        <v>22.52042529378906</v>
      </c>
      <c r="F73" s="402">
        <v>4.6885819349759892</v>
      </c>
    </row>
    <row r="74" spans="1:6" ht="24">
      <c r="A74" s="1405"/>
      <c r="B74" s="1405"/>
      <c r="C74" s="420" t="s">
        <v>110</v>
      </c>
      <c r="D74" s="402">
        <v>14.044306454017979</v>
      </c>
      <c r="E74" s="402">
        <v>16.138780078344048</v>
      </c>
      <c r="F74" s="402">
        <v>5.780056009560119</v>
      </c>
    </row>
    <row r="75" spans="1:6" ht="24">
      <c r="A75" s="1405"/>
      <c r="B75" s="1405"/>
      <c r="C75" s="420" t="s">
        <v>111</v>
      </c>
      <c r="D75" s="402">
        <v>9.1812078940073398</v>
      </c>
      <c r="E75" s="402">
        <v>10.56743144935678</v>
      </c>
      <c r="F75" s="402">
        <v>7.0037631926810935</v>
      </c>
    </row>
    <row r="76" spans="1:6" ht="24">
      <c r="A76" s="1405"/>
      <c r="B76" s="1405"/>
      <c r="C76" s="420" t="s">
        <v>112</v>
      </c>
      <c r="D76" s="402">
        <v>5.7572239494680932</v>
      </c>
      <c r="E76" s="402">
        <v>7.480693900391941</v>
      </c>
      <c r="F76" s="402">
        <v>8.092274983713029</v>
      </c>
    </row>
    <row r="77" spans="1:6" ht="24">
      <c r="A77" s="1405"/>
      <c r="B77" s="1405"/>
      <c r="C77" s="420" t="s">
        <v>113</v>
      </c>
      <c r="D77" s="402">
        <v>3.9658890772004627</v>
      </c>
      <c r="E77" s="402">
        <v>6.2070509233353803</v>
      </c>
      <c r="F77" s="402">
        <v>9.5861962771242908</v>
      </c>
    </row>
    <row r="78" spans="1:6" ht="24">
      <c r="A78" s="1405"/>
      <c r="B78" s="1405"/>
      <c r="C78" s="420" t="s">
        <v>114</v>
      </c>
      <c r="D78" s="402">
        <v>1.3370198061459215</v>
      </c>
      <c r="E78" s="402">
        <v>2.4152210408506569</v>
      </c>
      <c r="F78" s="402">
        <v>14.346391972627559</v>
      </c>
    </row>
    <row r="79" spans="1:6" ht="24">
      <c r="A79" s="1405"/>
      <c r="B79" s="1405"/>
      <c r="C79" s="420" t="s">
        <v>115</v>
      </c>
      <c r="D79" s="402">
        <v>0.6007758699287572</v>
      </c>
      <c r="E79" s="402">
        <v>1.475097929490808</v>
      </c>
      <c r="F79" s="402">
        <v>20.625733418548954</v>
      </c>
    </row>
    <row r="80" spans="1:6" ht="24">
      <c r="A80" s="1405"/>
      <c r="B80" s="1405"/>
      <c r="C80" s="420" t="s">
        <v>116</v>
      </c>
      <c r="D80" s="402">
        <v>0.93210413045649587</v>
      </c>
      <c r="E80" s="402">
        <v>0.93116955791832523</v>
      </c>
      <c r="F80" s="402">
        <v>24.595689447354278</v>
      </c>
    </row>
    <row r="81" spans="1:6" ht="24">
      <c r="A81" s="1405"/>
      <c r="B81" s="1405"/>
      <c r="C81" s="420" t="s">
        <v>117</v>
      </c>
      <c r="D81" s="402">
        <v>0.30523548032259823</v>
      </c>
      <c r="E81" s="402">
        <v>0.3805260212647002</v>
      </c>
      <c r="F81" s="402">
        <v>43.947289022715196</v>
      </c>
    </row>
    <row r="82" spans="1:6" ht="24">
      <c r="A82" s="1405"/>
      <c r="B82" s="1405"/>
      <c r="C82" s="420" t="s">
        <v>118</v>
      </c>
      <c r="D82" s="402">
        <v>0.22184395442580296</v>
      </c>
      <c r="E82" s="402">
        <v>8.9535534415223592E-2</v>
      </c>
      <c r="F82" s="402">
        <v>70.678094860713642</v>
      </c>
    </row>
    <row r="83" spans="1:6" ht="24">
      <c r="A83" s="1405"/>
      <c r="B83" s="1405"/>
      <c r="C83" s="420" t="s">
        <v>119</v>
      </c>
      <c r="D83" s="402">
        <v>0.21017554575135933</v>
      </c>
      <c r="E83" s="402">
        <v>3.3575825405708824E-2</v>
      </c>
      <c r="F83" s="402">
        <v>100.00347653994508</v>
      </c>
    </row>
    <row r="84" spans="1:6">
      <c r="A84" s="1405" t="s">
        <v>23</v>
      </c>
      <c r="B84" s="1405" t="s">
        <v>394</v>
      </c>
      <c r="C84" s="420" t="s">
        <v>22</v>
      </c>
      <c r="D84" s="402">
        <v>100</v>
      </c>
      <c r="E84" s="402">
        <v>100</v>
      </c>
      <c r="F84" s="402"/>
    </row>
    <row r="85" spans="1:6">
      <c r="A85" s="1405"/>
      <c r="B85" s="1405"/>
      <c r="C85" s="420" t="s">
        <v>103</v>
      </c>
      <c r="D85" s="402">
        <v>0</v>
      </c>
      <c r="E85" s="402">
        <v>0</v>
      </c>
      <c r="F85" s="402"/>
    </row>
    <row r="86" spans="1:6">
      <c r="A86" s="1405"/>
      <c r="B86" s="1405"/>
      <c r="C86" s="420" t="s">
        <v>104</v>
      </c>
      <c r="D86" s="402">
        <v>0</v>
      </c>
      <c r="E86" s="402">
        <v>0</v>
      </c>
      <c r="F86" s="402"/>
    </row>
    <row r="87" spans="1:6" ht="24">
      <c r="A87" s="1405"/>
      <c r="B87" s="1405"/>
      <c r="C87" s="420" t="s">
        <v>105</v>
      </c>
      <c r="D87" s="402">
        <v>0</v>
      </c>
      <c r="E87" s="402">
        <v>0</v>
      </c>
      <c r="F87" s="402"/>
    </row>
    <row r="88" spans="1:6" ht="24">
      <c r="A88" s="1405"/>
      <c r="B88" s="1405"/>
      <c r="C88" s="420" t="s">
        <v>106</v>
      </c>
      <c r="D88" s="402">
        <v>1.3723333488107547</v>
      </c>
      <c r="E88" s="402">
        <v>1.6071428571428545</v>
      </c>
      <c r="F88" s="402">
        <v>73.855948898181083</v>
      </c>
    </row>
    <row r="89" spans="1:6" ht="24">
      <c r="A89" s="1405"/>
      <c r="B89" s="1405"/>
      <c r="C89" s="420" t="s">
        <v>107</v>
      </c>
      <c r="D89" s="402">
        <v>12.44753368550313</v>
      </c>
      <c r="E89" s="402">
        <v>8.5892857142857153</v>
      </c>
      <c r="F89" s="402">
        <v>25.732776544034682</v>
      </c>
    </row>
    <row r="90" spans="1:6" ht="24">
      <c r="A90" s="1405"/>
      <c r="B90" s="1405"/>
      <c r="C90" s="420" t="s">
        <v>108</v>
      </c>
      <c r="D90" s="402">
        <v>25.777757661575613</v>
      </c>
      <c r="E90" s="402">
        <v>21.66071428571427</v>
      </c>
      <c r="F90" s="402">
        <v>15.566278318017183</v>
      </c>
    </row>
    <row r="91" spans="1:6" ht="24">
      <c r="A91" s="1405"/>
      <c r="B91" s="1405"/>
      <c r="C91" s="420" t="s">
        <v>109</v>
      </c>
      <c r="D91" s="402">
        <v>21.72956512138073</v>
      </c>
      <c r="E91" s="402">
        <v>27.589285714285726</v>
      </c>
      <c r="F91" s="402">
        <v>13.136199195847235</v>
      </c>
    </row>
    <row r="92" spans="1:6" ht="24">
      <c r="A92" s="1405"/>
      <c r="B92" s="1405"/>
      <c r="C92" s="420" t="s">
        <v>110</v>
      </c>
      <c r="D92" s="402">
        <v>16.408075537122258</v>
      </c>
      <c r="E92" s="402">
        <v>16.071428571428566</v>
      </c>
      <c r="F92" s="402">
        <v>18.065983362972389</v>
      </c>
    </row>
    <row r="93" spans="1:6" ht="24">
      <c r="A93" s="1405"/>
      <c r="B93" s="1405"/>
      <c r="C93" s="420" t="s">
        <v>111</v>
      </c>
      <c r="D93" s="402">
        <v>9.8550785923514876</v>
      </c>
      <c r="E93" s="402">
        <v>9.5357142857142883</v>
      </c>
      <c r="F93" s="402">
        <v>22.364297898312284</v>
      </c>
    </row>
    <row r="94" spans="1:6" ht="24">
      <c r="A94" s="1405"/>
      <c r="B94" s="1405"/>
      <c r="C94" s="420" t="s">
        <v>112</v>
      </c>
      <c r="D94" s="402">
        <v>5.641408870046785</v>
      </c>
      <c r="E94" s="402">
        <v>6.5178571428571352</v>
      </c>
      <c r="F94" s="402">
        <v>35.215752970497014</v>
      </c>
    </row>
    <row r="95" spans="1:6" ht="24">
      <c r="A95" s="1405"/>
      <c r="B95" s="1405"/>
      <c r="C95" s="420" t="s">
        <v>113</v>
      </c>
      <c r="D95" s="402">
        <v>2.1579918555158906</v>
      </c>
      <c r="E95" s="402">
        <v>5.8928571428571459</v>
      </c>
      <c r="F95" s="402">
        <v>28.509022002743144</v>
      </c>
    </row>
    <row r="96" spans="1:6" ht="24">
      <c r="A96" s="1405"/>
      <c r="B96" s="1405"/>
      <c r="C96" s="420" t="s">
        <v>114</v>
      </c>
      <c r="D96" s="402">
        <v>2.3214760869943665</v>
      </c>
      <c r="E96" s="402">
        <v>1.1071428571428581</v>
      </c>
      <c r="F96" s="402">
        <v>60.446186627710027</v>
      </c>
    </row>
    <row r="97" spans="1:6" ht="24">
      <c r="A97" s="1405"/>
      <c r="B97" s="1405"/>
      <c r="C97" s="420" t="s">
        <v>115</v>
      </c>
      <c r="D97" s="402">
        <v>1.1378502510901969</v>
      </c>
      <c r="E97" s="402">
        <v>1.4285714285714264</v>
      </c>
      <c r="F97" s="402">
        <v>78.421183697409589</v>
      </c>
    </row>
    <row r="98" spans="1:6" ht="24">
      <c r="A98" s="1405"/>
      <c r="B98" s="1405"/>
      <c r="C98" s="420" t="s">
        <v>116</v>
      </c>
      <c r="D98" s="402">
        <v>0.7847243110966875</v>
      </c>
      <c r="E98" s="402">
        <v>0</v>
      </c>
      <c r="F98" s="402"/>
    </row>
    <row r="99" spans="1:6" ht="24">
      <c r="A99" s="1405"/>
      <c r="B99" s="1405"/>
      <c r="C99" s="420" t="s">
        <v>117</v>
      </c>
      <c r="D99" s="402">
        <v>0.20925981629245</v>
      </c>
      <c r="E99" s="402">
        <v>0</v>
      </c>
      <c r="F99" s="402"/>
    </row>
    <row r="100" spans="1:6" ht="24">
      <c r="A100" s="1405"/>
      <c r="B100" s="1405"/>
      <c r="C100" s="420" t="s">
        <v>118</v>
      </c>
      <c r="D100" s="402">
        <v>0</v>
      </c>
      <c r="E100" s="402">
        <v>0</v>
      </c>
      <c r="F100" s="402"/>
    </row>
    <row r="101" spans="1:6" ht="24">
      <c r="A101" s="1405"/>
      <c r="B101" s="1405"/>
      <c r="C101" s="420" t="s">
        <v>119</v>
      </c>
      <c r="D101" s="402">
        <v>0.15694486221933748</v>
      </c>
      <c r="E101" s="402">
        <v>0</v>
      </c>
      <c r="F101" s="402"/>
    </row>
    <row r="102" spans="1:6">
      <c r="A102" s="1405" t="s">
        <v>26</v>
      </c>
      <c r="B102" s="1405" t="s">
        <v>394</v>
      </c>
      <c r="C102" s="420" t="s">
        <v>22</v>
      </c>
      <c r="D102" s="402">
        <v>100</v>
      </c>
      <c r="E102" s="402">
        <v>0</v>
      </c>
      <c r="F102" s="402"/>
    </row>
    <row r="103" spans="1:6">
      <c r="A103" s="1405"/>
      <c r="B103" s="1405"/>
      <c r="C103" s="420" t="s">
        <v>103</v>
      </c>
      <c r="D103" s="402">
        <v>0</v>
      </c>
      <c r="E103" s="402">
        <v>0</v>
      </c>
      <c r="F103" s="402"/>
    </row>
    <row r="104" spans="1:6">
      <c r="A104" s="1405"/>
      <c r="B104" s="1405"/>
      <c r="C104" s="420" t="s">
        <v>104</v>
      </c>
      <c r="D104" s="402">
        <v>0</v>
      </c>
      <c r="E104" s="402">
        <v>0</v>
      </c>
      <c r="F104" s="402"/>
    </row>
    <row r="105" spans="1:6" ht="24">
      <c r="A105" s="1405"/>
      <c r="B105" s="1405"/>
      <c r="C105" s="420" t="s">
        <v>105</v>
      </c>
      <c r="D105" s="402">
        <v>0</v>
      </c>
      <c r="E105" s="402">
        <v>0</v>
      </c>
      <c r="F105" s="402"/>
    </row>
    <row r="106" spans="1:6" ht="24">
      <c r="A106" s="1405"/>
      <c r="B106" s="1405"/>
      <c r="C106" s="420" t="s">
        <v>106</v>
      </c>
      <c r="D106" s="402">
        <v>4.3005018027142938</v>
      </c>
      <c r="E106" s="402">
        <v>0</v>
      </c>
      <c r="F106" s="402"/>
    </row>
    <row r="107" spans="1:6" ht="24">
      <c r="A107" s="1405"/>
      <c r="B107" s="1405"/>
      <c r="C107" s="420" t="s">
        <v>107</v>
      </c>
      <c r="D107" s="402">
        <v>17.458563664643716</v>
      </c>
      <c r="E107" s="402">
        <v>0</v>
      </c>
      <c r="F107" s="402"/>
    </row>
    <row r="108" spans="1:6" ht="24">
      <c r="A108" s="1405"/>
      <c r="B108" s="1405"/>
      <c r="C108" s="420" t="s">
        <v>108</v>
      </c>
      <c r="D108" s="402">
        <v>26.201917578928107</v>
      </c>
      <c r="E108" s="402">
        <v>0</v>
      </c>
      <c r="F108" s="402"/>
    </row>
    <row r="109" spans="1:6" ht="24">
      <c r="A109" s="1405"/>
      <c r="B109" s="1405"/>
      <c r="C109" s="420" t="s">
        <v>109</v>
      </c>
      <c r="D109" s="402">
        <v>24.4954102456147</v>
      </c>
      <c r="E109" s="402">
        <v>0</v>
      </c>
      <c r="F109" s="402"/>
    </row>
    <row r="110" spans="1:6" ht="24">
      <c r="A110" s="1405"/>
      <c r="B110" s="1405"/>
      <c r="C110" s="420" t="s">
        <v>110</v>
      </c>
      <c r="D110" s="402">
        <v>11.855005216116156</v>
      </c>
      <c r="E110" s="402">
        <v>0</v>
      </c>
      <c r="F110" s="402"/>
    </row>
    <row r="111" spans="1:6" ht="24">
      <c r="A111" s="1405"/>
      <c r="B111" s="1405"/>
      <c r="C111" s="420" t="s">
        <v>111</v>
      </c>
      <c r="D111" s="402">
        <v>6.4941920804447468</v>
      </c>
      <c r="E111" s="402">
        <v>0</v>
      </c>
      <c r="F111" s="402"/>
    </row>
    <row r="112" spans="1:6" ht="24">
      <c r="A112" s="1405"/>
      <c r="B112" s="1405"/>
      <c r="C112" s="420" t="s">
        <v>112</v>
      </c>
      <c r="D112" s="402">
        <v>5.846247013286793</v>
      </c>
      <c r="E112" s="402">
        <v>0</v>
      </c>
      <c r="F112" s="402"/>
    </row>
    <row r="113" spans="1:6" ht="24">
      <c r="A113" s="1405"/>
      <c r="B113" s="1405"/>
      <c r="C113" s="420" t="s">
        <v>113</v>
      </c>
      <c r="D113" s="402">
        <v>1.9678995609456611</v>
      </c>
      <c r="E113" s="402">
        <v>0</v>
      </c>
      <c r="F113" s="402"/>
    </row>
    <row r="114" spans="1:6" ht="24">
      <c r="A114" s="1405"/>
      <c r="B114" s="1405"/>
      <c r="C114" s="420" t="s">
        <v>114</v>
      </c>
      <c r="D114" s="402">
        <v>0.44050941616134259</v>
      </c>
      <c r="E114" s="402">
        <v>0</v>
      </c>
      <c r="F114" s="402"/>
    </row>
    <row r="115" spans="1:6" ht="24">
      <c r="A115" s="1405"/>
      <c r="B115" s="1405"/>
      <c r="C115" s="420" t="s">
        <v>115</v>
      </c>
      <c r="D115" s="402">
        <v>0.58734588821512357</v>
      </c>
      <c r="E115" s="402">
        <v>0</v>
      </c>
      <c r="F115" s="402"/>
    </row>
    <row r="116" spans="1:6" ht="24">
      <c r="A116" s="1405"/>
      <c r="B116" s="1405"/>
      <c r="C116" s="420" t="s">
        <v>116</v>
      </c>
      <c r="D116" s="402">
        <v>0.35240753292907412</v>
      </c>
      <c r="E116" s="402">
        <v>0</v>
      </c>
      <c r="F116" s="402"/>
    </row>
    <row r="117" spans="1:6" ht="24">
      <c r="A117" s="1405"/>
      <c r="B117" s="1405"/>
      <c r="C117" s="420" t="s">
        <v>117</v>
      </c>
      <c r="D117" s="402">
        <v>0</v>
      </c>
      <c r="E117" s="402">
        <v>0</v>
      </c>
      <c r="F117" s="402"/>
    </row>
    <row r="118" spans="1:6" ht="24">
      <c r="A118" s="1405"/>
      <c r="B118" s="1405"/>
      <c r="C118" s="420" t="s">
        <v>118</v>
      </c>
      <c r="D118" s="402">
        <v>0</v>
      </c>
      <c r="E118" s="402">
        <v>0</v>
      </c>
      <c r="F118" s="402"/>
    </row>
    <row r="119" spans="1:6" ht="24">
      <c r="A119" s="1405"/>
      <c r="B119" s="1405"/>
      <c r="C119" s="420" t="s">
        <v>119</v>
      </c>
      <c r="D119" s="402">
        <v>0</v>
      </c>
      <c r="E119" s="402">
        <v>0</v>
      </c>
      <c r="F119" s="402"/>
    </row>
    <row r="120" spans="1:6">
      <c r="A120" s="1405" t="s">
        <v>30</v>
      </c>
      <c r="B120" s="1405" t="s">
        <v>394</v>
      </c>
      <c r="C120" s="420" t="s">
        <v>22</v>
      </c>
      <c r="D120" s="402">
        <v>100</v>
      </c>
      <c r="E120" s="402">
        <v>100</v>
      </c>
      <c r="F120" s="402"/>
    </row>
    <row r="121" spans="1:6">
      <c r="A121" s="1405"/>
      <c r="B121" s="1405"/>
      <c r="C121" s="420" t="s">
        <v>103</v>
      </c>
      <c r="D121" s="402">
        <v>0</v>
      </c>
      <c r="E121" s="402">
        <v>0</v>
      </c>
      <c r="F121" s="402"/>
    </row>
    <row r="122" spans="1:6">
      <c r="A122" s="1405"/>
      <c r="B122" s="1405"/>
      <c r="C122" s="420" t="s">
        <v>104</v>
      </c>
      <c r="D122" s="402">
        <v>0</v>
      </c>
      <c r="E122" s="402">
        <v>0</v>
      </c>
      <c r="F122" s="402"/>
    </row>
    <row r="123" spans="1:6" ht="24">
      <c r="A123" s="1405"/>
      <c r="B123" s="1405"/>
      <c r="C123" s="420" t="s">
        <v>105</v>
      </c>
      <c r="D123" s="402">
        <v>0</v>
      </c>
      <c r="E123" s="402">
        <v>0</v>
      </c>
      <c r="F123" s="402"/>
    </row>
    <row r="124" spans="1:6" ht="24">
      <c r="A124" s="1405"/>
      <c r="B124" s="1405"/>
      <c r="C124" s="420" t="s">
        <v>106</v>
      </c>
      <c r="D124" s="402">
        <v>2.3948808658419831</v>
      </c>
      <c r="E124" s="402">
        <v>0.4666113645790137</v>
      </c>
      <c r="F124" s="402">
        <v>74.163050379009903</v>
      </c>
    </row>
    <row r="125" spans="1:6" ht="24">
      <c r="A125" s="1405"/>
      <c r="B125" s="1405"/>
      <c r="C125" s="420" t="s">
        <v>107</v>
      </c>
      <c r="D125" s="402">
        <v>16.030259443056487</v>
      </c>
      <c r="E125" s="402">
        <v>11.00165906262964</v>
      </c>
      <c r="F125" s="402">
        <v>15.559755375209694</v>
      </c>
    </row>
    <row r="126" spans="1:6" ht="24">
      <c r="A126" s="1405"/>
      <c r="B126" s="1405"/>
      <c r="C126" s="420" t="s">
        <v>108</v>
      </c>
      <c r="D126" s="402">
        <v>27.242942830828497</v>
      </c>
      <c r="E126" s="402">
        <v>20.530900041476627</v>
      </c>
      <c r="F126" s="402">
        <v>11.142785056500735</v>
      </c>
    </row>
    <row r="127" spans="1:6" ht="24">
      <c r="A127" s="1405"/>
      <c r="B127" s="1405"/>
      <c r="C127" s="420" t="s">
        <v>109</v>
      </c>
      <c r="D127" s="402">
        <v>18.014882414773105</v>
      </c>
      <c r="E127" s="402">
        <v>19.245126503525569</v>
      </c>
      <c r="F127" s="402">
        <v>12.621301039292957</v>
      </c>
    </row>
    <row r="128" spans="1:6" ht="24">
      <c r="A128" s="1405"/>
      <c r="B128" s="1405"/>
      <c r="C128" s="420" t="s">
        <v>110</v>
      </c>
      <c r="D128" s="402">
        <v>14.029855850607159</v>
      </c>
      <c r="E128" s="402">
        <v>16.673579427623437</v>
      </c>
      <c r="F128" s="402">
        <v>12.660886534550512</v>
      </c>
    </row>
    <row r="129" spans="1:6" ht="24">
      <c r="A129" s="1405"/>
      <c r="B129" s="1405"/>
      <c r="C129" s="420" t="s">
        <v>111</v>
      </c>
      <c r="D129" s="402">
        <v>7.6525171095158395</v>
      </c>
      <c r="E129" s="402">
        <v>11.65491497304026</v>
      </c>
      <c r="F129" s="402">
        <v>15.138200743170541</v>
      </c>
    </row>
    <row r="130" spans="1:6" ht="24">
      <c r="A130" s="1405"/>
      <c r="B130" s="1405"/>
      <c r="C130" s="420" t="s">
        <v>112</v>
      </c>
      <c r="D130" s="402">
        <v>6.6091714167680715</v>
      </c>
      <c r="E130" s="402">
        <v>8.7204479469100136</v>
      </c>
      <c r="F130" s="402">
        <v>18.783086152544374</v>
      </c>
    </row>
    <row r="131" spans="1:6" ht="24">
      <c r="A131" s="1405"/>
      <c r="B131" s="1405"/>
      <c r="C131" s="420" t="s">
        <v>113</v>
      </c>
      <c r="D131" s="402">
        <v>3.3409554870079341</v>
      </c>
      <c r="E131" s="402">
        <v>4.9149730402322804</v>
      </c>
      <c r="F131" s="402">
        <v>26.977386403634529</v>
      </c>
    </row>
    <row r="132" spans="1:6" ht="24">
      <c r="A132" s="1405"/>
      <c r="B132" s="1405"/>
      <c r="C132" s="420" t="s">
        <v>114</v>
      </c>
      <c r="D132" s="402">
        <v>2.8842615579584825</v>
      </c>
      <c r="E132" s="402">
        <v>3.0070510161758675</v>
      </c>
      <c r="F132" s="402">
        <v>36.16048858993716</v>
      </c>
    </row>
    <row r="133" spans="1:6" ht="24">
      <c r="A133" s="1405"/>
      <c r="B133" s="1405"/>
      <c r="C133" s="420" t="s">
        <v>115</v>
      </c>
      <c r="D133" s="402">
        <v>1.6345373235841059</v>
      </c>
      <c r="E133" s="402">
        <v>3.2144338448776519</v>
      </c>
      <c r="F133" s="402">
        <v>37.793152811020327</v>
      </c>
    </row>
    <row r="134" spans="1:6" ht="24">
      <c r="A134" s="1405"/>
      <c r="B134" s="1405"/>
      <c r="C134" s="420" t="s">
        <v>116</v>
      </c>
      <c r="D134" s="402">
        <v>0</v>
      </c>
      <c r="E134" s="402">
        <v>0.36291995022812207</v>
      </c>
      <c r="F134" s="402">
        <v>71.036345448491048</v>
      </c>
    </row>
    <row r="135" spans="1:6" ht="24">
      <c r="A135" s="1405"/>
      <c r="B135" s="1405"/>
      <c r="C135" s="420" t="s">
        <v>117</v>
      </c>
      <c r="D135" s="402">
        <v>0</v>
      </c>
      <c r="E135" s="402">
        <v>0.20738282870178393</v>
      </c>
      <c r="F135" s="402">
        <v>99.746255952658061</v>
      </c>
    </row>
    <row r="136" spans="1:6" ht="24">
      <c r="A136" s="1405"/>
      <c r="B136" s="1405"/>
      <c r="C136" s="420" t="s">
        <v>118</v>
      </c>
      <c r="D136" s="402">
        <v>0.16573570005826874</v>
      </c>
      <c r="E136" s="402">
        <v>0</v>
      </c>
      <c r="F136" s="402"/>
    </row>
    <row r="137" spans="1:6" ht="24">
      <c r="A137" s="1405"/>
      <c r="B137" s="1405"/>
      <c r="C137" s="420" t="s">
        <v>119</v>
      </c>
      <c r="D137" s="402">
        <v>0</v>
      </c>
      <c r="E137" s="402">
        <v>0</v>
      </c>
      <c r="F137" s="402"/>
    </row>
    <row r="138" spans="1:6">
      <c r="A138" s="1405" t="s">
        <v>31</v>
      </c>
      <c r="B138" s="1405" t="s">
        <v>394</v>
      </c>
      <c r="C138" s="420" t="s">
        <v>22</v>
      </c>
      <c r="D138" s="402">
        <v>100</v>
      </c>
      <c r="E138" s="402">
        <v>100</v>
      </c>
      <c r="F138" s="402"/>
    </row>
    <row r="139" spans="1:6">
      <c r="A139" s="1405"/>
      <c r="B139" s="1405"/>
      <c r="C139" s="420" t="s">
        <v>103</v>
      </c>
      <c r="D139" s="402">
        <v>0</v>
      </c>
      <c r="E139" s="402">
        <v>0</v>
      </c>
      <c r="F139" s="402"/>
    </row>
    <row r="140" spans="1:6">
      <c r="A140" s="1405"/>
      <c r="B140" s="1405"/>
      <c r="C140" s="420" t="s">
        <v>104</v>
      </c>
      <c r="D140" s="402">
        <v>0</v>
      </c>
      <c r="E140" s="402">
        <v>0</v>
      </c>
      <c r="F140" s="402"/>
    </row>
    <row r="141" spans="1:6" ht="24">
      <c r="A141" s="1405"/>
      <c r="B141" s="1405"/>
      <c r="C141" s="420" t="s">
        <v>105</v>
      </c>
      <c r="D141" s="402">
        <v>0</v>
      </c>
      <c r="E141" s="402">
        <v>0</v>
      </c>
      <c r="F141" s="402"/>
    </row>
    <row r="142" spans="1:6" ht="24">
      <c r="A142" s="1405"/>
      <c r="B142" s="1405"/>
      <c r="C142" s="420" t="s">
        <v>106</v>
      </c>
      <c r="D142" s="402">
        <v>4.3580896108818195</v>
      </c>
      <c r="E142" s="402">
        <v>2.31981583141491</v>
      </c>
      <c r="F142" s="402">
        <v>51.378991582270729</v>
      </c>
    </row>
    <row r="143" spans="1:6" ht="24">
      <c r="A143" s="1405"/>
      <c r="B143" s="1405"/>
      <c r="C143" s="420" t="s">
        <v>107</v>
      </c>
      <c r="D143" s="402">
        <v>18.568919526371413</v>
      </c>
      <c r="E143" s="402">
        <v>13.688684257127665</v>
      </c>
      <c r="F143" s="402">
        <v>15.191775512901021</v>
      </c>
    </row>
    <row r="144" spans="1:6" ht="24">
      <c r="A144" s="1405"/>
      <c r="B144" s="1405"/>
      <c r="C144" s="420" t="s">
        <v>108</v>
      </c>
      <c r="D144" s="402">
        <v>25.358170273062701</v>
      </c>
      <c r="E144" s="402">
        <v>16.07933415973082</v>
      </c>
      <c r="F144" s="402">
        <v>16.514465721019675</v>
      </c>
    </row>
    <row r="145" spans="1:6" ht="24">
      <c r="A145" s="1405"/>
      <c r="B145" s="1405"/>
      <c r="C145" s="420" t="s">
        <v>109</v>
      </c>
      <c r="D145" s="402">
        <v>21.258617702476684</v>
      </c>
      <c r="E145" s="402">
        <v>17.230387816539739</v>
      </c>
      <c r="F145" s="402">
        <v>16.124838509592884</v>
      </c>
    </row>
    <row r="146" spans="1:6" ht="24">
      <c r="A146" s="1405"/>
      <c r="B146" s="1405"/>
      <c r="C146" s="420" t="s">
        <v>110</v>
      </c>
      <c r="D146" s="402">
        <v>14.004256157895423</v>
      </c>
      <c r="E146" s="402">
        <v>20.524172126792976</v>
      </c>
      <c r="F146" s="402">
        <v>18.358467835442433</v>
      </c>
    </row>
    <row r="147" spans="1:6" ht="24">
      <c r="A147" s="1405"/>
      <c r="B147" s="1405"/>
      <c r="C147" s="420" t="s">
        <v>111</v>
      </c>
      <c r="D147" s="402">
        <v>5.1075998509873015</v>
      </c>
      <c r="E147" s="402">
        <v>11.776164335045145</v>
      </c>
      <c r="F147" s="402">
        <v>21.549398652449273</v>
      </c>
    </row>
    <row r="148" spans="1:6" ht="24">
      <c r="A148" s="1405"/>
      <c r="B148" s="1405"/>
      <c r="C148" s="420" t="s">
        <v>112</v>
      </c>
      <c r="D148" s="402">
        <v>5.6718493875267662</v>
      </c>
      <c r="E148" s="402">
        <v>6.2865238179564287</v>
      </c>
      <c r="F148" s="402">
        <v>22.779763652313786</v>
      </c>
    </row>
    <row r="149" spans="1:6" ht="24">
      <c r="A149" s="1405"/>
      <c r="B149" s="1405"/>
      <c r="C149" s="420" t="s">
        <v>113</v>
      </c>
      <c r="D149" s="402">
        <v>3.3763606484634425</v>
      </c>
      <c r="E149" s="402">
        <v>6.5875686205064579</v>
      </c>
      <c r="F149" s="402">
        <v>26.122273431974996</v>
      </c>
    </row>
    <row r="150" spans="1:6" ht="24">
      <c r="A150" s="1405"/>
      <c r="B150" s="1405"/>
      <c r="C150" s="420" t="s">
        <v>114</v>
      </c>
      <c r="D150" s="402">
        <v>1.3633312501358186</v>
      </c>
      <c r="E150" s="402">
        <v>2.4969010093855148</v>
      </c>
      <c r="F150" s="402">
        <v>42.024789312748318</v>
      </c>
    </row>
    <row r="151" spans="1:6" ht="24">
      <c r="A151" s="1405"/>
      <c r="B151" s="1405"/>
      <c r="C151" s="420" t="s">
        <v>115</v>
      </c>
      <c r="D151" s="402">
        <v>0</v>
      </c>
      <c r="E151" s="402">
        <v>1.5052240127501308</v>
      </c>
      <c r="F151" s="402">
        <v>50.934215216388182</v>
      </c>
    </row>
    <row r="152" spans="1:6" ht="24">
      <c r="A152" s="1405"/>
      <c r="B152" s="1405"/>
      <c r="C152" s="420" t="s">
        <v>116</v>
      </c>
      <c r="D152" s="402">
        <v>0.50227993426056472</v>
      </c>
      <c r="E152" s="402">
        <v>1.2395962457942249</v>
      </c>
      <c r="F152" s="402">
        <v>57.523968107315625</v>
      </c>
    </row>
    <row r="153" spans="1:6" ht="24">
      <c r="A153" s="1405"/>
      <c r="B153" s="1405"/>
      <c r="C153" s="420" t="s">
        <v>117</v>
      </c>
      <c r="D153" s="402">
        <v>0.43052565793762698</v>
      </c>
      <c r="E153" s="402">
        <v>0.26562776695590601</v>
      </c>
      <c r="F153" s="402">
        <v>99.688080851542026</v>
      </c>
    </row>
    <row r="154" spans="1:6" ht="24">
      <c r="A154" s="1405"/>
      <c r="B154" s="1405"/>
      <c r="C154" s="420" t="s">
        <v>118</v>
      </c>
      <c r="D154" s="402">
        <v>0</v>
      </c>
      <c r="E154" s="402">
        <v>0</v>
      </c>
      <c r="F154" s="402"/>
    </row>
    <row r="155" spans="1:6" ht="24">
      <c r="A155" s="1406"/>
      <c r="B155" s="1406"/>
      <c r="C155" s="419" t="s">
        <v>119</v>
      </c>
      <c r="D155" s="402">
        <v>0</v>
      </c>
      <c r="E155" s="402">
        <v>0</v>
      </c>
      <c r="F155" s="402"/>
    </row>
    <row r="156" spans="1:6">
      <c r="A156" s="1405" t="s">
        <v>24</v>
      </c>
      <c r="B156" s="1405" t="s">
        <v>394</v>
      </c>
      <c r="C156" s="420" t="s">
        <v>22</v>
      </c>
      <c r="D156" s="402">
        <v>0</v>
      </c>
      <c r="E156" s="402">
        <v>100</v>
      </c>
      <c r="F156" s="402"/>
    </row>
    <row r="157" spans="1:6">
      <c r="A157" s="1405"/>
      <c r="B157" s="1405"/>
      <c r="C157" s="420" t="s">
        <v>103</v>
      </c>
      <c r="D157" s="402">
        <v>0</v>
      </c>
      <c r="E157" s="402">
        <v>0</v>
      </c>
      <c r="F157" s="402"/>
    </row>
    <row r="158" spans="1:6">
      <c r="A158" s="1405"/>
      <c r="B158" s="1405"/>
      <c r="C158" s="420" t="s">
        <v>104</v>
      </c>
      <c r="D158" s="402">
        <v>0</v>
      </c>
      <c r="E158" s="402">
        <v>0</v>
      </c>
      <c r="F158" s="402"/>
    </row>
    <row r="159" spans="1:6" ht="24">
      <c r="A159" s="1405"/>
      <c r="B159" s="1405"/>
      <c r="C159" s="420" t="s">
        <v>105</v>
      </c>
      <c r="D159" s="402">
        <v>0</v>
      </c>
      <c r="E159" s="402">
        <v>0</v>
      </c>
      <c r="F159" s="402"/>
    </row>
    <row r="160" spans="1:6" ht="24">
      <c r="A160" s="1405"/>
      <c r="B160" s="1405"/>
      <c r="C160" s="420" t="s">
        <v>106</v>
      </c>
      <c r="D160" s="402">
        <v>0</v>
      </c>
      <c r="E160" s="402">
        <v>1.7997382198952854</v>
      </c>
      <c r="F160" s="402">
        <v>44.421480279058137</v>
      </c>
    </row>
    <row r="161" spans="1:6" ht="24">
      <c r="A161" s="1405"/>
      <c r="B161" s="1405"/>
      <c r="C161" s="420" t="s">
        <v>107</v>
      </c>
      <c r="D161" s="402">
        <v>0</v>
      </c>
      <c r="E161" s="402">
        <v>15.510471204188473</v>
      </c>
      <c r="F161" s="402">
        <v>17.601404251390619</v>
      </c>
    </row>
    <row r="162" spans="1:6" ht="24">
      <c r="A162" s="1405"/>
      <c r="B162" s="1405"/>
      <c r="C162" s="420" t="s">
        <v>108</v>
      </c>
      <c r="D162" s="402">
        <v>0</v>
      </c>
      <c r="E162" s="402">
        <v>17.244764397905744</v>
      </c>
      <c r="F162" s="402">
        <v>16.863641884933749</v>
      </c>
    </row>
    <row r="163" spans="1:6" ht="24">
      <c r="A163" s="1405"/>
      <c r="B163" s="1405"/>
      <c r="C163" s="420" t="s">
        <v>109</v>
      </c>
      <c r="D163" s="402">
        <v>0</v>
      </c>
      <c r="E163" s="402">
        <v>18.308246073298431</v>
      </c>
      <c r="F163" s="402">
        <v>16.630560665318185</v>
      </c>
    </row>
    <row r="164" spans="1:6" ht="24">
      <c r="A164" s="1405"/>
      <c r="B164" s="1405"/>
      <c r="C164" s="420" t="s">
        <v>110</v>
      </c>
      <c r="D164" s="402">
        <v>0</v>
      </c>
      <c r="E164" s="402">
        <v>18.226439790575906</v>
      </c>
      <c r="F164" s="402">
        <v>16.887930902217757</v>
      </c>
    </row>
    <row r="165" spans="1:6" ht="24">
      <c r="A165" s="1405"/>
      <c r="B165" s="1405"/>
      <c r="C165" s="420" t="s">
        <v>111</v>
      </c>
      <c r="D165" s="402">
        <v>0</v>
      </c>
      <c r="E165" s="402">
        <v>9.5222513089005183</v>
      </c>
      <c r="F165" s="402">
        <v>24.611755416363604</v>
      </c>
    </row>
    <row r="166" spans="1:6" ht="24">
      <c r="A166" s="1405"/>
      <c r="B166" s="1405"/>
      <c r="C166" s="420" t="s">
        <v>112</v>
      </c>
      <c r="D166" s="402">
        <v>0</v>
      </c>
      <c r="E166" s="402">
        <v>6.2990837696335049</v>
      </c>
      <c r="F166" s="402">
        <v>31.633662704300043</v>
      </c>
    </row>
    <row r="167" spans="1:6" ht="24">
      <c r="A167" s="1405"/>
      <c r="B167" s="1405"/>
      <c r="C167" s="420" t="s">
        <v>113</v>
      </c>
      <c r="D167" s="402">
        <v>0</v>
      </c>
      <c r="E167" s="402">
        <v>6.7081151832460701</v>
      </c>
      <c r="F167" s="402">
        <v>31.915105434750341</v>
      </c>
    </row>
    <row r="168" spans="1:6" ht="24">
      <c r="A168" s="1405"/>
      <c r="B168" s="1405"/>
      <c r="C168" s="420" t="s">
        <v>114</v>
      </c>
      <c r="D168" s="402">
        <v>0</v>
      </c>
      <c r="E168" s="402">
        <v>3.5994764397905721</v>
      </c>
      <c r="F168" s="402">
        <v>32.606946496580697</v>
      </c>
    </row>
    <row r="169" spans="1:6" ht="24">
      <c r="A169" s="1405"/>
      <c r="B169" s="1405"/>
      <c r="C169" s="420" t="s">
        <v>115</v>
      </c>
      <c r="D169" s="402">
        <v>0</v>
      </c>
      <c r="E169" s="402">
        <v>1.3089005235602087</v>
      </c>
      <c r="F169" s="402">
        <v>57.204918979225184</v>
      </c>
    </row>
    <row r="170" spans="1:6" ht="24">
      <c r="A170" s="1405"/>
      <c r="B170" s="1405"/>
      <c r="C170" s="420" t="s">
        <v>116</v>
      </c>
      <c r="D170" s="402">
        <v>0</v>
      </c>
      <c r="E170" s="402">
        <v>0.49083769633507851</v>
      </c>
      <c r="F170" s="402">
        <v>99.576933366659773</v>
      </c>
    </row>
    <row r="171" spans="1:6" ht="24">
      <c r="A171" s="1405"/>
      <c r="B171" s="1405"/>
      <c r="C171" s="420" t="s">
        <v>117</v>
      </c>
      <c r="D171" s="402">
        <v>0</v>
      </c>
      <c r="E171" s="402">
        <v>0.98167539267015702</v>
      </c>
      <c r="F171" s="402">
        <v>70.07327187860497</v>
      </c>
    </row>
    <row r="172" spans="1:6" ht="24">
      <c r="A172" s="1405"/>
      <c r="B172" s="1405"/>
      <c r="C172" s="420" t="s">
        <v>118</v>
      </c>
      <c r="D172" s="402">
        <v>0</v>
      </c>
      <c r="E172" s="402">
        <v>0</v>
      </c>
      <c r="F172" s="402"/>
    </row>
    <row r="173" spans="1:6" ht="24">
      <c r="A173" s="1406"/>
      <c r="B173" s="1406"/>
      <c r="C173" s="419" t="s">
        <v>119</v>
      </c>
      <c r="D173" s="402">
        <v>0</v>
      </c>
      <c r="E173" s="402">
        <v>0</v>
      </c>
      <c r="F173" s="402"/>
    </row>
    <row r="174" spans="1:6">
      <c r="A174" s="1405" t="s">
        <v>25</v>
      </c>
      <c r="B174" s="1405" t="s">
        <v>394</v>
      </c>
      <c r="C174" s="420" t="s">
        <v>22</v>
      </c>
      <c r="D174" s="402">
        <v>0</v>
      </c>
      <c r="E174" s="402">
        <v>100</v>
      </c>
      <c r="F174" s="402"/>
    </row>
    <row r="175" spans="1:6">
      <c r="A175" s="1405"/>
      <c r="B175" s="1405"/>
      <c r="C175" s="420" t="s">
        <v>103</v>
      </c>
      <c r="D175" s="402">
        <v>0</v>
      </c>
      <c r="E175" s="402">
        <v>0</v>
      </c>
      <c r="F175" s="402"/>
    </row>
    <row r="176" spans="1:6">
      <c r="A176" s="1405"/>
      <c r="B176" s="1405"/>
      <c r="C176" s="420" t="s">
        <v>104</v>
      </c>
      <c r="D176" s="402">
        <v>0</v>
      </c>
      <c r="E176" s="402">
        <v>0</v>
      </c>
      <c r="F176" s="402"/>
    </row>
    <row r="177" spans="1:6" ht="24">
      <c r="A177" s="1405"/>
      <c r="B177" s="1405"/>
      <c r="C177" s="420" t="s">
        <v>105</v>
      </c>
      <c r="D177" s="402">
        <v>0</v>
      </c>
      <c r="E177" s="402">
        <v>0</v>
      </c>
      <c r="F177" s="402"/>
    </row>
    <row r="178" spans="1:6" ht="24">
      <c r="A178" s="1405"/>
      <c r="B178" s="1405"/>
      <c r="C178" s="420" t="s">
        <v>106</v>
      </c>
      <c r="D178" s="402">
        <v>0</v>
      </c>
      <c r="E178" s="402">
        <v>1.2037833190025791</v>
      </c>
      <c r="F178" s="402">
        <v>49.530938197952658</v>
      </c>
    </row>
    <row r="179" spans="1:6" ht="24">
      <c r="A179" s="1405"/>
      <c r="B179" s="1405"/>
      <c r="C179" s="420" t="s">
        <v>107</v>
      </c>
      <c r="D179" s="402">
        <v>0</v>
      </c>
      <c r="E179" s="402">
        <v>14.032674118658662</v>
      </c>
      <c r="F179" s="402">
        <v>18.851811648421243</v>
      </c>
    </row>
    <row r="180" spans="1:6" ht="24">
      <c r="A180" s="1405"/>
      <c r="B180" s="1405"/>
      <c r="C180" s="420" t="s">
        <v>108</v>
      </c>
      <c r="D180" s="402">
        <v>0</v>
      </c>
      <c r="E180" s="402">
        <v>24.402407566638036</v>
      </c>
      <c r="F180" s="402">
        <v>12.854209694483796</v>
      </c>
    </row>
    <row r="181" spans="1:6" ht="24">
      <c r="A181" s="1405"/>
      <c r="B181" s="1405"/>
      <c r="C181" s="420" t="s">
        <v>109</v>
      </c>
      <c r="D181" s="402">
        <v>0</v>
      </c>
      <c r="E181" s="402">
        <v>20.120378331900284</v>
      </c>
      <c r="F181" s="402">
        <v>13.6983468120312</v>
      </c>
    </row>
    <row r="182" spans="1:6" ht="24">
      <c r="A182" s="1405"/>
      <c r="B182" s="1405"/>
      <c r="C182" s="420" t="s">
        <v>110</v>
      </c>
      <c r="D182" s="402">
        <v>0</v>
      </c>
      <c r="E182" s="402">
        <v>9.079965606190898</v>
      </c>
      <c r="F182" s="402">
        <v>20.622317842234004</v>
      </c>
    </row>
    <row r="183" spans="1:6" ht="24">
      <c r="A183" s="1405"/>
      <c r="B183" s="1405"/>
      <c r="C183" s="420" t="s">
        <v>111</v>
      </c>
      <c r="D183" s="402">
        <v>0</v>
      </c>
      <c r="E183" s="402">
        <v>11.040412725709391</v>
      </c>
      <c r="F183" s="402">
        <v>21.523112355496306</v>
      </c>
    </row>
    <row r="184" spans="1:6" ht="24">
      <c r="A184" s="1405"/>
      <c r="B184" s="1405"/>
      <c r="C184" s="420" t="s">
        <v>112</v>
      </c>
      <c r="D184" s="402">
        <v>0</v>
      </c>
      <c r="E184" s="402">
        <v>8.6672398968185842</v>
      </c>
      <c r="F184" s="402">
        <v>24.896453999335758</v>
      </c>
    </row>
    <row r="185" spans="1:6" ht="24">
      <c r="A185" s="1405"/>
      <c r="B185" s="1405"/>
      <c r="C185" s="420" t="s">
        <v>113</v>
      </c>
      <c r="D185" s="402">
        <v>0</v>
      </c>
      <c r="E185" s="402">
        <v>5.4514187446259736</v>
      </c>
      <c r="F185" s="402">
        <v>32.16664008572134</v>
      </c>
    </row>
    <row r="186" spans="1:6" ht="24">
      <c r="A186" s="1405"/>
      <c r="B186" s="1405"/>
      <c r="C186" s="420" t="s">
        <v>114</v>
      </c>
      <c r="D186" s="402">
        <v>0</v>
      </c>
      <c r="E186" s="402">
        <v>2.4075666380051621</v>
      </c>
      <c r="F186" s="402">
        <v>40.051849675523798</v>
      </c>
    </row>
    <row r="187" spans="1:6" ht="24">
      <c r="A187" s="1405"/>
      <c r="B187" s="1405"/>
      <c r="C187" s="420" t="s">
        <v>115</v>
      </c>
      <c r="D187" s="402">
        <v>0</v>
      </c>
      <c r="E187" s="402">
        <v>1.7024935511607928</v>
      </c>
      <c r="F187" s="402">
        <v>40.61062025628167</v>
      </c>
    </row>
    <row r="188" spans="1:6" ht="24">
      <c r="A188" s="1405"/>
      <c r="B188" s="1405"/>
      <c r="C188" s="420" t="s">
        <v>116</v>
      </c>
      <c r="D188" s="402">
        <v>0</v>
      </c>
      <c r="E188" s="402">
        <v>1.3757523645743794</v>
      </c>
      <c r="F188" s="402">
        <v>78.461557443445798</v>
      </c>
    </row>
    <row r="189" spans="1:6" ht="24">
      <c r="A189" s="1405"/>
      <c r="B189" s="1405"/>
      <c r="C189" s="420" t="s">
        <v>117</v>
      </c>
      <c r="D189" s="402">
        <v>0</v>
      </c>
      <c r="E189" s="402">
        <v>0.51590713671539246</v>
      </c>
      <c r="F189" s="402">
        <v>99.549950611000455</v>
      </c>
    </row>
    <row r="190" spans="1:6" ht="24">
      <c r="A190" s="1405"/>
      <c r="B190" s="1405"/>
      <c r="C190" s="420" t="s">
        <v>118</v>
      </c>
      <c r="D190" s="402">
        <v>0</v>
      </c>
      <c r="E190" s="402">
        <v>0</v>
      </c>
      <c r="F190" s="402"/>
    </row>
    <row r="191" spans="1:6" ht="24">
      <c r="A191" s="1406"/>
      <c r="B191" s="1406"/>
      <c r="C191" s="419" t="s">
        <v>119</v>
      </c>
      <c r="D191" s="402">
        <v>0</v>
      </c>
      <c r="E191" s="402">
        <v>0</v>
      </c>
      <c r="F191" s="402"/>
    </row>
    <row r="192" spans="1:6">
      <c r="A192" s="1405" t="s">
        <v>27</v>
      </c>
      <c r="B192" s="1405" t="s">
        <v>394</v>
      </c>
      <c r="C192" s="420" t="s">
        <v>22</v>
      </c>
      <c r="D192" s="402">
        <v>0</v>
      </c>
      <c r="E192" s="402">
        <v>100</v>
      </c>
      <c r="F192" s="402"/>
    </row>
    <row r="193" spans="1:6">
      <c r="A193" s="1405"/>
      <c r="B193" s="1405"/>
      <c r="C193" s="420" t="s">
        <v>103</v>
      </c>
      <c r="D193" s="402">
        <v>0</v>
      </c>
      <c r="E193" s="402">
        <v>0</v>
      </c>
      <c r="F193" s="402"/>
    </row>
    <row r="194" spans="1:6">
      <c r="A194" s="1405"/>
      <c r="B194" s="1405"/>
      <c r="C194" s="420" t="s">
        <v>104</v>
      </c>
      <c r="D194" s="402">
        <v>0</v>
      </c>
      <c r="E194" s="402">
        <v>0</v>
      </c>
      <c r="F194" s="402"/>
    </row>
    <row r="195" spans="1:6" ht="24">
      <c r="A195" s="1405"/>
      <c r="B195" s="1405"/>
      <c r="C195" s="420" t="s">
        <v>105</v>
      </c>
      <c r="D195" s="402">
        <v>0</v>
      </c>
      <c r="E195" s="402">
        <v>0</v>
      </c>
      <c r="F195" s="402"/>
    </row>
    <row r="196" spans="1:6" ht="24">
      <c r="A196" s="1405"/>
      <c r="B196" s="1405"/>
      <c r="C196" s="420" t="s">
        <v>106</v>
      </c>
      <c r="D196" s="402">
        <v>0</v>
      </c>
      <c r="E196" s="402">
        <v>0.50000000000000133</v>
      </c>
      <c r="F196" s="402">
        <v>69.858211194260704</v>
      </c>
    </row>
    <row r="197" spans="1:6" ht="24">
      <c r="A197" s="1405"/>
      <c r="B197" s="1405"/>
      <c r="C197" s="420" t="s">
        <v>107</v>
      </c>
      <c r="D197" s="402">
        <v>0</v>
      </c>
      <c r="E197" s="402">
        <v>14.083333333333334</v>
      </c>
      <c r="F197" s="402">
        <v>19.138107685358491</v>
      </c>
    </row>
    <row r="198" spans="1:6" ht="24">
      <c r="A198" s="1405"/>
      <c r="B198" s="1405"/>
      <c r="C198" s="420" t="s">
        <v>108</v>
      </c>
      <c r="D198" s="402">
        <v>0</v>
      </c>
      <c r="E198" s="402">
        <v>24.666666666666679</v>
      </c>
      <c r="F198" s="402">
        <v>15.099276715360469</v>
      </c>
    </row>
    <row r="199" spans="1:6" ht="24">
      <c r="A199" s="1405"/>
      <c r="B199" s="1405"/>
      <c r="C199" s="420" t="s">
        <v>109</v>
      </c>
      <c r="D199" s="402">
        <v>0</v>
      </c>
      <c r="E199" s="402">
        <v>16.1875</v>
      </c>
      <c r="F199" s="402">
        <v>17.758078764525276</v>
      </c>
    </row>
    <row r="200" spans="1:6" ht="24">
      <c r="A200" s="1405"/>
      <c r="B200" s="1405"/>
      <c r="C200" s="420" t="s">
        <v>110</v>
      </c>
      <c r="D200" s="402">
        <v>0</v>
      </c>
      <c r="E200" s="402">
        <v>18.916666666666675</v>
      </c>
      <c r="F200" s="402">
        <v>16.736705796422317</v>
      </c>
    </row>
    <row r="201" spans="1:6" ht="24">
      <c r="A201" s="1405"/>
      <c r="B201" s="1405"/>
      <c r="C201" s="420" t="s">
        <v>111</v>
      </c>
      <c r="D201" s="402">
        <v>0</v>
      </c>
      <c r="E201" s="402">
        <v>8.666666666666675</v>
      </c>
      <c r="F201" s="402">
        <v>28.413828035367938</v>
      </c>
    </row>
    <row r="202" spans="1:6" ht="24">
      <c r="A202" s="1405"/>
      <c r="B202" s="1405"/>
      <c r="C202" s="420" t="s">
        <v>112</v>
      </c>
      <c r="D202" s="402">
        <v>0</v>
      </c>
      <c r="E202" s="402">
        <v>7.2291666666666714</v>
      </c>
      <c r="F202" s="402">
        <v>27.146434352538645</v>
      </c>
    </row>
    <row r="203" spans="1:6" ht="24">
      <c r="A203" s="1405"/>
      <c r="B203" s="1405"/>
      <c r="C203" s="420" t="s">
        <v>113</v>
      </c>
      <c r="D203" s="402">
        <v>0</v>
      </c>
      <c r="E203" s="402">
        <v>2.6458333333333321</v>
      </c>
      <c r="F203" s="402">
        <v>53.242735353107264</v>
      </c>
    </row>
    <row r="204" spans="1:6" ht="24">
      <c r="A204" s="1405"/>
      <c r="B204" s="1405"/>
      <c r="C204" s="420" t="s">
        <v>114</v>
      </c>
      <c r="D204" s="402">
        <v>0</v>
      </c>
      <c r="E204" s="402">
        <v>3.6250000000000044</v>
      </c>
      <c r="F204" s="402">
        <v>36.410674087083159</v>
      </c>
    </row>
    <row r="205" spans="1:6" ht="24">
      <c r="A205" s="1405"/>
      <c r="B205" s="1405"/>
      <c r="C205" s="420" t="s">
        <v>115</v>
      </c>
      <c r="D205" s="402">
        <v>0</v>
      </c>
      <c r="E205" s="402">
        <v>1.5</v>
      </c>
      <c r="F205" s="402">
        <v>84.289669822515705</v>
      </c>
    </row>
    <row r="206" spans="1:6" ht="24">
      <c r="A206" s="1405"/>
      <c r="B206" s="1405"/>
      <c r="C206" s="420" t="s">
        <v>116</v>
      </c>
      <c r="D206" s="402">
        <v>0</v>
      </c>
      <c r="E206" s="402">
        <v>1.0416666666666681</v>
      </c>
      <c r="F206" s="402">
        <v>71.276796787870168</v>
      </c>
    </row>
    <row r="207" spans="1:6" ht="24">
      <c r="A207" s="1405"/>
      <c r="B207" s="1405"/>
      <c r="C207" s="420" t="s">
        <v>117</v>
      </c>
      <c r="D207" s="402">
        <v>0</v>
      </c>
      <c r="E207" s="402">
        <v>0.3125</v>
      </c>
      <c r="F207" s="402">
        <v>99.425710448541622</v>
      </c>
    </row>
    <row r="208" spans="1:6" ht="24">
      <c r="A208" s="1405"/>
      <c r="B208" s="1405"/>
      <c r="C208" s="420" t="s">
        <v>118</v>
      </c>
      <c r="D208" s="402">
        <v>0</v>
      </c>
      <c r="E208" s="402">
        <v>0</v>
      </c>
      <c r="F208" s="402"/>
    </row>
    <row r="209" spans="1:6" ht="24">
      <c r="A209" s="1406"/>
      <c r="B209" s="1406"/>
      <c r="C209" s="419" t="s">
        <v>119</v>
      </c>
      <c r="D209" s="402">
        <v>0</v>
      </c>
      <c r="E209" s="402">
        <v>0.625</v>
      </c>
      <c r="F209" s="402">
        <v>99.425710448541608</v>
      </c>
    </row>
    <row r="210" spans="1:6">
      <c r="A210" s="1405" t="s">
        <v>29</v>
      </c>
      <c r="B210" s="1405" t="s">
        <v>394</v>
      </c>
      <c r="C210" s="420" t="s">
        <v>22</v>
      </c>
      <c r="D210" s="402">
        <v>0</v>
      </c>
      <c r="E210" s="402">
        <v>100</v>
      </c>
      <c r="F210" s="402"/>
    </row>
    <row r="211" spans="1:6">
      <c r="A211" s="1405"/>
      <c r="B211" s="1405"/>
      <c r="C211" s="420" t="s">
        <v>103</v>
      </c>
      <c r="D211" s="402">
        <v>0</v>
      </c>
      <c r="E211" s="402">
        <v>0</v>
      </c>
      <c r="F211" s="402"/>
    </row>
    <row r="212" spans="1:6">
      <c r="A212" s="1405"/>
      <c r="B212" s="1405"/>
      <c r="C212" s="420" t="s">
        <v>104</v>
      </c>
      <c r="D212" s="402">
        <v>0</v>
      </c>
      <c r="E212" s="402">
        <v>0</v>
      </c>
      <c r="F212" s="402"/>
    </row>
    <row r="213" spans="1:6" ht="24">
      <c r="A213" s="1405"/>
      <c r="B213" s="1405"/>
      <c r="C213" s="420" t="s">
        <v>105</v>
      </c>
      <c r="D213" s="402">
        <v>0</v>
      </c>
      <c r="E213" s="402">
        <v>0</v>
      </c>
      <c r="F213" s="402"/>
    </row>
    <row r="214" spans="1:6" ht="24">
      <c r="A214" s="1405"/>
      <c r="B214" s="1405"/>
      <c r="C214" s="420" t="s">
        <v>106</v>
      </c>
      <c r="D214" s="402">
        <v>0</v>
      </c>
      <c r="E214" s="402">
        <v>2.0724258289703377</v>
      </c>
      <c r="F214" s="402">
        <v>49.830757743327752</v>
      </c>
    </row>
    <row r="215" spans="1:6" ht="24">
      <c r="A215" s="1405"/>
      <c r="B215" s="1405"/>
      <c r="C215" s="420" t="s">
        <v>107</v>
      </c>
      <c r="D215" s="402">
        <v>0</v>
      </c>
      <c r="E215" s="402">
        <v>12.56544502617804</v>
      </c>
      <c r="F215" s="402">
        <v>19.159000802252656</v>
      </c>
    </row>
    <row r="216" spans="1:6" ht="24">
      <c r="A216" s="1405"/>
      <c r="B216" s="1405"/>
      <c r="C216" s="420" t="s">
        <v>108</v>
      </c>
      <c r="D216" s="402">
        <v>0</v>
      </c>
      <c r="E216" s="402">
        <v>22.1858638743456</v>
      </c>
      <c r="F216" s="402">
        <v>13.974881035390691</v>
      </c>
    </row>
    <row r="217" spans="1:6" ht="24">
      <c r="A217" s="1405"/>
      <c r="B217" s="1405"/>
      <c r="C217" s="420" t="s">
        <v>109</v>
      </c>
      <c r="D217" s="402">
        <v>0</v>
      </c>
      <c r="E217" s="402">
        <v>18.782722513089052</v>
      </c>
      <c r="F217" s="402">
        <v>15.116081254959015</v>
      </c>
    </row>
    <row r="218" spans="1:6" ht="24">
      <c r="A218" s="1405"/>
      <c r="B218" s="1405"/>
      <c r="C218" s="420" t="s">
        <v>110</v>
      </c>
      <c r="D218" s="402">
        <v>0</v>
      </c>
      <c r="E218" s="402">
        <v>11.7146596858639</v>
      </c>
      <c r="F218" s="402">
        <v>20.723455715518107</v>
      </c>
    </row>
    <row r="219" spans="1:6" ht="24">
      <c r="A219" s="1405"/>
      <c r="B219" s="1405"/>
      <c r="C219" s="420" t="s">
        <v>111</v>
      </c>
      <c r="D219" s="402">
        <v>0</v>
      </c>
      <c r="E219" s="402">
        <v>8.2242582897033323</v>
      </c>
      <c r="F219" s="402">
        <v>26.266788885195936</v>
      </c>
    </row>
    <row r="220" spans="1:6" ht="24">
      <c r="A220" s="1405"/>
      <c r="B220" s="1405"/>
      <c r="C220" s="420" t="s">
        <v>112</v>
      </c>
      <c r="D220" s="402">
        <v>0</v>
      </c>
      <c r="E220" s="402">
        <v>12.914485165794096</v>
      </c>
      <c r="F220" s="402">
        <v>22.758059879761209</v>
      </c>
    </row>
    <row r="221" spans="1:6" ht="24">
      <c r="A221" s="1405"/>
      <c r="B221" s="1405"/>
      <c r="C221" s="420" t="s">
        <v>113</v>
      </c>
      <c r="D221" s="402">
        <v>0</v>
      </c>
      <c r="E221" s="402">
        <v>5.7155322862129303</v>
      </c>
      <c r="F221" s="402">
        <v>31.167248964058235</v>
      </c>
    </row>
    <row r="222" spans="1:6" ht="24">
      <c r="A222" s="1405"/>
      <c r="B222" s="1405"/>
      <c r="C222" s="420" t="s">
        <v>114</v>
      </c>
      <c r="D222" s="402">
        <v>0</v>
      </c>
      <c r="E222" s="402">
        <v>3.8176265270506207</v>
      </c>
      <c r="F222" s="402">
        <v>44.454622169445727</v>
      </c>
    </row>
    <row r="223" spans="1:6" ht="24">
      <c r="A223" s="1405"/>
      <c r="B223" s="1405"/>
      <c r="C223" s="420" t="s">
        <v>115</v>
      </c>
      <c r="D223" s="402">
        <v>0</v>
      </c>
      <c r="E223" s="402">
        <v>0.98167539267016057</v>
      </c>
      <c r="F223" s="402">
        <v>73.739245970060935</v>
      </c>
    </row>
    <row r="224" spans="1:6" ht="24">
      <c r="A224" s="1405"/>
      <c r="B224" s="1405"/>
      <c r="C224" s="420" t="s">
        <v>116</v>
      </c>
      <c r="D224" s="402">
        <v>0</v>
      </c>
      <c r="E224" s="402">
        <v>0.69808027923211247</v>
      </c>
      <c r="F224" s="402">
        <v>72.070542481203177</v>
      </c>
    </row>
    <row r="225" spans="1:6" ht="24">
      <c r="A225" s="1405"/>
      <c r="B225" s="1405"/>
      <c r="C225" s="420" t="s">
        <v>117</v>
      </c>
      <c r="D225" s="402">
        <v>0</v>
      </c>
      <c r="E225" s="402">
        <v>0.32722513089005395</v>
      </c>
      <c r="F225" s="402">
        <v>99.431554002171609</v>
      </c>
    </row>
    <row r="226" spans="1:6" ht="24">
      <c r="A226" s="1405"/>
      <c r="B226" s="1405"/>
      <c r="C226" s="420" t="s">
        <v>118</v>
      </c>
      <c r="D226" s="402">
        <v>0</v>
      </c>
      <c r="E226" s="402">
        <v>0</v>
      </c>
      <c r="F226" s="402"/>
    </row>
    <row r="227" spans="1:6" ht="24">
      <c r="A227" s="1406"/>
      <c r="B227" s="1406"/>
      <c r="C227" s="419" t="s">
        <v>119</v>
      </c>
      <c r="D227" s="402">
        <v>0</v>
      </c>
      <c r="E227" s="402">
        <v>0</v>
      </c>
      <c r="F227" s="402"/>
    </row>
  </sheetData>
  <mergeCells count="36">
    <mergeCell ref="A174:A191"/>
    <mergeCell ref="B174:B191"/>
    <mergeCell ref="A192:A209"/>
    <mergeCell ref="B192:B209"/>
    <mergeCell ref="A210:A227"/>
    <mergeCell ref="B210:B227"/>
    <mergeCell ref="A120:A137"/>
    <mergeCell ref="B120:B137"/>
    <mergeCell ref="A138:A155"/>
    <mergeCell ref="B138:B155"/>
    <mergeCell ref="A156:A173"/>
    <mergeCell ref="B156:B173"/>
    <mergeCell ref="A66:A83"/>
    <mergeCell ref="B66:B83"/>
    <mergeCell ref="A84:A101"/>
    <mergeCell ref="B84:B101"/>
    <mergeCell ref="A102:A119"/>
    <mergeCell ref="B102:B119"/>
    <mergeCell ref="A31:A33"/>
    <mergeCell ref="B31:B33"/>
    <mergeCell ref="A34:A36"/>
    <mergeCell ref="B34:B36"/>
    <mergeCell ref="A37:A39"/>
    <mergeCell ref="B37:B39"/>
    <mergeCell ref="A22:A24"/>
    <mergeCell ref="B22:B24"/>
    <mergeCell ref="A25:A27"/>
    <mergeCell ref="B25:B27"/>
    <mergeCell ref="A28:A30"/>
    <mergeCell ref="B28:B30"/>
    <mergeCell ref="A13:A15"/>
    <mergeCell ref="B13:B15"/>
    <mergeCell ref="A16:A18"/>
    <mergeCell ref="B16:B18"/>
    <mergeCell ref="A19:A21"/>
    <mergeCell ref="B19:B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85" zoomScaleNormal="85" workbookViewId="0">
      <selection activeCell="I2" sqref="I1:I1048576"/>
    </sheetView>
  </sheetViews>
  <sheetFormatPr baseColWidth="10" defaultColWidth="11.42578125" defaultRowHeight="16.5"/>
  <cols>
    <col min="1" max="3" width="11.42578125" style="79"/>
    <col min="4" max="4" width="15.42578125" style="79" customWidth="1"/>
    <col min="5" max="5" width="11.42578125" style="79"/>
    <col min="6" max="6" width="11.42578125" style="96"/>
    <col min="7" max="16384" width="11.42578125" style="79"/>
  </cols>
  <sheetData>
    <row r="1" spans="1:11">
      <c r="A1" s="79" t="s">
        <v>12</v>
      </c>
      <c r="B1" s="1052" t="s">
        <v>333</v>
      </c>
      <c r="C1" s="1052"/>
      <c r="D1" s="1052"/>
      <c r="E1" s="1052"/>
      <c r="F1" s="1052"/>
      <c r="G1" s="1052"/>
      <c r="H1" s="1052"/>
      <c r="I1" s="1052"/>
      <c r="J1" s="1052"/>
      <c r="K1" s="1052"/>
    </row>
    <row r="2" spans="1:11">
      <c r="B2" s="1052"/>
      <c r="C2" s="1052"/>
      <c r="D2" s="1052"/>
      <c r="E2" s="1052"/>
      <c r="F2" s="1052"/>
      <c r="G2" s="1052"/>
      <c r="H2" s="1052"/>
      <c r="I2" s="1052"/>
      <c r="J2" s="1052"/>
      <c r="K2" s="1052"/>
    </row>
    <row r="3" spans="1:11" ht="46.5" customHeight="1">
      <c r="B3" s="1011" t="s">
        <v>15</v>
      </c>
      <c r="C3" s="1011"/>
      <c r="D3" s="1011"/>
      <c r="E3" s="1011"/>
    </row>
    <row r="4" spans="1:11" ht="17.25" thickBot="1">
      <c r="B4" s="95"/>
      <c r="C4" s="95"/>
      <c r="D4" s="95"/>
      <c r="E4" s="95"/>
    </row>
    <row r="5" spans="1:11" ht="46.5" customHeight="1" thickBot="1">
      <c r="B5" s="1067" t="s">
        <v>313</v>
      </c>
      <c r="C5" s="1067"/>
      <c r="D5" s="1067"/>
      <c r="E5" s="1067"/>
      <c r="F5" s="1067"/>
    </row>
    <row r="6" spans="1:11" ht="17.25" thickBot="1">
      <c r="B6" s="1063" t="s">
        <v>19</v>
      </c>
      <c r="C6" s="1065" t="s">
        <v>20</v>
      </c>
      <c r="D6" s="1065" t="s">
        <v>321</v>
      </c>
      <c r="E6" s="80" t="s">
        <v>22</v>
      </c>
      <c r="F6" s="194">
        <v>71.052346607109058</v>
      </c>
    </row>
    <row r="7" spans="1:11" ht="17.25" thickBot="1">
      <c r="B7" s="1064"/>
      <c r="C7" s="1066"/>
      <c r="D7" s="1066"/>
      <c r="E7" s="81" t="s">
        <v>23</v>
      </c>
      <c r="F7" s="195">
        <v>422.03822920620235</v>
      </c>
    </row>
    <row r="8" spans="1:11" ht="17.25" thickBot="1">
      <c r="B8" s="1064"/>
      <c r="C8" s="1066"/>
      <c r="D8" s="1066"/>
      <c r="E8" s="81" t="s">
        <v>28</v>
      </c>
      <c r="F8" s="195">
        <v>46.081134305308353</v>
      </c>
    </row>
    <row r="9" spans="1:11" ht="17.25" thickBot="1">
      <c r="B9" s="1064"/>
      <c r="C9" s="1066"/>
      <c r="D9" s="1066"/>
      <c r="E9" s="81" t="s">
        <v>30</v>
      </c>
      <c r="F9" s="195">
        <v>375.42790155658417</v>
      </c>
    </row>
    <row r="10" spans="1:11" ht="17.25" thickBot="1">
      <c r="B10" s="1064"/>
      <c r="C10" s="1066"/>
      <c r="D10" s="1066"/>
      <c r="E10" s="82" t="s">
        <v>31</v>
      </c>
      <c r="F10" s="196">
        <v>810.75173246968097</v>
      </c>
    </row>
    <row r="18" spans="2:6" ht="41.25" customHeight="1" thickBot="1">
      <c r="B18" s="1062" t="s">
        <v>15</v>
      </c>
      <c r="C18" s="1062"/>
      <c r="D18" s="1062"/>
      <c r="E18" s="1062"/>
    </row>
    <row r="19" spans="2:6" ht="52.5" customHeight="1" thickBot="1">
      <c r="B19" s="1053" t="s">
        <v>313</v>
      </c>
      <c r="C19" s="1054"/>
      <c r="D19" s="1054"/>
      <c r="E19" s="1054"/>
      <c r="F19" s="1055"/>
    </row>
    <row r="20" spans="2:6" ht="43.5" customHeight="1" thickBot="1">
      <c r="B20" s="1059" t="s">
        <v>19</v>
      </c>
      <c r="C20" s="1056" t="s">
        <v>20</v>
      </c>
      <c r="D20" s="1056" t="s">
        <v>323</v>
      </c>
      <c r="E20" s="99" t="s">
        <v>324</v>
      </c>
      <c r="F20" s="100">
        <v>71.052346607109058</v>
      </c>
    </row>
    <row r="21" spans="2:6">
      <c r="B21" s="1060"/>
      <c r="C21" s="1057"/>
      <c r="D21" s="1057"/>
      <c r="E21" s="97" t="s">
        <v>56</v>
      </c>
      <c r="F21" s="199">
        <v>422.03822920620235</v>
      </c>
    </row>
    <row r="22" spans="2:6">
      <c r="B22" s="1060"/>
      <c r="C22" s="1057"/>
      <c r="D22" s="1057"/>
      <c r="E22" s="97" t="s">
        <v>57</v>
      </c>
      <c r="F22" s="199">
        <v>362.4805444657502</v>
      </c>
    </row>
    <row r="23" spans="2:6">
      <c r="B23" s="1060"/>
      <c r="C23" s="1057"/>
      <c r="D23" s="1057"/>
      <c r="E23" s="97" t="s">
        <v>58</v>
      </c>
      <c r="F23" s="199">
        <v>375.42790155658417</v>
      </c>
    </row>
    <row r="24" spans="2:6">
      <c r="B24" s="1060"/>
      <c r="C24" s="1057"/>
      <c r="D24" s="1057"/>
      <c r="E24" s="97" t="s">
        <v>59</v>
      </c>
      <c r="F24" s="199">
        <v>23.623214307213807</v>
      </c>
    </row>
    <row r="25" spans="2:6" ht="17.25" thickBot="1">
      <c r="B25" s="1061"/>
      <c r="C25" s="1058"/>
      <c r="D25" s="1058"/>
      <c r="E25" s="98" t="s">
        <v>60</v>
      </c>
      <c r="F25" s="200">
        <v>810.75173246968097</v>
      </c>
    </row>
  </sheetData>
  <mergeCells count="11">
    <mergeCell ref="B1:K2"/>
    <mergeCell ref="B19:F19"/>
    <mergeCell ref="D20:D25"/>
    <mergeCell ref="C20:C25"/>
    <mergeCell ref="B20:B25"/>
    <mergeCell ref="B3:E3"/>
    <mergeCell ref="B18:E18"/>
    <mergeCell ref="B6:B10"/>
    <mergeCell ref="C6:C10"/>
    <mergeCell ref="D6:D10"/>
    <mergeCell ref="B5:F5"/>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workbookViewId="0">
      <selection activeCell="F15" sqref="F15"/>
    </sheetView>
  </sheetViews>
  <sheetFormatPr baseColWidth="10" defaultColWidth="11.42578125" defaultRowHeight="15"/>
  <cols>
    <col min="1" max="2" width="11.42578125" style="344"/>
    <col min="3" max="3" width="29.85546875" style="344" customWidth="1"/>
    <col min="4" max="16384" width="11.42578125" style="344"/>
  </cols>
  <sheetData>
    <row r="1" spans="1:6">
      <c r="A1" s="406">
        <f>+'[1]Listado de indicadores'!A60</f>
        <v>5.7</v>
      </c>
      <c r="B1" s="406" t="str">
        <f>+'[1]Listado de indicadores'!B60</f>
        <v>Distribución porcentual de los hogares según composición por nacionalidad de nacimiento (total, según ciudades de estudio)</v>
      </c>
    </row>
    <row r="2" spans="1:6" s="406" customFormat="1"/>
    <row r="3" spans="1:6" s="406" customFormat="1"/>
    <row r="4" spans="1:6" s="406" customFormat="1">
      <c r="C4" s="406" t="s">
        <v>406</v>
      </c>
      <c r="D4" s="405"/>
      <c r="E4" s="405"/>
    </row>
    <row r="5" spans="1:6" s="406" customFormat="1">
      <c r="C5" s="415"/>
      <c r="D5" s="394" t="s">
        <v>91</v>
      </c>
      <c r="E5" s="394" t="s">
        <v>92</v>
      </c>
      <c r="F5" s="394" t="s">
        <v>376</v>
      </c>
    </row>
    <row r="6" spans="1:6" s="406" customFormat="1">
      <c r="C6" s="414" t="s">
        <v>22</v>
      </c>
      <c r="D6" s="402">
        <v>100</v>
      </c>
      <c r="E6" s="401">
        <v>100</v>
      </c>
      <c r="F6" s="413"/>
    </row>
    <row r="7" spans="1:6" s="406" customFormat="1" ht="24">
      <c r="C7" s="411" t="s">
        <v>403</v>
      </c>
      <c r="D7" s="398">
        <v>88.863603382858329</v>
      </c>
      <c r="E7" s="390">
        <v>80.594247856135908</v>
      </c>
      <c r="F7" s="390">
        <v>1.0546377538642606</v>
      </c>
    </row>
    <row r="8" spans="1:6" s="406" customFormat="1" ht="24">
      <c r="C8" s="411" t="s">
        <v>402</v>
      </c>
      <c r="D8" s="398">
        <v>1.0390081021634654</v>
      </c>
      <c r="E8" s="390">
        <v>0.2394219440541277</v>
      </c>
      <c r="F8" s="390">
        <v>39.467828526979822</v>
      </c>
    </row>
    <row r="9" spans="1:6" ht="36">
      <c r="C9" s="411" t="s">
        <v>401</v>
      </c>
      <c r="D9" s="398">
        <v>9.1782688439738109</v>
      </c>
      <c r="E9" s="390">
        <v>17.63363132704529</v>
      </c>
      <c r="F9" s="390">
        <v>4.5959675425983146</v>
      </c>
    </row>
    <row r="10" spans="1:6" ht="36">
      <c r="C10" s="411" t="s">
        <v>400</v>
      </c>
      <c r="D10" s="398">
        <v>0.91911967100451641</v>
      </c>
      <c r="E10" s="390">
        <v>1.5326988727649178</v>
      </c>
      <c r="F10" s="390">
        <v>17.718469685712627</v>
      </c>
    </row>
    <row r="13" spans="1:6">
      <c r="B13" s="406" t="s">
        <v>405</v>
      </c>
    </row>
    <row r="14" spans="1:6">
      <c r="D14" s="394" t="s">
        <v>91</v>
      </c>
      <c r="E14" s="394" t="s">
        <v>92</v>
      </c>
      <c r="F14" s="394" t="s">
        <v>376</v>
      </c>
    </row>
    <row r="15" spans="1:6">
      <c r="A15" s="1407" t="s">
        <v>28</v>
      </c>
      <c r="B15" s="1407" t="s">
        <v>404</v>
      </c>
      <c r="C15" s="422" t="s">
        <v>22</v>
      </c>
      <c r="D15" s="398">
        <v>100</v>
      </c>
      <c r="E15" s="390">
        <v>100</v>
      </c>
      <c r="F15" s="390"/>
    </row>
    <row r="16" spans="1:6" ht="24">
      <c r="A16" s="1407"/>
      <c r="B16" s="1407"/>
      <c r="C16" s="422" t="s">
        <v>403</v>
      </c>
      <c r="D16" s="398">
        <v>88.778096293052727</v>
      </c>
      <c r="E16" s="390">
        <v>81.676552881925204</v>
      </c>
      <c r="F16" s="390">
        <v>1.1981901097595058</v>
      </c>
    </row>
    <row r="17" spans="1:6" ht="24">
      <c r="A17" s="1407"/>
      <c r="B17" s="1407"/>
      <c r="C17" s="422" t="s">
        <v>402</v>
      </c>
      <c r="D17" s="398">
        <v>1.0550668662733549</v>
      </c>
      <c r="E17" s="390">
        <v>0.24622271964186465</v>
      </c>
      <c r="F17" s="390">
        <v>45.369566578819033</v>
      </c>
    </row>
    <row r="18" spans="1:6" ht="36">
      <c r="A18" s="1407"/>
      <c r="B18" s="1407"/>
      <c r="C18" s="422" t="s">
        <v>401</v>
      </c>
      <c r="D18" s="398">
        <v>9.2462695371778985</v>
      </c>
      <c r="E18" s="390">
        <v>16.714045886961834</v>
      </c>
      <c r="F18" s="390">
        <v>5.5760787636246558</v>
      </c>
    </row>
    <row r="19" spans="1:6" ht="36">
      <c r="A19" s="1407"/>
      <c r="B19" s="1407"/>
      <c r="C19" s="422" t="s">
        <v>400</v>
      </c>
      <c r="D19" s="398">
        <v>0.92056730349592586</v>
      </c>
      <c r="E19" s="390">
        <v>1.3631785114717794</v>
      </c>
      <c r="F19" s="390">
        <v>23.291440915871199</v>
      </c>
    </row>
    <row r="20" spans="1:6">
      <c r="A20" s="1407" t="s">
        <v>23</v>
      </c>
      <c r="B20" s="1407" t="s">
        <v>404</v>
      </c>
      <c r="C20" s="422" t="s">
        <v>22</v>
      </c>
      <c r="D20" s="398">
        <v>100</v>
      </c>
      <c r="E20" s="390">
        <v>100</v>
      </c>
      <c r="F20" s="390"/>
    </row>
    <row r="21" spans="1:6" ht="24">
      <c r="A21" s="1407"/>
      <c r="B21" s="1407"/>
      <c r="C21" s="422" t="s">
        <v>403</v>
      </c>
      <c r="D21" s="398">
        <v>89.682879829961536</v>
      </c>
      <c r="E21" s="390">
        <v>77.553571428571388</v>
      </c>
      <c r="F21" s="390">
        <v>4.2317397849897915</v>
      </c>
    </row>
    <row r="22" spans="1:6" ht="24">
      <c r="A22" s="1407"/>
      <c r="B22" s="1407"/>
      <c r="C22" s="422" t="s">
        <v>402</v>
      </c>
      <c r="D22" s="398">
        <v>1.5302124066385405</v>
      </c>
      <c r="E22" s="390">
        <v>0</v>
      </c>
      <c r="F22" s="390"/>
    </row>
    <row r="23" spans="1:6" ht="36">
      <c r="A23" s="1407"/>
      <c r="B23" s="1407"/>
      <c r="C23" s="422" t="s">
        <v>401</v>
      </c>
      <c r="D23" s="398">
        <v>7.5717061159301764</v>
      </c>
      <c r="E23" s="390">
        <v>21.375000000000007</v>
      </c>
      <c r="F23" s="390">
        <v>15.439663210499749</v>
      </c>
    </row>
    <row r="24" spans="1:6" ht="36">
      <c r="A24" s="1407"/>
      <c r="B24" s="1407"/>
      <c r="C24" s="422" t="s">
        <v>400</v>
      </c>
      <c r="D24" s="398">
        <v>1.2152016474697274</v>
      </c>
      <c r="E24" s="390">
        <v>1.0714285714285734</v>
      </c>
      <c r="F24" s="390">
        <v>56.834165957845592</v>
      </c>
    </row>
    <row r="25" spans="1:6">
      <c r="A25" s="1407" t="s">
        <v>26</v>
      </c>
      <c r="B25" s="1407" t="s">
        <v>404</v>
      </c>
      <c r="C25" s="422" t="s">
        <v>22</v>
      </c>
      <c r="D25" s="398">
        <v>100</v>
      </c>
      <c r="E25" s="390">
        <v>0</v>
      </c>
      <c r="F25" s="390"/>
    </row>
    <row r="26" spans="1:6" ht="24">
      <c r="A26" s="1407"/>
      <c r="B26" s="1407"/>
      <c r="C26" s="422" t="s">
        <v>403</v>
      </c>
      <c r="D26" s="398">
        <v>95.965493124998474</v>
      </c>
      <c r="E26" s="390">
        <v>0</v>
      </c>
      <c r="F26" s="390"/>
    </row>
    <row r="27" spans="1:6" ht="24">
      <c r="A27" s="1407"/>
      <c r="B27" s="1407"/>
      <c r="C27" s="422" t="s">
        <v>402</v>
      </c>
      <c r="D27" s="398">
        <v>0</v>
      </c>
      <c r="E27" s="390">
        <v>0</v>
      </c>
      <c r="F27" s="390"/>
    </row>
    <row r="28" spans="1:6" ht="36">
      <c r="A28" s="1407"/>
      <c r="B28" s="1407"/>
      <c r="C28" s="422" t="s">
        <v>401</v>
      </c>
      <c r="D28" s="398">
        <v>3.7408339308939409</v>
      </c>
      <c r="E28" s="390">
        <v>0</v>
      </c>
      <c r="F28" s="390"/>
    </row>
    <row r="29" spans="1:6" ht="36">
      <c r="A29" s="1407"/>
      <c r="B29" s="1407"/>
      <c r="C29" s="422" t="s">
        <v>400</v>
      </c>
      <c r="D29" s="398">
        <v>0.29367294410756178</v>
      </c>
      <c r="E29" s="390">
        <v>0</v>
      </c>
      <c r="F29" s="390"/>
    </row>
    <row r="30" spans="1:6">
      <c r="A30" s="1407" t="s">
        <v>30</v>
      </c>
      <c r="B30" s="1407" t="s">
        <v>404</v>
      </c>
      <c r="C30" s="422" t="s">
        <v>22</v>
      </c>
      <c r="D30" s="398">
        <v>100</v>
      </c>
      <c r="E30" s="390">
        <v>100</v>
      </c>
      <c r="F30" s="390"/>
    </row>
    <row r="31" spans="1:6" ht="24">
      <c r="A31" s="1407"/>
      <c r="B31" s="1407"/>
      <c r="C31" s="422" t="s">
        <v>403</v>
      </c>
      <c r="D31" s="398">
        <v>91.416993451472976</v>
      </c>
      <c r="E31" s="390">
        <v>74.91704686851952</v>
      </c>
      <c r="F31" s="390">
        <v>3.3795149527067267</v>
      </c>
    </row>
    <row r="32" spans="1:6" ht="24">
      <c r="A32" s="1407"/>
      <c r="B32" s="1407"/>
      <c r="C32" s="422" t="s">
        <v>402</v>
      </c>
      <c r="D32" s="398">
        <v>0.2071696250728359</v>
      </c>
      <c r="E32" s="390">
        <v>0</v>
      </c>
      <c r="F32" s="390"/>
    </row>
    <row r="33" spans="1:6" ht="36">
      <c r="A33" s="1407"/>
      <c r="B33" s="1407"/>
      <c r="C33" s="422" t="s">
        <v>401</v>
      </c>
      <c r="D33" s="398">
        <v>7.6631734132036309</v>
      </c>
      <c r="E33" s="390">
        <v>22.594359187059375</v>
      </c>
      <c r="F33" s="390">
        <v>10.700772190900054</v>
      </c>
    </row>
    <row r="34" spans="1:6" ht="36">
      <c r="A34" s="1407"/>
      <c r="B34" s="1407"/>
      <c r="C34" s="422" t="s">
        <v>400</v>
      </c>
      <c r="D34" s="398">
        <v>0.71266351025055563</v>
      </c>
      <c r="E34" s="390">
        <v>2.4885939444214076</v>
      </c>
      <c r="F34" s="390">
        <v>28.723974749136044</v>
      </c>
    </row>
    <row r="35" spans="1:6">
      <c r="A35" s="1407" t="s">
        <v>31</v>
      </c>
      <c r="B35" s="1407" t="s">
        <v>404</v>
      </c>
      <c r="C35" s="422" t="s">
        <v>22</v>
      </c>
      <c r="D35" s="398">
        <v>100</v>
      </c>
      <c r="E35" s="390">
        <v>100</v>
      </c>
      <c r="F35" s="390"/>
    </row>
    <row r="36" spans="1:6" ht="24">
      <c r="A36" s="1407"/>
      <c r="B36" s="1407"/>
      <c r="C36" s="422" t="s">
        <v>403</v>
      </c>
      <c r="D36" s="398">
        <v>91.608667748166027</v>
      </c>
      <c r="E36" s="390">
        <v>74.747653621391962</v>
      </c>
      <c r="F36" s="390">
        <v>3.7228370000809474</v>
      </c>
    </row>
    <row r="37" spans="1:6" ht="24">
      <c r="A37" s="1407"/>
      <c r="B37" s="1407"/>
      <c r="C37" s="422" t="s">
        <v>402</v>
      </c>
      <c r="D37" s="398">
        <v>0</v>
      </c>
      <c r="E37" s="390">
        <v>0</v>
      </c>
      <c r="F37" s="390"/>
    </row>
    <row r="38" spans="1:6" ht="36">
      <c r="A38" s="1407"/>
      <c r="B38" s="1407"/>
      <c r="C38" s="422" t="s">
        <v>401</v>
      </c>
      <c r="D38" s="398">
        <v>6.7840364622000511</v>
      </c>
      <c r="E38" s="390">
        <v>21.321055427660689</v>
      </c>
      <c r="F38" s="390">
        <v>12.631518148931578</v>
      </c>
    </row>
    <row r="39" spans="1:6" ht="36">
      <c r="A39" s="1408"/>
      <c r="B39" s="1408"/>
      <c r="C39" s="421" t="s">
        <v>400</v>
      </c>
      <c r="D39" s="398">
        <v>1.6072957896338071</v>
      </c>
      <c r="E39" s="390">
        <v>3.9312909509474054</v>
      </c>
      <c r="F39" s="390">
        <v>41.069389002687622</v>
      </c>
    </row>
    <row r="40" spans="1:6">
      <c r="A40" s="1407" t="s">
        <v>24</v>
      </c>
      <c r="B40" s="1407" t="s">
        <v>404</v>
      </c>
      <c r="C40" s="422" t="s">
        <v>22</v>
      </c>
      <c r="D40" s="398">
        <v>0</v>
      </c>
      <c r="E40" s="390">
        <v>100</v>
      </c>
      <c r="F40" s="390"/>
    </row>
    <row r="41" spans="1:6" ht="24">
      <c r="A41" s="1407"/>
      <c r="B41" s="1407"/>
      <c r="C41" s="422" t="s">
        <v>403</v>
      </c>
      <c r="D41" s="398">
        <v>0</v>
      </c>
      <c r="E41" s="390">
        <v>75.785340314136249</v>
      </c>
      <c r="F41" s="390">
        <v>4.2063089145495107</v>
      </c>
    </row>
    <row r="42" spans="1:6" ht="24">
      <c r="A42" s="1407"/>
      <c r="B42" s="1407"/>
      <c r="C42" s="422" t="s">
        <v>402</v>
      </c>
      <c r="D42" s="398">
        <v>0</v>
      </c>
      <c r="E42" s="390">
        <v>0.49083769633507851</v>
      </c>
      <c r="F42" s="390">
        <v>99.576933366659802</v>
      </c>
    </row>
    <row r="43" spans="1:6" ht="36">
      <c r="A43" s="1407"/>
      <c r="B43" s="1407"/>
      <c r="C43" s="422" t="s">
        <v>401</v>
      </c>
      <c r="D43" s="398">
        <v>0</v>
      </c>
      <c r="E43" s="390">
        <v>21.531413612565444</v>
      </c>
      <c r="F43" s="390">
        <v>14.180809600671401</v>
      </c>
    </row>
    <row r="44" spans="1:6" ht="36">
      <c r="A44" s="1408"/>
      <c r="B44" s="1408"/>
      <c r="C44" s="421" t="s">
        <v>400</v>
      </c>
      <c r="D44" s="398">
        <v>0</v>
      </c>
      <c r="E44" s="390">
        <v>2.1924083769633498</v>
      </c>
      <c r="F44" s="390">
        <v>42.31165791938993</v>
      </c>
    </row>
    <row r="45" spans="1:6">
      <c r="A45" s="1407" t="s">
        <v>25</v>
      </c>
      <c r="B45" s="1407" t="s">
        <v>404</v>
      </c>
      <c r="C45" s="422" t="s">
        <v>22</v>
      </c>
      <c r="D45" s="398">
        <v>0</v>
      </c>
      <c r="E45" s="390">
        <v>100</v>
      </c>
      <c r="F45" s="390"/>
    </row>
    <row r="46" spans="1:6" ht="24">
      <c r="A46" s="1407"/>
      <c r="B46" s="1407"/>
      <c r="C46" s="422" t="s">
        <v>403</v>
      </c>
      <c r="D46" s="398">
        <v>0</v>
      </c>
      <c r="E46" s="390">
        <v>70.249355116079201</v>
      </c>
      <c r="F46" s="390">
        <v>5.1791531220620062</v>
      </c>
    </row>
    <row r="47" spans="1:6" ht="24">
      <c r="A47" s="1407"/>
      <c r="B47" s="1407"/>
      <c r="C47" s="422" t="s">
        <v>402</v>
      </c>
      <c r="D47" s="398">
        <v>0</v>
      </c>
      <c r="E47" s="390">
        <v>1.2037833190025811</v>
      </c>
      <c r="F47" s="390">
        <v>57.692179356154519</v>
      </c>
    </row>
    <row r="48" spans="1:6" ht="36">
      <c r="A48" s="1407"/>
      <c r="B48" s="1407"/>
      <c r="C48" s="422" t="s">
        <v>401</v>
      </c>
      <c r="D48" s="398">
        <v>0</v>
      </c>
      <c r="E48" s="390">
        <v>24.729148753224468</v>
      </c>
      <c r="F48" s="390">
        <v>14.171185292492252</v>
      </c>
    </row>
    <row r="49" spans="1:6" ht="36">
      <c r="A49" s="1408"/>
      <c r="B49" s="1408"/>
      <c r="C49" s="421" t="s">
        <v>400</v>
      </c>
      <c r="D49" s="398">
        <v>0</v>
      </c>
      <c r="E49" s="390">
        <v>3.8177128116938985</v>
      </c>
      <c r="F49" s="390">
        <v>36.889552643359643</v>
      </c>
    </row>
    <row r="50" spans="1:6">
      <c r="A50" s="1407" t="s">
        <v>27</v>
      </c>
      <c r="B50" s="1407" t="s">
        <v>404</v>
      </c>
      <c r="C50" s="422" t="s">
        <v>22</v>
      </c>
      <c r="D50" s="398">
        <v>0</v>
      </c>
      <c r="E50" s="390">
        <v>100</v>
      </c>
      <c r="F50" s="390"/>
    </row>
    <row r="51" spans="1:6" ht="24">
      <c r="A51" s="1407"/>
      <c r="B51" s="1407"/>
      <c r="C51" s="422" t="s">
        <v>403</v>
      </c>
      <c r="D51" s="398">
        <v>0</v>
      </c>
      <c r="E51" s="390">
        <v>69.166666666666615</v>
      </c>
      <c r="F51" s="390">
        <v>5.2987041104008394</v>
      </c>
    </row>
    <row r="52" spans="1:6" ht="24">
      <c r="A52" s="1407"/>
      <c r="B52" s="1407"/>
      <c r="C52" s="422" t="s">
        <v>402</v>
      </c>
      <c r="D52" s="398">
        <v>0</v>
      </c>
      <c r="E52" s="390">
        <v>0</v>
      </c>
      <c r="F52" s="390"/>
    </row>
    <row r="53" spans="1:6" ht="36">
      <c r="A53" s="1407"/>
      <c r="B53" s="1407"/>
      <c r="C53" s="422" t="s">
        <v>401</v>
      </c>
      <c r="D53" s="398">
        <v>0</v>
      </c>
      <c r="E53" s="390">
        <v>28.333333333333339</v>
      </c>
      <c r="F53" s="390">
        <v>13.288006951089343</v>
      </c>
    </row>
    <row r="54" spans="1:6" ht="36">
      <c r="A54" s="1408"/>
      <c r="B54" s="1408"/>
      <c r="C54" s="421" t="s">
        <v>400</v>
      </c>
      <c r="D54" s="398">
        <v>0</v>
      </c>
      <c r="E54" s="390">
        <v>2.5000000000000022</v>
      </c>
      <c r="F54" s="390">
        <v>40.590376318772194</v>
      </c>
    </row>
    <row r="55" spans="1:6">
      <c r="A55" s="1407" t="s">
        <v>29</v>
      </c>
      <c r="B55" s="1407" t="s">
        <v>404</v>
      </c>
      <c r="C55" s="422" t="s">
        <v>22</v>
      </c>
      <c r="D55" s="398">
        <v>0</v>
      </c>
      <c r="E55" s="390">
        <v>100</v>
      </c>
      <c r="F55" s="390"/>
    </row>
    <row r="56" spans="1:6" ht="24">
      <c r="A56" s="1407"/>
      <c r="B56" s="1407"/>
      <c r="C56" s="422" t="s">
        <v>403</v>
      </c>
      <c r="D56" s="398">
        <v>0</v>
      </c>
      <c r="E56" s="390">
        <v>81.479057591623061</v>
      </c>
      <c r="F56" s="390">
        <v>4.0862737949587595</v>
      </c>
    </row>
    <row r="57" spans="1:6" ht="24">
      <c r="A57" s="1407"/>
      <c r="B57" s="1407"/>
      <c r="C57" s="422" t="s">
        <v>402</v>
      </c>
      <c r="D57" s="398">
        <v>0</v>
      </c>
      <c r="E57" s="390">
        <v>0.43630017452007053</v>
      </c>
      <c r="F57" s="390">
        <v>99.431554002171566</v>
      </c>
    </row>
    <row r="58" spans="1:6" ht="36">
      <c r="A58" s="1407"/>
      <c r="B58" s="1407"/>
      <c r="C58" s="422" t="s">
        <v>401</v>
      </c>
      <c r="D58" s="398">
        <v>0</v>
      </c>
      <c r="E58" s="390">
        <v>15.357766143106497</v>
      </c>
      <c r="F58" s="390">
        <v>20.098044411340098</v>
      </c>
    </row>
    <row r="59" spans="1:6" ht="36">
      <c r="A59" s="1408"/>
      <c r="B59" s="1408"/>
      <c r="C59" s="421" t="s">
        <v>400</v>
      </c>
      <c r="D59" s="398">
        <v>0</v>
      </c>
      <c r="E59" s="390">
        <v>2.7268760907504435</v>
      </c>
      <c r="F59" s="390">
        <v>44.791585205257078</v>
      </c>
    </row>
  </sheetData>
  <mergeCells count="18">
    <mergeCell ref="A45:A49"/>
    <mergeCell ref="B45:B49"/>
    <mergeCell ref="A50:A54"/>
    <mergeCell ref="B50:B54"/>
    <mergeCell ref="A55:A59"/>
    <mergeCell ref="B55:B59"/>
    <mergeCell ref="A30:A34"/>
    <mergeCell ref="B30:B34"/>
    <mergeCell ref="A35:A39"/>
    <mergeCell ref="B35:B39"/>
    <mergeCell ref="A40:A44"/>
    <mergeCell ref="B40:B44"/>
    <mergeCell ref="A15:A19"/>
    <mergeCell ref="B15:B19"/>
    <mergeCell ref="A20:A24"/>
    <mergeCell ref="B20:B24"/>
    <mergeCell ref="A25:A29"/>
    <mergeCell ref="B25:B29"/>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workbookViewId="0">
      <selection activeCell="F15" sqref="F15"/>
    </sheetView>
  </sheetViews>
  <sheetFormatPr baseColWidth="10" defaultColWidth="11.42578125" defaultRowHeight="15"/>
  <cols>
    <col min="1" max="2" width="11.42578125" style="344"/>
    <col min="3" max="3" width="24.5703125" style="344" customWidth="1"/>
    <col min="4" max="16384" width="11.42578125" style="344"/>
  </cols>
  <sheetData>
    <row r="1" spans="1:5">
      <c r="A1" s="406">
        <f>+'[1]Listado de indicadores'!A61</f>
        <v>5.8</v>
      </c>
      <c r="B1" s="406" t="str">
        <f>+'[1]Listado de indicadores'!B61</f>
        <v>Distribución porcentual de los hogares de migrantes y refugiados de Venezuela en el Perú en el que residen menores no acompañados (total y según ciudades de estudio)</v>
      </c>
    </row>
    <row r="2" spans="1:5" s="406" customFormat="1"/>
    <row r="3" spans="1:5" s="406" customFormat="1"/>
    <row r="4" spans="1:5" s="406" customFormat="1">
      <c r="C4" s="406" t="s">
        <v>414</v>
      </c>
      <c r="D4" s="405"/>
    </row>
    <row r="5" spans="1:5" s="406" customFormat="1">
      <c r="C5" s="415"/>
      <c r="D5" s="394" t="s">
        <v>92</v>
      </c>
      <c r="E5" s="394" t="s">
        <v>376</v>
      </c>
    </row>
    <row r="6" spans="1:5" s="406" customFormat="1">
      <c r="C6" s="414" t="s">
        <v>22</v>
      </c>
      <c r="D6" s="401">
        <v>100</v>
      </c>
      <c r="E6" s="413"/>
    </row>
    <row r="7" spans="1:5" s="406" customFormat="1">
      <c r="C7" s="411" t="s">
        <v>411</v>
      </c>
      <c r="D7" s="390">
        <v>0.12234929854313638</v>
      </c>
      <c r="E7" s="390">
        <v>91.903692622933605</v>
      </c>
    </row>
    <row r="8" spans="1:5" s="406" customFormat="1" ht="48">
      <c r="C8" s="411" t="s">
        <v>410</v>
      </c>
      <c r="D8" s="390">
        <v>0.11220363169952084</v>
      </c>
      <c r="E8" s="390">
        <v>99.900576347277095</v>
      </c>
    </row>
    <row r="9" spans="1:5" ht="36">
      <c r="C9" s="411" t="s">
        <v>409</v>
      </c>
      <c r="D9" s="390">
        <v>0</v>
      </c>
      <c r="E9" s="400"/>
    </row>
    <row r="10" spans="1:5" ht="24">
      <c r="C10" s="411" t="s">
        <v>408</v>
      </c>
      <c r="D10" s="390">
        <v>57.737149586649231</v>
      </c>
      <c r="E10" s="390">
        <v>1.8228518848823181</v>
      </c>
    </row>
    <row r="11" spans="1:5">
      <c r="C11" s="411" t="s">
        <v>407</v>
      </c>
      <c r="D11" s="390">
        <v>42.028297483109021</v>
      </c>
      <c r="E11" s="390">
        <v>2.5117618632500802</v>
      </c>
    </row>
    <row r="14" spans="1:5">
      <c r="B14" s="344" t="s">
        <v>413</v>
      </c>
    </row>
    <row r="15" spans="1:5">
      <c r="D15" s="394" t="s">
        <v>92</v>
      </c>
      <c r="E15" s="394" t="s">
        <v>376</v>
      </c>
    </row>
    <row r="16" spans="1:5">
      <c r="A16" s="1409" t="s">
        <v>23</v>
      </c>
      <c r="B16" s="1409" t="s">
        <v>412</v>
      </c>
      <c r="C16" s="424" t="s">
        <v>22</v>
      </c>
      <c r="D16" s="390">
        <v>100</v>
      </c>
      <c r="E16" s="390"/>
    </row>
    <row r="17" spans="1:5">
      <c r="A17" s="1409"/>
      <c r="B17" s="1409"/>
      <c r="C17" s="424" t="s">
        <v>411</v>
      </c>
      <c r="D17" s="390">
        <v>0</v>
      </c>
      <c r="E17" s="390"/>
    </row>
    <row r="18" spans="1:5" ht="48">
      <c r="A18" s="1409"/>
      <c r="B18" s="1409"/>
      <c r="C18" s="424" t="s">
        <v>410</v>
      </c>
      <c r="D18" s="390">
        <v>0</v>
      </c>
      <c r="E18" s="390"/>
    </row>
    <row r="19" spans="1:5" ht="36">
      <c r="A19" s="1409"/>
      <c r="B19" s="1409"/>
      <c r="C19" s="424" t="s">
        <v>409</v>
      </c>
      <c r="D19" s="390">
        <v>0</v>
      </c>
      <c r="E19" s="390"/>
    </row>
    <row r="20" spans="1:5" ht="24">
      <c r="A20" s="1409"/>
      <c r="B20" s="1409"/>
      <c r="C20" s="424" t="s">
        <v>408</v>
      </c>
      <c r="D20" s="390">
        <v>55.982142857142861</v>
      </c>
      <c r="E20" s="390">
        <v>7.1594810165909921</v>
      </c>
    </row>
    <row r="21" spans="1:5">
      <c r="A21" s="1409"/>
      <c r="B21" s="1409"/>
      <c r="C21" s="424" t="s">
        <v>407</v>
      </c>
      <c r="D21" s="390">
        <v>44.017857142857089</v>
      </c>
      <c r="E21" s="390">
        <v>9.1054657148124889</v>
      </c>
    </row>
    <row r="22" spans="1:5">
      <c r="A22" s="1409" t="s">
        <v>24</v>
      </c>
      <c r="B22" s="1409" t="s">
        <v>412</v>
      </c>
      <c r="C22" s="424" t="s">
        <v>22</v>
      </c>
      <c r="D22" s="390">
        <v>100</v>
      </c>
      <c r="E22" s="390"/>
    </row>
    <row r="23" spans="1:5">
      <c r="A23" s="1409"/>
      <c r="B23" s="1409"/>
      <c r="C23" s="424" t="s">
        <v>411</v>
      </c>
      <c r="D23" s="390">
        <v>0.65445026178010346</v>
      </c>
      <c r="E23" s="390">
        <v>70.073271878604984</v>
      </c>
    </row>
    <row r="24" spans="1:5" ht="48">
      <c r="A24" s="1409"/>
      <c r="B24" s="1409"/>
      <c r="C24" s="424" t="s">
        <v>410</v>
      </c>
      <c r="D24" s="390">
        <v>0</v>
      </c>
      <c r="E24" s="390"/>
    </row>
    <row r="25" spans="1:5" ht="36">
      <c r="A25" s="1409"/>
      <c r="B25" s="1409"/>
      <c r="C25" s="424" t="s">
        <v>409</v>
      </c>
      <c r="D25" s="390">
        <v>0</v>
      </c>
      <c r="E25" s="390"/>
    </row>
    <row r="26" spans="1:5" ht="24">
      <c r="A26" s="1409"/>
      <c r="B26" s="1409"/>
      <c r="C26" s="424" t="s">
        <v>408</v>
      </c>
      <c r="D26" s="390">
        <v>59.734947643979133</v>
      </c>
      <c r="E26" s="390">
        <v>6.4189516540981373</v>
      </c>
    </row>
    <row r="27" spans="1:5">
      <c r="A27" s="1409"/>
      <c r="B27" s="1409"/>
      <c r="C27" s="424" t="s">
        <v>407</v>
      </c>
      <c r="D27" s="390">
        <v>39.610602094240846</v>
      </c>
      <c r="E27" s="390">
        <v>9.5651897901943777</v>
      </c>
    </row>
    <row r="28" spans="1:5">
      <c r="A28" s="1409" t="s">
        <v>25</v>
      </c>
      <c r="B28" s="1409" t="s">
        <v>412</v>
      </c>
      <c r="C28" s="424" t="s">
        <v>22</v>
      </c>
      <c r="D28" s="390">
        <v>100</v>
      </c>
      <c r="E28" s="390"/>
    </row>
    <row r="29" spans="1:5">
      <c r="A29" s="1409"/>
      <c r="B29" s="1409"/>
      <c r="C29" s="424" t="s">
        <v>411</v>
      </c>
      <c r="D29" s="390">
        <v>0</v>
      </c>
      <c r="E29" s="390"/>
    </row>
    <row r="30" spans="1:5" ht="48">
      <c r="A30" s="1409"/>
      <c r="B30" s="1409"/>
      <c r="C30" s="424" t="s">
        <v>410</v>
      </c>
      <c r="D30" s="390">
        <v>0</v>
      </c>
      <c r="E30" s="390"/>
    </row>
    <row r="31" spans="1:5" ht="36">
      <c r="A31" s="1409"/>
      <c r="B31" s="1409"/>
      <c r="C31" s="424" t="s">
        <v>409</v>
      </c>
      <c r="D31" s="390">
        <v>0</v>
      </c>
      <c r="E31" s="390"/>
    </row>
    <row r="32" spans="1:5" ht="24">
      <c r="A32" s="1409"/>
      <c r="B32" s="1409"/>
      <c r="C32" s="424" t="s">
        <v>408</v>
      </c>
      <c r="D32" s="390">
        <v>67.050730868443793</v>
      </c>
      <c r="E32" s="390">
        <v>5.071875661040341</v>
      </c>
    </row>
    <row r="33" spans="1:5">
      <c r="A33" s="1409"/>
      <c r="B33" s="1409"/>
      <c r="C33" s="424" t="s">
        <v>407</v>
      </c>
      <c r="D33" s="390">
        <v>32.94926913155637</v>
      </c>
      <c r="E33" s="390">
        <v>10.321108143213095</v>
      </c>
    </row>
    <row r="34" spans="1:5">
      <c r="A34" s="1409" t="s">
        <v>27</v>
      </c>
      <c r="B34" s="1409" t="s">
        <v>412</v>
      </c>
      <c r="C34" s="424" t="s">
        <v>22</v>
      </c>
      <c r="D34" s="390">
        <v>100</v>
      </c>
      <c r="E34" s="390"/>
    </row>
    <row r="35" spans="1:5">
      <c r="A35" s="1409"/>
      <c r="B35" s="1409"/>
      <c r="C35" s="424" t="s">
        <v>411</v>
      </c>
      <c r="D35" s="390">
        <v>0</v>
      </c>
      <c r="E35" s="390"/>
    </row>
    <row r="36" spans="1:5" ht="48">
      <c r="A36" s="1409"/>
      <c r="B36" s="1409"/>
      <c r="C36" s="424" t="s">
        <v>410</v>
      </c>
      <c r="D36" s="390">
        <v>0</v>
      </c>
      <c r="E36" s="390"/>
    </row>
    <row r="37" spans="1:5" ht="36">
      <c r="A37" s="1409"/>
      <c r="B37" s="1409"/>
      <c r="C37" s="424" t="s">
        <v>409</v>
      </c>
      <c r="D37" s="390">
        <v>0</v>
      </c>
      <c r="E37" s="390"/>
    </row>
    <row r="38" spans="1:5" ht="24">
      <c r="A38" s="1409"/>
      <c r="B38" s="1409"/>
      <c r="C38" s="424" t="s">
        <v>408</v>
      </c>
      <c r="D38" s="390">
        <v>65.624999999999957</v>
      </c>
      <c r="E38" s="390">
        <v>5.8480548734633375</v>
      </c>
    </row>
    <row r="39" spans="1:5">
      <c r="A39" s="1409"/>
      <c r="B39" s="1409"/>
      <c r="C39" s="424" t="s">
        <v>407</v>
      </c>
      <c r="D39" s="390">
        <v>34.375000000000007</v>
      </c>
      <c r="E39" s="390">
        <v>11.164468394793637</v>
      </c>
    </row>
    <row r="40" spans="1:5">
      <c r="A40" s="1409" t="s">
        <v>28</v>
      </c>
      <c r="B40" s="1409" t="s">
        <v>412</v>
      </c>
      <c r="C40" s="424" t="s">
        <v>22</v>
      </c>
      <c r="D40" s="390">
        <v>100</v>
      </c>
      <c r="E40" s="390"/>
    </row>
    <row r="41" spans="1:5">
      <c r="A41" s="1409"/>
      <c r="B41" s="1409"/>
      <c r="C41" s="424" t="s">
        <v>411</v>
      </c>
      <c r="D41" s="390">
        <v>0.13430330162283538</v>
      </c>
      <c r="E41" s="390">
        <v>100.0034765399451</v>
      </c>
    </row>
    <row r="42" spans="1:5" ht="48">
      <c r="A42" s="1409"/>
      <c r="B42" s="1409"/>
      <c r="C42" s="424" t="s">
        <v>410</v>
      </c>
      <c r="D42" s="390">
        <v>0.13430330162283538</v>
      </c>
      <c r="E42" s="390">
        <v>99.868945000372591</v>
      </c>
    </row>
    <row r="43" spans="1:5" ht="36">
      <c r="A43" s="1409"/>
      <c r="B43" s="1409"/>
      <c r="C43" s="424" t="s">
        <v>409</v>
      </c>
      <c r="D43" s="390">
        <v>0</v>
      </c>
      <c r="E43" s="390"/>
    </row>
    <row r="44" spans="1:5" ht="24">
      <c r="A44" s="1409"/>
      <c r="B44" s="1409"/>
      <c r="C44" s="424" t="s">
        <v>408</v>
      </c>
      <c r="D44" s="390">
        <v>56.718522663682847</v>
      </c>
      <c r="E44" s="390">
        <v>2.169921400433203</v>
      </c>
    </row>
    <row r="45" spans="1:5">
      <c r="A45" s="1409"/>
      <c r="B45" s="1409"/>
      <c r="C45" s="424" t="s">
        <v>407</v>
      </c>
      <c r="D45" s="390">
        <v>43.012870733073257</v>
      </c>
      <c r="E45" s="390">
        <v>2.8712317167100565</v>
      </c>
    </row>
    <row r="46" spans="1:5">
      <c r="A46" s="1409" t="s">
        <v>29</v>
      </c>
      <c r="B46" s="1409" t="s">
        <v>412</v>
      </c>
      <c r="C46" s="424" t="s">
        <v>22</v>
      </c>
      <c r="D46" s="390">
        <v>100</v>
      </c>
      <c r="E46" s="390"/>
    </row>
    <row r="47" spans="1:5">
      <c r="A47" s="1409"/>
      <c r="B47" s="1409"/>
      <c r="C47" s="424" t="s">
        <v>411</v>
      </c>
      <c r="D47" s="390">
        <v>0</v>
      </c>
      <c r="E47" s="390"/>
    </row>
    <row r="48" spans="1:5" ht="48">
      <c r="A48" s="1409"/>
      <c r="B48" s="1409"/>
      <c r="C48" s="424" t="s">
        <v>410</v>
      </c>
      <c r="D48" s="390">
        <v>0</v>
      </c>
      <c r="E48" s="390"/>
    </row>
    <row r="49" spans="1:5" ht="36">
      <c r="A49" s="1409"/>
      <c r="B49" s="1409"/>
      <c r="C49" s="424" t="s">
        <v>409</v>
      </c>
      <c r="D49" s="390">
        <v>0</v>
      </c>
      <c r="E49" s="390"/>
    </row>
    <row r="50" spans="1:5" ht="24">
      <c r="A50" s="1409"/>
      <c r="B50" s="1409"/>
      <c r="C50" s="424" t="s">
        <v>408</v>
      </c>
      <c r="D50" s="390">
        <v>55.497382198952906</v>
      </c>
      <c r="E50" s="390">
        <v>6.4740762507929555</v>
      </c>
    </row>
    <row r="51" spans="1:5">
      <c r="A51" s="1409"/>
      <c r="B51" s="1409"/>
      <c r="C51" s="424" t="s">
        <v>407</v>
      </c>
      <c r="D51" s="390">
        <v>44.502617801047158</v>
      </c>
      <c r="E51" s="390">
        <v>8.0735539127535674</v>
      </c>
    </row>
    <row r="52" spans="1:5">
      <c r="A52" s="1409" t="s">
        <v>30</v>
      </c>
      <c r="B52" s="1409" t="s">
        <v>412</v>
      </c>
      <c r="C52" s="424" t="s">
        <v>22</v>
      </c>
      <c r="D52" s="390">
        <v>100</v>
      </c>
      <c r="E52" s="390"/>
    </row>
    <row r="53" spans="1:5">
      <c r="A53" s="1409"/>
      <c r="B53" s="1409"/>
      <c r="C53" s="424" t="s">
        <v>411</v>
      </c>
      <c r="D53" s="390">
        <v>0</v>
      </c>
      <c r="E53" s="390"/>
    </row>
    <row r="54" spans="1:5" ht="48">
      <c r="A54" s="1409"/>
      <c r="B54" s="1409"/>
      <c r="C54" s="424" t="s">
        <v>410</v>
      </c>
      <c r="D54" s="390">
        <v>0</v>
      </c>
      <c r="E54" s="390"/>
    </row>
    <row r="55" spans="1:5" ht="36">
      <c r="A55" s="1409"/>
      <c r="B55" s="1409"/>
      <c r="C55" s="424" t="s">
        <v>409</v>
      </c>
      <c r="D55" s="390">
        <v>0</v>
      </c>
      <c r="E55" s="390"/>
    </row>
    <row r="56" spans="1:5" ht="24">
      <c r="A56" s="1409"/>
      <c r="B56" s="1409"/>
      <c r="C56" s="424" t="s">
        <v>408</v>
      </c>
      <c r="D56" s="390">
        <v>66.580257154707809</v>
      </c>
      <c r="E56" s="390">
        <v>4.0828789796679521</v>
      </c>
    </row>
    <row r="57" spans="1:5">
      <c r="A57" s="1409"/>
      <c r="B57" s="1409"/>
      <c r="C57" s="424" t="s">
        <v>407</v>
      </c>
      <c r="D57" s="390">
        <v>33.419742845292518</v>
      </c>
      <c r="E57" s="390">
        <v>8.1340880944610401</v>
      </c>
    </row>
    <row r="58" spans="1:5">
      <c r="A58" s="1409" t="s">
        <v>31</v>
      </c>
      <c r="B58" s="1409" t="s">
        <v>412</v>
      </c>
      <c r="C58" s="424" t="s">
        <v>22</v>
      </c>
      <c r="D58" s="390">
        <v>100</v>
      </c>
      <c r="E58" s="390"/>
    </row>
    <row r="59" spans="1:5">
      <c r="A59" s="1409"/>
      <c r="B59" s="1409"/>
      <c r="C59" s="424" t="s">
        <v>411</v>
      </c>
      <c r="D59" s="390">
        <v>0</v>
      </c>
      <c r="E59" s="390"/>
    </row>
    <row r="60" spans="1:5" ht="48">
      <c r="A60" s="1409"/>
      <c r="B60" s="1409"/>
      <c r="C60" s="424" t="s">
        <v>410</v>
      </c>
      <c r="D60" s="390">
        <v>0</v>
      </c>
      <c r="E60" s="390"/>
    </row>
    <row r="61" spans="1:5" ht="36">
      <c r="A61" s="1409"/>
      <c r="B61" s="1409"/>
      <c r="C61" s="424" t="s">
        <v>409</v>
      </c>
      <c r="D61" s="390">
        <v>0</v>
      </c>
      <c r="E61" s="390"/>
    </row>
    <row r="62" spans="1:5" ht="24">
      <c r="A62" s="1409"/>
      <c r="B62" s="1409"/>
      <c r="C62" s="424" t="s">
        <v>408</v>
      </c>
      <c r="D62" s="390">
        <v>77.988312378253994</v>
      </c>
      <c r="E62" s="390">
        <v>4.0688801523047431</v>
      </c>
    </row>
    <row r="63" spans="1:5">
      <c r="A63" s="1410"/>
      <c r="B63" s="1410"/>
      <c r="C63" s="423" t="s">
        <v>407</v>
      </c>
      <c r="D63" s="390">
        <v>22.011687621746045</v>
      </c>
      <c r="E63" s="390">
        <v>14.416209324819073</v>
      </c>
    </row>
  </sheetData>
  <mergeCells count="16">
    <mergeCell ref="A52:A57"/>
    <mergeCell ref="B52:B57"/>
    <mergeCell ref="A58:A63"/>
    <mergeCell ref="B58:B63"/>
    <mergeCell ref="A34:A39"/>
    <mergeCell ref="B34:B39"/>
    <mergeCell ref="A40:A45"/>
    <mergeCell ref="B40:B45"/>
    <mergeCell ref="A46:A51"/>
    <mergeCell ref="B46:B51"/>
    <mergeCell ref="A16:A21"/>
    <mergeCell ref="B16:B21"/>
    <mergeCell ref="A22:A27"/>
    <mergeCell ref="B22:B27"/>
    <mergeCell ref="A28:A33"/>
    <mergeCell ref="B28:B33"/>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zoomScaleNormal="100" workbookViewId="0">
      <selection activeCell="F15" sqref="F15"/>
    </sheetView>
  </sheetViews>
  <sheetFormatPr baseColWidth="10" defaultRowHeight="15"/>
  <cols>
    <col min="2" max="2" width="11.42578125" style="541"/>
    <col min="3" max="3" width="48.85546875" style="541" bestFit="1" customWidth="1"/>
    <col min="4" max="5" width="15.7109375" style="546" customWidth="1"/>
  </cols>
  <sheetData>
    <row r="1" spans="1:6">
      <c r="A1" t="e">
        <f>+#REF!</f>
        <v>#REF!</v>
      </c>
      <c r="B1" s="541" t="s">
        <v>368</v>
      </c>
    </row>
    <row r="5" spans="1:6" ht="15.75" customHeight="1" thickBot="1">
      <c r="A5" s="527"/>
      <c r="B5" s="543" t="s">
        <v>456</v>
      </c>
      <c r="C5" s="544"/>
      <c r="D5" s="544"/>
      <c r="E5" s="544"/>
      <c r="F5" s="527"/>
    </row>
    <row r="6" spans="1:6" ht="15.75" thickBot="1">
      <c r="A6" s="527"/>
      <c r="C6" s="549"/>
      <c r="D6" s="836" t="s">
        <v>92</v>
      </c>
      <c r="E6" s="837" t="s">
        <v>423</v>
      </c>
      <c r="F6" s="527"/>
    </row>
    <row r="7" spans="1:6">
      <c r="A7" s="527"/>
      <c r="C7" s="829" t="s">
        <v>451</v>
      </c>
      <c r="D7" s="838">
        <v>38.683049793410625</v>
      </c>
      <c r="E7" s="830">
        <v>3.2289909525043292</v>
      </c>
      <c r="F7" s="527"/>
    </row>
    <row r="8" spans="1:6">
      <c r="A8" s="527"/>
      <c r="C8" s="551" t="s">
        <v>450</v>
      </c>
      <c r="D8" s="839">
        <v>57.38392200174799</v>
      </c>
      <c r="E8" s="832">
        <v>2.1948143939994522</v>
      </c>
      <c r="F8" s="527"/>
    </row>
    <row r="9" spans="1:6">
      <c r="A9" s="527"/>
      <c r="C9" s="551" t="s">
        <v>449</v>
      </c>
      <c r="D9" s="839">
        <v>1.880464945270784</v>
      </c>
      <c r="E9" s="832">
        <v>17.171268950653541</v>
      </c>
      <c r="F9" s="527"/>
    </row>
    <row r="10" spans="1:6">
      <c r="A10" s="527"/>
      <c r="C10" s="551" t="s">
        <v>453</v>
      </c>
      <c r="D10" s="839">
        <v>0.8250602525488957</v>
      </c>
      <c r="E10" s="832">
        <v>20.929246476122504</v>
      </c>
      <c r="F10" s="527"/>
    </row>
    <row r="11" spans="1:6" s="527" customFormat="1">
      <c r="B11" s="541"/>
      <c r="C11" s="551" t="s">
        <v>512</v>
      </c>
      <c r="D11" s="850" t="s">
        <v>123</v>
      </c>
      <c r="E11" s="851" t="s">
        <v>123</v>
      </c>
    </row>
    <row r="12" spans="1:6">
      <c r="A12" s="527"/>
      <c r="C12" s="551" t="s">
        <v>454</v>
      </c>
      <c r="D12" s="839">
        <v>0.31497238428113322</v>
      </c>
      <c r="E12" s="832">
        <v>33.19852567250242</v>
      </c>
      <c r="F12" s="527"/>
    </row>
    <row r="13" spans="1:6">
      <c r="A13" s="527"/>
      <c r="C13" s="551" t="s">
        <v>455</v>
      </c>
      <c r="D13" s="839">
        <v>5.6101815849760268E-2</v>
      </c>
      <c r="E13" s="832">
        <v>100.01294755191836</v>
      </c>
      <c r="F13" s="527"/>
    </row>
    <row r="14" spans="1:6" ht="15.75" thickBot="1">
      <c r="A14" s="527"/>
      <c r="C14" s="834" t="s">
        <v>452</v>
      </c>
      <c r="D14" s="840">
        <v>0.85642880689211565</v>
      </c>
      <c r="E14" s="835">
        <v>27.517474604042953</v>
      </c>
      <c r="F14" s="527"/>
    </row>
    <row r="15" spans="1:6" ht="15.75" thickBot="1">
      <c r="A15" s="527"/>
      <c r="C15" s="841" t="s">
        <v>22</v>
      </c>
      <c r="D15" s="842">
        <v>100</v>
      </c>
      <c r="E15" s="843">
        <v>0</v>
      </c>
      <c r="F15" s="527"/>
    </row>
    <row r="18" spans="2:6">
      <c r="B18" s="543" t="s">
        <v>456</v>
      </c>
    </row>
    <row r="19" spans="2:6" ht="15.75" customHeight="1" thickBot="1">
      <c r="C19" s="544"/>
      <c r="D19" s="544"/>
      <c r="E19" s="544"/>
    </row>
    <row r="20" spans="2:6" ht="15.75" customHeight="1" thickBot="1">
      <c r="B20" s="844" t="s">
        <v>21</v>
      </c>
      <c r="C20" s="856"/>
      <c r="D20" s="846" t="s">
        <v>92</v>
      </c>
      <c r="E20" s="847" t="s">
        <v>423</v>
      </c>
    </row>
    <row r="21" spans="2:6">
      <c r="B21" s="831" t="s">
        <v>23</v>
      </c>
      <c r="C21" s="857" t="s">
        <v>451</v>
      </c>
      <c r="D21" s="839">
        <v>58.214285714285687</v>
      </c>
      <c r="E21" s="832">
        <v>7.2181968453508976</v>
      </c>
    </row>
    <row r="22" spans="2:6">
      <c r="B22" s="831" t="s">
        <v>23</v>
      </c>
      <c r="C22" s="858" t="s">
        <v>450</v>
      </c>
      <c r="D22" s="839">
        <v>30.107142857142836</v>
      </c>
      <c r="E22" s="832">
        <v>13.159653598085164</v>
      </c>
    </row>
    <row r="23" spans="2:6">
      <c r="B23" s="831" t="s">
        <v>23</v>
      </c>
      <c r="C23" s="858" t="s">
        <v>449</v>
      </c>
      <c r="D23" s="839">
        <v>5.0357142857142829</v>
      </c>
      <c r="E23" s="832">
        <v>37.541599165303573</v>
      </c>
    </row>
    <row r="24" spans="2:6">
      <c r="B24" s="831" t="s">
        <v>23</v>
      </c>
      <c r="C24" s="858" t="s">
        <v>453</v>
      </c>
      <c r="D24" s="839">
        <v>3.7857142857142909</v>
      </c>
      <c r="E24" s="832">
        <v>39.808344608744157</v>
      </c>
    </row>
    <row r="25" spans="2:6">
      <c r="B25" s="831" t="s">
        <v>23</v>
      </c>
      <c r="C25" s="858" t="s">
        <v>512</v>
      </c>
      <c r="D25" s="839" t="s">
        <v>123</v>
      </c>
      <c r="E25" s="832" t="s">
        <v>123</v>
      </c>
      <c r="F25" s="527"/>
    </row>
    <row r="26" spans="2:6">
      <c r="B26" s="831" t="s">
        <v>23</v>
      </c>
      <c r="C26" s="858" t="s">
        <v>454</v>
      </c>
      <c r="D26" s="839" t="s">
        <v>123</v>
      </c>
      <c r="E26" s="832" t="s">
        <v>123</v>
      </c>
      <c r="F26" s="527"/>
    </row>
    <row r="27" spans="2:6">
      <c r="B27" s="831" t="s">
        <v>23</v>
      </c>
      <c r="C27" s="858" t="s">
        <v>455</v>
      </c>
      <c r="D27" s="839" t="s">
        <v>123</v>
      </c>
      <c r="E27" s="832" t="s">
        <v>123</v>
      </c>
      <c r="F27" s="527"/>
    </row>
    <row r="28" spans="2:6">
      <c r="B28" s="831" t="s">
        <v>23</v>
      </c>
      <c r="C28" s="858" t="s">
        <v>452</v>
      </c>
      <c r="D28" s="839">
        <v>2.8571428571428528</v>
      </c>
      <c r="E28" s="832">
        <v>57.744259886604773</v>
      </c>
    </row>
    <row r="29" spans="2:6">
      <c r="B29" s="831" t="s">
        <v>24</v>
      </c>
      <c r="C29" s="857" t="s">
        <v>451</v>
      </c>
      <c r="D29" s="839">
        <v>85.896596858638802</v>
      </c>
      <c r="E29" s="832">
        <v>3.4481431075170343</v>
      </c>
    </row>
    <row r="30" spans="2:6">
      <c r="B30" s="831" t="s">
        <v>24</v>
      </c>
      <c r="C30" s="858" t="s">
        <v>450</v>
      </c>
      <c r="D30" s="839">
        <v>13.776178010471194</v>
      </c>
      <c r="E30" s="832">
        <v>21.480987363063548</v>
      </c>
    </row>
    <row r="31" spans="2:6">
      <c r="B31" s="831" t="s">
        <v>24</v>
      </c>
      <c r="C31" s="858" t="s">
        <v>449</v>
      </c>
      <c r="D31" s="839" t="s">
        <v>123</v>
      </c>
      <c r="E31" s="832" t="s">
        <v>123</v>
      </c>
      <c r="F31" s="527"/>
    </row>
    <row r="32" spans="2:6">
      <c r="B32" s="831" t="s">
        <v>24</v>
      </c>
      <c r="C32" s="858" t="s">
        <v>453</v>
      </c>
      <c r="D32" s="839" t="s">
        <v>123</v>
      </c>
      <c r="E32" s="832" t="s">
        <v>123</v>
      </c>
      <c r="F32" s="527"/>
    </row>
    <row r="33" spans="2:6">
      <c r="B33" s="831" t="s">
        <v>24</v>
      </c>
      <c r="C33" s="858" t="s">
        <v>512</v>
      </c>
      <c r="D33" s="839" t="s">
        <v>123</v>
      </c>
      <c r="E33" s="832" t="s">
        <v>123</v>
      </c>
      <c r="F33" s="527"/>
    </row>
    <row r="34" spans="2:6">
      <c r="B34" s="831" t="s">
        <v>24</v>
      </c>
      <c r="C34" s="858" t="s">
        <v>454</v>
      </c>
      <c r="D34" s="839" t="s">
        <v>123</v>
      </c>
      <c r="E34" s="832" t="s">
        <v>123</v>
      </c>
      <c r="F34" s="527"/>
    </row>
    <row r="35" spans="2:6">
      <c r="B35" s="831" t="s">
        <v>24</v>
      </c>
      <c r="C35" s="858" t="s">
        <v>455</v>
      </c>
      <c r="D35" s="839" t="s">
        <v>123</v>
      </c>
      <c r="E35" s="832" t="s">
        <v>123</v>
      </c>
      <c r="F35" s="527"/>
    </row>
    <row r="36" spans="2:6">
      <c r="B36" s="831" t="s">
        <v>24</v>
      </c>
      <c r="C36" s="858" t="s">
        <v>452</v>
      </c>
      <c r="D36" s="839">
        <v>0.32722513089005173</v>
      </c>
      <c r="E36" s="832">
        <v>99.576933366659802</v>
      </c>
    </row>
    <row r="37" spans="2:6">
      <c r="B37" s="831" t="s">
        <v>25</v>
      </c>
      <c r="C37" s="857" t="s">
        <v>451</v>
      </c>
      <c r="D37" s="839">
        <v>37.54084264832337</v>
      </c>
      <c r="E37" s="832">
        <v>11.634582066780002</v>
      </c>
    </row>
    <row r="38" spans="2:6">
      <c r="B38" s="831" t="s">
        <v>25</v>
      </c>
      <c r="C38" s="858" t="s">
        <v>450</v>
      </c>
      <c r="D38" s="839">
        <v>45.22785898538271</v>
      </c>
      <c r="E38" s="832">
        <v>9.8577619847809803</v>
      </c>
    </row>
    <row r="39" spans="2:6">
      <c r="B39" s="831" t="s">
        <v>25</v>
      </c>
      <c r="C39" s="858" t="s">
        <v>449</v>
      </c>
      <c r="D39" s="839">
        <v>1.0318142734307829</v>
      </c>
      <c r="E39" s="832">
        <v>56.889861698480246</v>
      </c>
    </row>
    <row r="40" spans="2:6">
      <c r="B40" s="831" t="s">
        <v>25</v>
      </c>
      <c r="C40" s="858" t="s">
        <v>453</v>
      </c>
      <c r="D40" s="839">
        <v>11.556319862424779</v>
      </c>
      <c r="E40" s="832">
        <v>23.907760114393596</v>
      </c>
    </row>
    <row r="41" spans="2:6">
      <c r="B41" s="831" t="s">
        <v>25</v>
      </c>
      <c r="C41" s="858" t="s">
        <v>512</v>
      </c>
      <c r="D41" s="839" t="s">
        <v>123</v>
      </c>
      <c r="E41" s="832" t="s">
        <v>123</v>
      </c>
    </row>
    <row r="42" spans="2:6">
      <c r="B42" s="831" t="s">
        <v>25</v>
      </c>
      <c r="C42" s="858" t="s">
        <v>454</v>
      </c>
      <c r="D42" s="839">
        <v>3.8693035253654382</v>
      </c>
      <c r="E42" s="832">
        <v>47.514647282289857</v>
      </c>
    </row>
    <row r="43" spans="2:6">
      <c r="B43" s="853" t="s">
        <v>25</v>
      </c>
      <c r="C43" s="858" t="s">
        <v>455</v>
      </c>
      <c r="D43" s="839" t="s">
        <v>123</v>
      </c>
      <c r="E43" s="832" t="s">
        <v>123</v>
      </c>
    </row>
    <row r="44" spans="2:6">
      <c r="B44" s="831" t="s">
        <v>25</v>
      </c>
      <c r="C44" s="858" t="s">
        <v>452</v>
      </c>
      <c r="D44" s="839">
        <v>0.77386070507308768</v>
      </c>
      <c r="E44" s="832">
        <v>73.89881684843823</v>
      </c>
    </row>
    <row r="45" spans="2:6">
      <c r="B45" s="831" t="s">
        <v>27</v>
      </c>
      <c r="C45" s="857" t="s">
        <v>451</v>
      </c>
      <c r="D45" s="839">
        <v>98.541666666666643</v>
      </c>
      <c r="E45" s="832">
        <v>0.85629885319849364</v>
      </c>
    </row>
    <row r="46" spans="2:6">
      <c r="B46" s="831" t="s">
        <v>27</v>
      </c>
      <c r="C46" s="858" t="s">
        <v>450</v>
      </c>
      <c r="D46" s="839">
        <v>1.4583333333333353</v>
      </c>
      <c r="E46" s="832">
        <v>57.861336794698104</v>
      </c>
    </row>
    <row r="47" spans="2:6">
      <c r="B47" s="849" t="s">
        <v>27</v>
      </c>
      <c r="C47" s="858" t="s">
        <v>449</v>
      </c>
      <c r="D47" s="839" t="s">
        <v>123</v>
      </c>
      <c r="E47" s="832" t="s">
        <v>123</v>
      </c>
    </row>
    <row r="48" spans="2:6">
      <c r="B48" s="853" t="s">
        <v>27</v>
      </c>
      <c r="C48" s="858" t="s">
        <v>453</v>
      </c>
      <c r="D48" s="839" t="s">
        <v>123</v>
      </c>
      <c r="E48" s="832" t="s">
        <v>123</v>
      </c>
    </row>
    <row r="49" spans="2:5">
      <c r="B49" s="853" t="s">
        <v>27</v>
      </c>
      <c r="C49" s="858" t="s">
        <v>512</v>
      </c>
      <c r="D49" s="839" t="s">
        <v>123</v>
      </c>
      <c r="E49" s="832" t="s">
        <v>123</v>
      </c>
    </row>
    <row r="50" spans="2:5">
      <c r="B50" s="853" t="s">
        <v>27</v>
      </c>
      <c r="C50" s="858" t="s">
        <v>454</v>
      </c>
      <c r="D50" s="839" t="s">
        <v>123</v>
      </c>
      <c r="E50" s="832" t="s">
        <v>123</v>
      </c>
    </row>
    <row r="51" spans="2:5">
      <c r="B51" s="853" t="s">
        <v>27</v>
      </c>
      <c r="C51" s="858" t="s">
        <v>455</v>
      </c>
      <c r="D51" s="839" t="s">
        <v>123</v>
      </c>
      <c r="E51" s="832" t="s">
        <v>123</v>
      </c>
    </row>
    <row r="52" spans="2:5">
      <c r="B52" s="853" t="s">
        <v>27</v>
      </c>
      <c r="C52" s="858" t="s">
        <v>452</v>
      </c>
      <c r="D52" s="839" t="s">
        <v>123</v>
      </c>
      <c r="E52" s="832" t="s">
        <v>123</v>
      </c>
    </row>
    <row r="53" spans="2:5">
      <c r="B53" s="831" t="s">
        <v>28</v>
      </c>
      <c r="C53" s="857" t="s">
        <v>451</v>
      </c>
      <c r="D53" s="839">
        <v>33.031897034136264</v>
      </c>
      <c r="E53" s="832">
        <v>4.3209092177970554</v>
      </c>
    </row>
    <row r="54" spans="2:5">
      <c r="B54" s="831" t="s">
        <v>28</v>
      </c>
      <c r="C54" s="858" t="s">
        <v>450</v>
      </c>
      <c r="D54" s="839">
        <v>63.386681589256355</v>
      </c>
      <c r="E54" s="832">
        <v>2.2780905015221169</v>
      </c>
    </row>
    <row r="55" spans="2:5">
      <c r="B55" s="831" t="s">
        <v>28</v>
      </c>
      <c r="C55" s="858" t="s">
        <v>449</v>
      </c>
      <c r="D55" s="839">
        <v>1.7817571348629491</v>
      </c>
      <c r="E55" s="832">
        <v>21.076052219836193</v>
      </c>
    </row>
    <row r="56" spans="2:5">
      <c r="B56" s="831" t="s">
        <v>28</v>
      </c>
      <c r="C56" s="858" t="s">
        <v>453</v>
      </c>
      <c r="D56" s="839">
        <v>0.57078903189704999</v>
      </c>
      <c r="E56" s="832">
        <v>32.712551666938147</v>
      </c>
    </row>
    <row r="57" spans="2:5">
      <c r="B57" s="853" t="s">
        <v>28</v>
      </c>
      <c r="C57" s="858" t="s">
        <v>512</v>
      </c>
      <c r="D57" s="839" t="s">
        <v>123</v>
      </c>
      <c r="E57" s="832" t="s">
        <v>123</v>
      </c>
    </row>
    <row r="58" spans="2:5">
      <c r="B58" s="831" t="s">
        <v>28</v>
      </c>
      <c r="C58" s="858" t="s">
        <v>454</v>
      </c>
      <c r="D58" s="839">
        <v>0.29994404029099858</v>
      </c>
      <c r="E58" s="832">
        <v>40.199601370586308</v>
      </c>
    </row>
    <row r="59" spans="2:5">
      <c r="B59" s="831" t="s">
        <v>28</v>
      </c>
      <c r="C59" s="858" t="s">
        <v>455</v>
      </c>
      <c r="D59" s="839">
        <v>6.715165081141751E-2</v>
      </c>
      <c r="E59" s="832">
        <v>100.00347653994513</v>
      </c>
    </row>
    <row r="60" spans="2:5">
      <c r="B60" s="831" t="s">
        <v>28</v>
      </c>
      <c r="C60" s="858" t="s">
        <v>452</v>
      </c>
      <c r="D60" s="839">
        <v>0.86177951874652681</v>
      </c>
      <c r="E60" s="832">
        <v>31.699013581681385</v>
      </c>
    </row>
    <row r="61" spans="2:5">
      <c r="B61" s="831" t="s">
        <v>29</v>
      </c>
      <c r="C61" s="857" t="s">
        <v>451</v>
      </c>
      <c r="D61" s="839">
        <v>77.748691099476432</v>
      </c>
      <c r="E61" s="832">
        <v>4.8322951008046999</v>
      </c>
    </row>
    <row r="62" spans="2:5">
      <c r="B62" s="831" t="s">
        <v>29</v>
      </c>
      <c r="C62" s="858" t="s">
        <v>450</v>
      </c>
      <c r="D62" s="839">
        <v>20.397033158813315</v>
      </c>
      <c r="E62" s="832">
        <v>17.975243671847668</v>
      </c>
    </row>
    <row r="63" spans="2:5">
      <c r="B63" s="853" t="s">
        <v>29</v>
      </c>
      <c r="C63" s="858" t="s">
        <v>449</v>
      </c>
      <c r="D63" s="839" t="s">
        <v>123</v>
      </c>
      <c r="E63" s="832" t="s">
        <v>123</v>
      </c>
    </row>
    <row r="64" spans="2:5">
      <c r="B64" s="831" t="s">
        <v>29</v>
      </c>
      <c r="C64" s="858" t="s">
        <v>453</v>
      </c>
      <c r="D64" s="839">
        <v>1.090750436300177</v>
      </c>
      <c r="E64" s="832">
        <v>71.284947874210175</v>
      </c>
    </row>
    <row r="65" spans="2:5">
      <c r="B65" s="853" t="s">
        <v>29</v>
      </c>
      <c r="C65" s="858" t="s">
        <v>512</v>
      </c>
      <c r="D65" s="839" t="s">
        <v>123</v>
      </c>
      <c r="E65" s="832" t="s">
        <v>123</v>
      </c>
    </row>
    <row r="66" spans="2:5">
      <c r="B66" s="831" t="s">
        <v>29</v>
      </c>
      <c r="C66" s="858" t="s">
        <v>454</v>
      </c>
      <c r="D66" s="839">
        <v>0.43630017452007053</v>
      </c>
      <c r="E66" s="832">
        <v>99.431554002171566</v>
      </c>
    </row>
    <row r="67" spans="2:5">
      <c r="B67" s="853" t="s">
        <v>29</v>
      </c>
      <c r="C67" s="858" t="s">
        <v>455</v>
      </c>
      <c r="D67" s="839" t="s">
        <v>123</v>
      </c>
      <c r="E67" s="832" t="s">
        <v>123</v>
      </c>
    </row>
    <row r="68" spans="2:5">
      <c r="B68" s="831" t="s">
        <v>29</v>
      </c>
      <c r="C68" s="858" t="s">
        <v>452</v>
      </c>
      <c r="D68" s="839">
        <v>0.32722513089005395</v>
      </c>
      <c r="E68" s="832">
        <v>99.431554002171524</v>
      </c>
    </row>
    <row r="69" spans="2:5">
      <c r="B69" s="831" t="s">
        <v>30</v>
      </c>
      <c r="C69" s="857" t="s">
        <v>451</v>
      </c>
      <c r="D69" s="839">
        <v>55.101617586064066</v>
      </c>
      <c r="E69" s="832">
        <v>5.7559490972480347</v>
      </c>
    </row>
    <row r="70" spans="2:5">
      <c r="B70" s="831" t="s">
        <v>30</v>
      </c>
      <c r="C70" s="858" t="s">
        <v>450</v>
      </c>
      <c r="D70" s="839">
        <v>42.824554126918457</v>
      </c>
      <c r="E70" s="832">
        <v>7.4761929783730805</v>
      </c>
    </row>
    <row r="71" spans="2:5">
      <c r="B71" s="831" t="s">
        <v>30</v>
      </c>
      <c r="C71" s="858" t="s">
        <v>449</v>
      </c>
      <c r="D71" s="839">
        <v>1.1406055578598111</v>
      </c>
      <c r="E71" s="832">
        <v>51.661165044530023</v>
      </c>
    </row>
    <row r="72" spans="2:5">
      <c r="B72" s="831" t="s">
        <v>30</v>
      </c>
      <c r="C72" s="858" t="s">
        <v>453</v>
      </c>
      <c r="D72" s="839">
        <v>0.62214848610535189</v>
      </c>
      <c r="E72" s="832">
        <v>99.746255952658018</v>
      </c>
    </row>
    <row r="73" spans="2:5">
      <c r="B73" s="853" t="s">
        <v>30</v>
      </c>
      <c r="C73" s="858" t="s">
        <v>512</v>
      </c>
      <c r="D73" s="839" t="s">
        <v>123</v>
      </c>
      <c r="E73" s="832" t="s">
        <v>123</v>
      </c>
    </row>
    <row r="74" spans="2:5">
      <c r="B74" s="853" t="s">
        <v>30</v>
      </c>
      <c r="C74" s="858" t="s">
        <v>454</v>
      </c>
      <c r="D74" s="839" t="s">
        <v>123</v>
      </c>
      <c r="E74" s="832" t="s">
        <v>123</v>
      </c>
    </row>
    <row r="75" spans="2:5">
      <c r="B75" s="853" t="s">
        <v>30</v>
      </c>
      <c r="C75" s="858" t="s">
        <v>455</v>
      </c>
      <c r="D75" s="839" t="s">
        <v>123</v>
      </c>
      <c r="E75" s="832" t="s">
        <v>123</v>
      </c>
    </row>
    <row r="76" spans="2:5">
      <c r="B76" s="831" t="s">
        <v>30</v>
      </c>
      <c r="C76" s="858" t="s">
        <v>452</v>
      </c>
      <c r="D76" s="839">
        <v>0.31107424305267622</v>
      </c>
      <c r="E76" s="832">
        <v>99.746255952658018</v>
      </c>
    </row>
    <row r="77" spans="2:5">
      <c r="B77" s="831" t="s">
        <v>31</v>
      </c>
      <c r="C77" s="857" t="s">
        <v>451</v>
      </c>
      <c r="D77" s="839">
        <v>73.224721090844767</v>
      </c>
      <c r="E77" s="832">
        <v>5.0079946668604096</v>
      </c>
    </row>
    <row r="78" spans="2:5">
      <c r="B78" s="831" t="s">
        <v>31</v>
      </c>
      <c r="C78" s="858" t="s">
        <v>450</v>
      </c>
      <c r="D78" s="839">
        <v>11.421993979103942</v>
      </c>
      <c r="E78" s="832">
        <v>22.331472073486953</v>
      </c>
    </row>
    <row r="79" spans="2:5">
      <c r="B79" s="831" t="s">
        <v>31</v>
      </c>
      <c r="C79" s="858" t="s">
        <v>449</v>
      </c>
      <c r="D79" s="839">
        <v>15.353284930051345</v>
      </c>
      <c r="E79" s="832">
        <v>20.159246269461192</v>
      </c>
    </row>
    <row r="80" spans="2:5">
      <c r="B80" s="853" t="s">
        <v>31</v>
      </c>
      <c r="C80" s="858" t="s">
        <v>453</v>
      </c>
      <c r="D80" s="839" t="s">
        <v>123</v>
      </c>
      <c r="E80" s="832" t="s">
        <v>123</v>
      </c>
    </row>
    <row r="81" spans="2:5">
      <c r="B81" s="854" t="s">
        <v>31</v>
      </c>
      <c r="C81" s="858" t="s">
        <v>512</v>
      </c>
      <c r="D81" s="839" t="s">
        <v>123</v>
      </c>
      <c r="E81" s="832" t="s">
        <v>123</v>
      </c>
    </row>
    <row r="82" spans="2:5">
      <c r="B82" s="853" t="s">
        <v>31</v>
      </c>
      <c r="C82" s="858" t="s">
        <v>454</v>
      </c>
      <c r="D82" s="839" t="s">
        <v>123</v>
      </c>
      <c r="E82" s="832" t="s">
        <v>123</v>
      </c>
    </row>
    <row r="83" spans="2:5">
      <c r="B83" s="853" t="s">
        <v>31</v>
      </c>
      <c r="C83" s="858" t="s">
        <v>455</v>
      </c>
      <c r="D83" s="839" t="s">
        <v>123</v>
      </c>
      <c r="E83" s="832" t="s">
        <v>123</v>
      </c>
    </row>
    <row r="84" spans="2:5" ht="15.75" thickBot="1">
      <c r="B84" s="855" t="s">
        <v>31</v>
      </c>
      <c r="C84" s="859" t="s">
        <v>452</v>
      </c>
      <c r="D84" s="840" t="s">
        <v>123</v>
      </c>
      <c r="E84" s="835" t="s">
        <v>123</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4"/>
  <sheetViews>
    <sheetView topLeftCell="A158" workbookViewId="0">
      <selection activeCell="F15" sqref="F15"/>
    </sheetView>
  </sheetViews>
  <sheetFormatPr baseColWidth="10" defaultColWidth="11.42578125" defaultRowHeight="15"/>
  <cols>
    <col min="1" max="1" width="11.42578125" style="540"/>
    <col min="2" max="2" width="15.7109375" style="541" customWidth="1"/>
    <col min="3" max="5" width="15.7109375" style="542" customWidth="1"/>
    <col min="6" max="6" width="15.7109375" style="880" customWidth="1"/>
    <col min="7" max="7" width="11.42578125" style="540"/>
    <col min="8" max="8" width="11.85546875" style="540" bestFit="1" customWidth="1"/>
    <col min="9" max="16384" width="11.42578125" style="540"/>
  </cols>
  <sheetData>
    <row r="1" spans="1:5">
      <c r="A1" s="540" t="e">
        <f>+#REF!</f>
        <v>#REF!</v>
      </c>
      <c r="B1" s="541" t="s">
        <v>369</v>
      </c>
    </row>
    <row r="3" spans="1:5" ht="15" customHeight="1" thickBot="1">
      <c r="B3" s="543" t="s">
        <v>465</v>
      </c>
      <c r="C3" s="544"/>
      <c r="D3" s="544"/>
      <c r="E3" s="541"/>
    </row>
    <row r="4" spans="1:5" ht="15" customHeight="1" thickBot="1">
      <c r="C4" s="866"/>
      <c r="D4" s="867" t="s">
        <v>92</v>
      </c>
      <c r="E4" s="867" t="s">
        <v>423</v>
      </c>
    </row>
    <row r="5" spans="1:5" ht="36">
      <c r="C5" s="860" t="s">
        <v>461</v>
      </c>
      <c r="D5" s="863">
        <v>93.590125643806232</v>
      </c>
      <c r="E5" s="863">
        <v>0.59409513340360587</v>
      </c>
    </row>
    <row r="6" spans="1:5" ht="36">
      <c r="C6" s="861" t="s">
        <v>464</v>
      </c>
      <c r="D6" s="863">
        <v>0.72378446977958044</v>
      </c>
      <c r="E6" s="863">
        <v>27.270427693207949</v>
      </c>
    </row>
    <row r="7" spans="1:5">
      <c r="C7" s="861" t="s">
        <v>460</v>
      </c>
      <c r="D7" s="863">
        <v>0.7751578753500864</v>
      </c>
      <c r="E7" s="863">
        <v>22.280481268672141</v>
      </c>
    </row>
    <row r="8" spans="1:5">
      <c r="C8" s="861" t="s">
        <v>463</v>
      </c>
      <c r="D8" s="863">
        <v>1.8961220072395899E-2</v>
      </c>
      <c r="E8" s="863">
        <v>99.98447519389974</v>
      </c>
    </row>
    <row r="9" spans="1:5" ht="24">
      <c r="C9" s="861" t="s">
        <v>459</v>
      </c>
      <c r="D9" s="863">
        <v>0.22184066210808825</v>
      </c>
      <c r="E9" s="863">
        <v>29.73935446861784</v>
      </c>
    </row>
    <row r="10" spans="1:5" ht="24">
      <c r="C10" s="861" t="s">
        <v>513</v>
      </c>
      <c r="D10" s="863" t="s">
        <v>123</v>
      </c>
      <c r="E10" s="863" t="s">
        <v>123</v>
      </c>
    </row>
    <row r="11" spans="1:5" ht="24">
      <c r="C11" s="861" t="s">
        <v>462</v>
      </c>
      <c r="D11" s="863">
        <v>2.6889913392699456</v>
      </c>
      <c r="E11" s="863">
        <v>15.308003290987001</v>
      </c>
    </row>
    <row r="12" spans="1:5" ht="36">
      <c r="C12" s="861" t="s">
        <v>458</v>
      </c>
      <c r="D12" s="863">
        <v>0.80064805008656625</v>
      </c>
      <c r="E12" s="863">
        <v>21.333330195802461</v>
      </c>
    </row>
    <row r="13" spans="1:5" ht="15.75" thickBot="1">
      <c r="C13" s="865" t="s">
        <v>457</v>
      </c>
      <c r="D13" s="864">
        <v>1.1804907395272179</v>
      </c>
      <c r="E13" s="864">
        <v>19.755345513506111</v>
      </c>
    </row>
    <row r="14" spans="1:5" ht="15.75" thickBot="1"/>
    <row r="15" spans="1:5" ht="15.75" thickBot="1">
      <c r="B15" s="844" t="s">
        <v>21</v>
      </c>
      <c r="C15" s="875"/>
      <c r="D15" s="852" t="s">
        <v>92</v>
      </c>
      <c r="E15" s="867" t="s">
        <v>423</v>
      </c>
    </row>
    <row r="16" spans="1:5">
      <c r="B16" s="868" t="s">
        <v>23</v>
      </c>
      <c r="C16" s="550" t="s">
        <v>461</v>
      </c>
      <c r="D16" s="873">
        <v>87.999999999999972</v>
      </c>
      <c r="E16" s="832">
        <v>3.0139229122202629</v>
      </c>
    </row>
    <row r="17" spans="2:5">
      <c r="B17" s="868" t="s">
        <v>23</v>
      </c>
      <c r="C17" s="551" t="s">
        <v>464</v>
      </c>
      <c r="D17" s="863">
        <v>7.2678571428571397</v>
      </c>
      <c r="E17" s="832">
        <v>29.706496971649848</v>
      </c>
    </row>
    <row r="18" spans="2:5">
      <c r="B18" s="881" t="s">
        <v>23</v>
      </c>
      <c r="C18" s="546" t="s">
        <v>460</v>
      </c>
      <c r="D18" s="881" t="s">
        <v>123</v>
      </c>
      <c r="E18" s="882" t="s">
        <v>123</v>
      </c>
    </row>
    <row r="19" spans="2:5">
      <c r="B19" s="881" t="s">
        <v>23</v>
      </c>
      <c r="C19" s="546" t="s">
        <v>463</v>
      </c>
      <c r="D19" s="881" t="s">
        <v>123</v>
      </c>
      <c r="E19" s="882" t="s">
        <v>123</v>
      </c>
    </row>
    <row r="20" spans="2:5">
      <c r="B20" s="869" t="s">
        <v>23</v>
      </c>
      <c r="C20" s="546" t="s">
        <v>459</v>
      </c>
      <c r="D20" s="881" t="s">
        <v>123</v>
      </c>
      <c r="E20" s="882" t="s">
        <v>123</v>
      </c>
    </row>
    <row r="21" spans="2:5">
      <c r="B21" s="881" t="s">
        <v>23</v>
      </c>
      <c r="C21" s="546" t="s">
        <v>513</v>
      </c>
      <c r="D21" s="881" t="s">
        <v>123</v>
      </c>
      <c r="E21" s="882" t="s">
        <v>123</v>
      </c>
    </row>
    <row r="22" spans="2:5">
      <c r="B22" s="868" t="s">
        <v>23</v>
      </c>
      <c r="C22" s="551" t="s">
        <v>462</v>
      </c>
      <c r="D22" s="863">
        <v>0.98214285714285898</v>
      </c>
      <c r="E22" s="832">
        <v>57.317338263389438</v>
      </c>
    </row>
    <row r="23" spans="2:5">
      <c r="B23" s="881" t="s">
        <v>23</v>
      </c>
      <c r="C23" s="546" t="s">
        <v>458</v>
      </c>
      <c r="D23" s="881" t="s">
        <v>123</v>
      </c>
      <c r="E23" s="882" t="s">
        <v>123</v>
      </c>
    </row>
    <row r="24" spans="2:5">
      <c r="B24" s="868" t="s">
        <v>23</v>
      </c>
      <c r="C24" s="551" t="s">
        <v>457</v>
      </c>
      <c r="D24" s="863">
        <v>3.75</v>
      </c>
      <c r="E24" s="832">
        <v>45.499049345476422</v>
      </c>
    </row>
    <row r="25" spans="2:5">
      <c r="B25" s="868" t="s">
        <v>24</v>
      </c>
      <c r="C25" s="550" t="s">
        <v>461</v>
      </c>
      <c r="D25" s="863">
        <v>92.801047120418872</v>
      </c>
      <c r="E25" s="832">
        <v>2.1139823644705724</v>
      </c>
    </row>
    <row r="26" spans="2:5">
      <c r="B26" s="868" t="s">
        <v>24</v>
      </c>
      <c r="C26" s="551" t="s">
        <v>464</v>
      </c>
      <c r="D26" s="863">
        <v>0.32722513089005173</v>
      </c>
      <c r="E26" s="832">
        <v>99.576933366659802</v>
      </c>
    </row>
    <row r="27" spans="2:5">
      <c r="B27" s="868" t="s">
        <v>24</v>
      </c>
      <c r="C27" s="551" t="s">
        <v>460</v>
      </c>
      <c r="D27" s="863">
        <v>4.7447643979057572</v>
      </c>
      <c r="E27" s="832">
        <v>33.982331579829115</v>
      </c>
    </row>
    <row r="28" spans="2:5">
      <c r="B28" s="881" t="s">
        <v>24</v>
      </c>
      <c r="C28" s="546" t="s">
        <v>463</v>
      </c>
      <c r="D28" s="881" t="s">
        <v>123</v>
      </c>
      <c r="E28" s="882" t="s">
        <v>123</v>
      </c>
    </row>
    <row r="29" spans="2:5">
      <c r="B29" s="881" t="s">
        <v>24</v>
      </c>
      <c r="C29" s="546" t="s">
        <v>459</v>
      </c>
      <c r="D29" s="881" t="s">
        <v>123</v>
      </c>
      <c r="E29" s="882" t="s">
        <v>123</v>
      </c>
    </row>
    <row r="30" spans="2:5">
      <c r="B30" s="881" t="s">
        <v>24</v>
      </c>
      <c r="C30" s="546" t="s">
        <v>513</v>
      </c>
      <c r="D30" s="881" t="s">
        <v>123</v>
      </c>
      <c r="E30" s="882" t="s">
        <v>123</v>
      </c>
    </row>
    <row r="31" spans="2:5">
      <c r="B31" s="868" t="s">
        <v>24</v>
      </c>
      <c r="C31" s="551" t="s">
        <v>462</v>
      </c>
      <c r="D31" s="863">
        <v>0.49083769633507851</v>
      </c>
      <c r="E31" s="832">
        <v>99.576933366659773</v>
      </c>
    </row>
    <row r="32" spans="2:5">
      <c r="B32" s="868" t="s">
        <v>24</v>
      </c>
      <c r="C32" s="551" t="s">
        <v>458</v>
      </c>
      <c r="D32" s="863">
        <v>1.3089005235602087</v>
      </c>
      <c r="E32" s="832">
        <v>78.495789622799023</v>
      </c>
    </row>
    <row r="33" spans="2:5">
      <c r="B33" s="868" t="s">
        <v>24</v>
      </c>
      <c r="C33" s="551" t="s">
        <v>457</v>
      </c>
      <c r="D33" s="863">
        <v>0.32722513089005173</v>
      </c>
      <c r="E33" s="832">
        <v>99.576933366659787</v>
      </c>
    </row>
    <row r="34" spans="2:5">
      <c r="B34" s="868" t="s">
        <v>25</v>
      </c>
      <c r="C34" s="550" t="s">
        <v>461</v>
      </c>
      <c r="D34" s="863">
        <v>90.507308684436822</v>
      </c>
      <c r="E34" s="832">
        <v>3.1194284404083614</v>
      </c>
    </row>
    <row r="35" spans="2:5">
      <c r="B35" s="881" t="s">
        <v>25</v>
      </c>
      <c r="C35" s="546" t="s">
        <v>464</v>
      </c>
      <c r="D35" s="881" t="s">
        <v>123</v>
      </c>
      <c r="E35" s="882" t="s">
        <v>123</v>
      </c>
    </row>
    <row r="36" spans="2:5">
      <c r="B36" s="868" t="s">
        <v>25</v>
      </c>
      <c r="C36" s="551" t="s">
        <v>460</v>
      </c>
      <c r="D36" s="863">
        <v>0.25795356835769528</v>
      </c>
      <c r="E36" s="832">
        <v>99.549950611000426</v>
      </c>
    </row>
    <row r="37" spans="2:5">
      <c r="B37" s="881" t="s">
        <v>25</v>
      </c>
      <c r="C37" s="546" t="s">
        <v>463</v>
      </c>
      <c r="D37" s="881" t="s">
        <v>123</v>
      </c>
      <c r="E37" s="882" t="s">
        <v>123</v>
      </c>
    </row>
    <row r="38" spans="2:5">
      <c r="B38" s="881" t="s">
        <v>25</v>
      </c>
      <c r="C38" s="546" t="s">
        <v>459</v>
      </c>
      <c r="D38" s="881" t="s">
        <v>123</v>
      </c>
      <c r="E38" s="882" t="s">
        <v>123</v>
      </c>
    </row>
    <row r="39" spans="2:5">
      <c r="B39" s="881" t="s">
        <v>25</v>
      </c>
      <c r="C39" s="546" t="s">
        <v>513</v>
      </c>
      <c r="D39" s="881" t="s">
        <v>123</v>
      </c>
      <c r="E39" s="882" t="s">
        <v>123</v>
      </c>
    </row>
    <row r="40" spans="2:5">
      <c r="B40" s="868" t="s">
        <v>25</v>
      </c>
      <c r="C40" s="551" t="s">
        <v>462</v>
      </c>
      <c r="D40" s="863">
        <v>3.0094582975064541</v>
      </c>
      <c r="E40" s="832">
        <v>50.524613285128709</v>
      </c>
    </row>
    <row r="41" spans="2:5">
      <c r="B41" s="868" t="s">
        <v>25</v>
      </c>
      <c r="C41" s="551" t="s">
        <v>458</v>
      </c>
      <c r="D41" s="863">
        <v>5.2450558899398185</v>
      </c>
      <c r="E41" s="832">
        <v>37.685658746709265</v>
      </c>
    </row>
    <row r="42" spans="2:5">
      <c r="B42" s="868" t="s">
        <v>25</v>
      </c>
      <c r="C42" s="551" t="s">
        <v>457</v>
      </c>
      <c r="D42" s="863">
        <v>0.98022355975924502</v>
      </c>
      <c r="E42" s="832">
        <v>61.721530223275103</v>
      </c>
    </row>
    <row r="43" spans="2:5">
      <c r="B43" s="868" t="s">
        <v>27</v>
      </c>
      <c r="C43" s="550" t="s">
        <v>461</v>
      </c>
      <c r="D43" s="863">
        <v>93.333333333333286</v>
      </c>
      <c r="E43" s="832">
        <v>2.5385363911765371</v>
      </c>
    </row>
    <row r="44" spans="2:5">
      <c r="B44" s="881" t="s">
        <v>27</v>
      </c>
      <c r="C44" s="546" t="s">
        <v>464</v>
      </c>
      <c r="D44" s="881" t="s">
        <v>123</v>
      </c>
      <c r="E44" s="882" t="s">
        <v>123</v>
      </c>
    </row>
    <row r="45" spans="2:5">
      <c r="B45" s="868" t="s">
        <v>27</v>
      </c>
      <c r="C45" s="551" t="s">
        <v>460</v>
      </c>
      <c r="D45" s="863">
        <v>4.7916666666666687</v>
      </c>
      <c r="E45" s="832">
        <v>41.357711753690864</v>
      </c>
    </row>
    <row r="46" spans="2:5">
      <c r="B46" s="881" t="s">
        <v>27</v>
      </c>
      <c r="C46" s="546" t="s">
        <v>463</v>
      </c>
      <c r="D46" s="881" t="s">
        <v>123</v>
      </c>
      <c r="E46" s="882" t="s">
        <v>123</v>
      </c>
    </row>
    <row r="47" spans="2:5">
      <c r="B47" s="881" t="s">
        <v>27</v>
      </c>
      <c r="C47" s="546" t="s">
        <v>459</v>
      </c>
      <c r="D47" s="881" t="s">
        <v>123</v>
      </c>
      <c r="E47" s="882" t="s">
        <v>123</v>
      </c>
    </row>
    <row r="48" spans="2:5">
      <c r="B48" s="881" t="s">
        <v>27</v>
      </c>
      <c r="C48" s="546" t="s">
        <v>513</v>
      </c>
      <c r="D48" s="881" t="s">
        <v>123</v>
      </c>
      <c r="E48" s="882" t="s">
        <v>123</v>
      </c>
    </row>
    <row r="49" spans="2:5">
      <c r="B49" s="881" t="s">
        <v>27</v>
      </c>
      <c r="C49" s="546" t="s">
        <v>462</v>
      </c>
      <c r="D49" s="881" t="s">
        <v>123</v>
      </c>
      <c r="E49" s="882" t="s">
        <v>123</v>
      </c>
    </row>
    <row r="50" spans="2:5">
      <c r="B50" s="868" t="s">
        <v>27</v>
      </c>
      <c r="C50" s="551" t="s">
        <v>458</v>
      </c>
      <c r="D50" s="863">
        <v>1.2499999999999976</v>
      </c>
      <c r="E50" s="832">
        <v>99.425710448541622</v>
      </c>
    </row>
    <row r="51" spans="2:5">
      <c r="B51" s="868" t="s">
        <v>27</v>
      </c>
      <c r="C51" s="551" t="s">
        <v>457</v>
      </c>
      <c r="D51" s="863">
        <v>0.62500000000000111</v>
      </c>
      <c r="E51" s="832">
        <v>99.425710448541622</v>
      </c>
    </row>
    <row r="52" spans="2:5">
      <c r="B52" s="868" t="s">
        <v>28</v>
      </c>
      <c r="C52" s="550" t="s">
        <v>461</v>
      </c>
      <c r="D52" s="863">
        <v>94.269725797425949</v>
      </c>
      <c r="E52" s="832">
        <v>0.67910564391101103</v>
      </c>
    </row>
    <row r="53" spans="2:5">
      <c r="B53" s="868" t="s">
        <v>28</v>
      </c>
      <c r="C53" s="551" t="s">
        <v>464</v>
      </c>
      <c r="D53" s="863">
        <v>0.54616675993286379</v>
      </c>
      <c r="E53" s="832">
        <v>39.789878659654157</v>
      </c>
    </row>
    <row r="54" spans="2:5">
      <c r="B54" s="868" t="s">
        <v>28</v>
      </c>
      <c r="C54" s="551" t="s">
        <v>460</v>
      </c>
      <c r="D54" s="863">
        <v>0.43648573027421472</v>
      </c>
      <c r="E54" s="832">
        <v>40.80098264566854</v>
      </c>
    </row>
    <row r="55" spans="2:5">
      <c r="B55" s="881" t="s">
        <v>28</v>
      </c>
      <c r="C55" s="546" t="s">
        <v>463</v>
      </c>
      <c r="D55" s="881" t="s">
        <v>123</v>
      </c>
      <c r="E55" s="882" t="s">
        <v>123</v>
      </c>
    </row>
    <row r="56" spans="2:5">
      <c r="B56" s="868" t="s">
        <v>28</v>
      </c>
      <c r="C56" s="551" t="s">
        <v>459</v>
      </c>
      <c r="D56" s="863">
        <v>6.715165081141751E-2</v>
      </c>
      <c r="E56" s="832">
        <v>100.0034765399451</v>
      </c>
    </row>
    <row r="57" spans="2:5">
      <c r="B57" s="881" t="s">
        <v>28</v>
      </c>
      <c r="C57" s="546" t="s">
        <v>513</v>
      </c>
      <c r="D57" s="881" t="s">
        <v>123</v>
      </c>
      <c r="E57" s="882" t="s">
        <v>123</v>
      </c>
    </row>
    <row r="58" spans="2:5">
      <c r="B58" s="868" t="s">
        <v>28</v>
      </c>
      <c r="C58" s="551" t="s">
        <v>462</v>
      </c>
      <c r="D58" s="863">
        <v>3.0665920537214064</v>
      </c>
      <c r="E58" s="832">
        <v>15.990039512096343</v>
      </c>
    </row>
    <row r="59" spans="2:5">
      <c r="B59" s="868" t="s">
        <v>28</v>
      </c>
      <c r="C59" s="551" t="s">
        <v>458</v>
      </c>
      <c r="D59" s="863">
        <v>0.58421936205933356</v>
      </c>
      <c r="E59" s="832">
        <v>32.367477984195901</v>
      </c>
    </row>
    <row r="60" spans="2:5">
      <c r="B60" s="868" t="s">
        <v>28</v>
      </c>
      <c r="C60" s="551" t="s">
        <v>457</v>
      </c>
      <c r="D60" s="863">
        <v>1.0296586457750707</v>
      </c>
      <c r="E60" s="832">
        <v>25.668957567092821</v>
      </c>
    </row>
    <row r="61" spans="2:5">
      <c r="B61" s="868" t="s">
        <v>29</v>
      </c>
      <c r="C61" s="550" t="s">
        <v>461</v>
      </c>
      <c r="D61" s="863">
        <v>90.401396160558463</v>
      </c>
      <c r="E61" s="832">
        <v>2.8570166937657824</v>
      </c>
    </row>
    <row r="62" spans="2:5">
      <c r="B62" s="881" t="s">
        <v>29</v>
      </c>
      <c r="C62" s="546" t="s">
        <v>464</v>
      </c>
      <c r="D62" s="881" t="s">
        <v>123</v>
      </c>
      <c r="E62" s="882" t="s">
        <v>123</v>
      </c>
    </row>
    <row r="63" spans="2:5">
      <c r="B63" s="868" t="s">
        <v>29</v>
      </c>
      <c r="C63" s="551" t="s">
        <v>460</v>
      </c>
      <c r="D63" s="863">
        <v>1.9633507853403194</v>
      </c>
      <c r="E63" s="832">
        <v>73.739245970060935</v>
      </c>
    </row>
    <row r="64" spans="2:5">
      <c r="B64" s="881" t="s">
        <v>29</v>
      </c>
      <c r="C64" s="546" t="s">
        <v>463</v>
      </c>
      <c r="D64" s="881" t="s">
        <v>123</v>
      </c>
      <c r="E64" s="882" t="s">
        <v>123</v>
      </c>
    </row>
    <row r="65" spans="2:5">
      <c r="B65" s="881" t="s">
        <v>29</v>
      </c>
      <c r="C65" s="546" t="s">
        <v>459</v>
      </c>
      <c r="D65" s="881" t="s">
        <v>123</v>
      </c>
      <c r="E65" s="882" t="s">
        <v>123</v>
      </c>
    </row>
    <row r="66" spans="2:5">
      <c r="B66" s="881" t="s">
        <v>29</v>
      </c>
      <c r="C66" s="546" t="s">
        <v>513</v>
      </c>
      <c r="D66" s="881" t="s">
        <v>123</v>
      </c>
      <c r="E66" s="882" t="s">
        <v>123</v>
      </c>
    </row>
    <row r="67" spans="2:5">
      <c r="B67" s="868" t="s">
        <v>29</v>
      </c>
      <c r="C67" s="551" t="s">
        <v>462</v>
      </c>
      <c r="D67" s="863">
        <v>0.43630017452007053</v>
      </c>
      <c r="E67" s="832">
        <v>99.431554002171566</v>
      </c>
    </row>
    <row r="68" spans="2:5">
      <c r="B68" s="868" t="s">
        <v>29</v>
      </c>
      <c r="C68" s="551" t="s">
        <v>458</v>
      </c>
      <c r="D68" s="863">
        <v>5.6719022687609204</v>
      </c>
      <c r="E68" s="832">
        <v>36.431730009676606</v>
      </c>
    </row>
    <row r="69" spans="2:5">
      <c r="B69" s="868" t="s">
        <v>29</v>
      </c>
      <c r="C69" s="551" t="s">
        <v>457</v>
      </c>
      <c r="D69" s="863">
        <v>1.5270506108202475</v>
      </c>
      <c r="E69" s="832">
        <v>57.871377456900085</v>
      </c>
    </row>
    <row r="70" spans="2:5">
      <c r="B70" s="868" t="s">
        <v>30</v>
      </c>
      <c r="C70" s="550" t="s">
        <v>461</v>
      </c>
      <c r="D70" s="863">
        <v>92.637909581086745</v>
      </c>
      <c r="E70" s="832">
        <v>1.8826636690449667</v>
      </c>
    </row>
    <row r="71" spans="2:5">
      <c r="B71" s="868" t="s">
        <v>30</v>
      </c>
      <c r="C71" s="551" t="s">
        <v>464</v>
      </c>
      <c r="D71" s="863">
        <v>0.20738282870178393</v>
      </c>
      <c r="E71" s="832">
        <v>99.746255952658032</v>
      </c>
    </row>
    <row r="72" spans="2:5">
      <c r="B72" s="868" t="s">
        <v>30</v>
      </c>
      <c r="C72" s="551" t="s">
        <v>460</v>
      </c>
      <c r="D72" s="863">
        <v>3.7328909166321118</v>
      </c>
      <c r="E72" s="832">
        <v>36.541682053794226</v>
      </c>
    </row>
    <row r="73" spans="2:5">
      <c r="B73" s="868" t="s">
        <v>30</v>
      </c>
      <c r="C73" s="551" t="s">
        <v>463</v>
      </c>
      <c r="D73" s="863">
        <v>0.41476565740356786</v>
      </c>
      <c r="E73" s="832">
        <v>99.746255952658032</v>
      </c>
    </row>
    <row r="74" spans="2:5">
      <c r="B74" s="881" t="s">
        <v>30</v>
      </c>
      <c r="C74" s="546" t="s">
        <v>459</v>
      </c>
      <c r="D74" s="881" t="s">
        <v>123</v>
      </c>
      <c r="E74" s="882" t="s">
        <v>123</v>
      </c>
    </row>
    <row r="75" spans="2:5">
      <c r="B75" s="881" t="s">
        <v>30</v>
      </c>
      <c r="C75" s="546" t="s">
        <v>513</v>
      </c>
      <c r="D75" s="881" t="s">
        <v>123</v>
      </c>
      <c r="E75" s="882" t="s">
        <v>123</v>
      </c>
    </row>
    <row r="76" spans="2:5">
      <c r="B76" s="868" t="s">
        <v>30</v>
      </c>
      <c r="C76" s="551" t="s">
        <v>462</v>
      </c>
      <c r="D76" s="863">
        <v>0.72583990045624347</v>
      </c>
      <c r="E76" s="832">
        <v>58.206975061689782</v>
      </c>
    </row>
    <row r="77" spans="2:5">
      <c r="B77" s="868" t="s">
        <v>30</v>
      </c>
      <c r="C77" s="551" t="s">
        <v>458</v>
      </c>
      <c r="D77" s="863">
        <v>0.51845707175445954</v>
      </c>
      <c r="E77" s="832">
        <v>71.723255912676393</v>
      </c>
    </row>
    <row r="78" spans="2:5">
      <c r="B78" s="868" t="s">
        <v>30</v>
      </c>
      <c r="C78" s="551" t="s">
        <v>457</v>
      </c>
      <c r="D78" s="863">
        <v>1.7627540439651639</v>
      </c>
      <c r="E78" s="832">
        <v>48.25749925686501</v>
      </c>
    </row>
    <row r="79" spans="2:5">
      <c r="B79" s="868" t="s">
        <v>31</v>
      </c>
      <c r="C79" s="550" t="s">
        <v>461</v>
      </c>
      <c r="D79" s="863">
        <v>72.817425181512334</v>
      </c>
      <c r="E79" s="832">
        <v>4.9834394860600826</v>
      </c>
    </row>
    <row r="80" spans="2:5">
      <c r="B80" s="881" t="s">
        <v>31</v>
      </c>
      <c r="C80" s="546" t="s">
        <v>464</v>
      </c>
      <c r="D80" s="881" t="s">
        <v>123</v>
      </c>
      <c r="E80" s="882" t="s">
        <v>123</v>
      </c>
    </row>
    <row r="81" spans="2:5">
      <c r="B81" s="868" t="s">
        <v>31</v>
      </c>
      <c r="C81" s="551" t="s">
        <v>460</v>
      </c>
      <c r="D81" s="863">
        <v>0.70834071188241332</v>
      </c>
      <c r="E81" s="832">
        <v>69.978258362881036</v>
      </c>
    </row>
    <row r="82" spans="2:5">
      <c r="B82" s="870" t="s">
        <v>31</v>
      </c>
      <c r="C82" s="546" t="s">
        <v>463</v>
      </c>
      <c r="D82" s="881" t="s">
        <v>123</v>
      </c>
      <c r="E82" s="882" t="s">
        <v>123</v>
      </c>
    </row>
    <row r="83" spans="2:5">
      <c r="B83" s="868" t="s">
        <v>31</v>
      </c>
      <c r="C83" s="551" t="s">
        <v>459</v>
      </c>
      <c r="D83" s="863">
        <v>17.00017708517797</v>
      </c>
      <c r="E83" s="832">
        <v>16.867051795238176</v>
      </c>
    </row>
    <row r="84" spans="2:5" ht="15.75" customHeight="1">
      <c r="B84" s="871" t="s">
        <v>31</v>
      </c>
      <c r="C84" s="546" t="s">
        <v>513</v>
      </c>
      <c r="D84" s="881" t="s">
        <v>123</v>
      </c>
      <c r="E84" s="882" t="s">
        <v>123</v>
      </c>
    </row>
    <row r="85" spans="2:5" ht="15.75" customHeight="1">
      <c r="B85" s="871" t="s">
        <v>31</v>
      </c>
      <c r="C85" s="546" t="s">
        <v>462</v>
      </c>
      <c r="D85" s="881" t="s">
        <v>123</v>
      </c>
      <c r="E85" s="882" t="s">
        <v>123</v>
      </c>
    </row>
    <row r="86" spans="2:5">
      <c r="B86" s="868" t="s">
        <v>31</v>
      </c>
      <c r="C86" s="551" t="s">
        <v>458</v>
      </c>
      <c r="D86" s="863">
        <v>4.9583849831769049</v>
      </c>
      <c r="E86" s="832">
        <v>37.526921976970741</v>
      </c>
    </row>
    <row r="87" spans="2:5" ht="15.75" thickBot="1">
      <c r="B87" s="872" t="s">
        <v>31</v>
      </c>
      <c r="C87" s="834" t="s">
        <v>457</v>
      </c>
      <c r="D87" s="864">
        <v>4.5156720382503917</v>
      </c>
      <c r="E87" s="835">
        <v>33.780963364350029</v>
      </c>
    </row>
    <row r="88" spans="2:5">
      <c r="B88" s="547"/>
      <c r="C88" s="552"/>
      <c r="D88" s="546"/>
      <c r="E88" s="546"/>
    </row>
    <row r="89" spans="2:5">
      <c r="B89" s="547"/>
      <c r="C89" s="552"/>
      <c r="D89" s="546"/>
      <c r="E89" s="546"/>
    </row>
    <row r="90" spans="2:5">
      <c r="B90" s="547"/>
      <c r="C90" s="552"/>
      <c r="D90" s="546"/>
      <c r="E90" s="546"/>
    </row>
    <row r="95" spans="2:5">
      <c r="B95" s="543" t="s">
        <v>473</v>
      </c>
    </row>
    <row r="96" spans="2:5" ht="15.75" thickBot="1">
      <c r="C96" s="544"/>
      <c r="D96" s="544"/>
      <c r="E96" s="544"/>
    </row>
    <row r="97" spans="2:5" ht="15.75" thickBot="1">
      <c r="C97" s="549"/>
      <c r="D97" s="862" t="s">
        <v>92</v>
      </c>
      <c r="E97" s="545" t="s">
        <v>423</v>
      </c>
    </row>
    <row r="98" spans="2:5" ht="24">
      <c r="C98" s="876" t="s">
        <v>467</v>
      </c>
      <c r="D98" s="873">
        <v>82.655915060179964</v>
      </c>
      <c r="E98" s="830">
        <v>1.0322715623946284</v>
      </c>
    </row>
    <row r="99" spans="2:5">
      <c r="C99" s="861" t="s">
        <v>471</v>
      </c>
      <c r="D99" s="863">
        <v>1.6738827342692122</v>
      </c>
      <c r="E99" s="832">
        <v>18.001966181559926</v>
      </c>
    </row>
    <row r="100" spans="2:5">
      <c r="C100" s="861" t="s">
        <v>470</v>
      </c>
      <c r="D100" s="863">
        <v>0.31663950775801281</v>
      </c>
      <c r="E100" s="832">
        <v>36.993942120020115</v>
      </c>
    </row>
    <row r="101" spans="2:5" ht="48">
      <c r="C101" s="861" t="s">
        <v>466</v>
      </c>
      <c r="D101" s="863">
        <v>14.600955604264684</v>
      </c>
      <c r="E101" s="832">
        <v>5.3605589592345879</v>
      </c>
    </row>
    <row r="102" spans="2:5" ht="36">
      <c r="C102" s="861" t="s">
        <v>469</v>
      </c>
      <c r="D102" s="863">
        <v>0.41622143046480353</v>
      </c>
      <c r="E102" s="832">
        <v>26.55580079087057</v>
      </c>
    </row>
    <row r="103" spans="2:5" ht="36">
      <c r="C103" s="861" t="s">
        <v>468</v>
      </c>
      <c r="D103" s="863">
        <v>0.22044191030737392</v>
      </c>
      <c r="E103" s="832">
        <v>35.458615093013215</v>
      </c>
    </row>
    <row r="104" spans="2:5" ht="24">
      <c r="C104" s="861" t="s">
        <v>514</v>
      </c>
      <c r="D104" s="863" t="s">
        <v>123</v>
      </c>
      <c r="E104" s="832" t="s">
        <v>123</v>
      </c>
    </row>
    <row r="105" spans="2:5" ht="15.75" thickBot="1">
      <c r="C105" s="865" t="s">
        <v>472</v>
      </c>
      <c r="D105" s="864">
        <v>0.1159437527561715</v>
      </c>
      <c r="E105" s="835">
        <v>50.714619534820962</v>
      </c>
    </row>
    <row r="108" spans="2:5" ht="15.75" thickBot="1">
      <c r="B108" s="543" t="s">
        <v>473</v>
      </c>
      <c r="C108" s="544"/>
      <c r="D108" s="544"/>
      <c r="E108" s="544"/>
    </row>
    <row r="109" spans="2:5" ht="15.75" thickBot="1">
      <c r="B109" s="548" t="s">
        <v>21</v>
      </c>
      <c r="C109" s="549"/>
      <c r="D109" s="862" t="s">
        <v>92</v>
      </c>
      <c r="E109" s="862" t="s">
        <v>423</v>
      </c>
    </row>
    <row r="110" spans="2:5">
      <c r="B110" s="848" t="s">
        <v>23</v>
      </c>
      <c r="C110" s="829" t="s">
        <v>467</v>
      </c>
      <c r="D110" s="873">
        <v>84.910714285714235</v>
      </c>
      <c r="E110" s="873">
        <v>3.1646331324378836</v>
      </c>
    </row>
    <row r="111" spans="2:5">
      <c r="B111" s="831" t="s">
        <v>23</v>
      </c>
      <c r="C111" s="551" t="s">
        <v>471</v>
      </c>
      <c r="D111" s="863">
        <v>1.7857142857142843</v>
      </c>
      <c r="E111" s="863">
        <v>65.558525216304204</v>
      </c>
    </row>
    <row r="112" spans="2:5">
      <c r="B112" s="883" t="s">
        <v>23</v>
      </c>
      <c r="C112" s="542" t="s">
        <v>470</v>
      </c>
      <c r="D112" s="881" t="s">
        <v>123</v>
      </c>
      <c r="E112" s="881" t="s">
        <v>123</v>
      </c>
    </row>
    <row r="113" spans="2:5">
      <c r="B113" s="831" t="s">
        <v>23</v>
      </c>
      <c r="C113" s="551" t="s">
        <v>466</v>
      </c>
      <c r="D113" s="863">
        <v>13.303571428571434</v>
      </c>
      <c r="E113" s="863">
        <v>18.966074037164635</v>
      </c>
    </row>
    <row r="114" spans="2:5">
      <c r="B114" s="883" t="s">
        <v>23</v>
      </c>
      <c r="C114" s="542" t="s">
        <v>469</v>
      </c>
      <c r="D114" s="881" t="s">
        <v>123</v>
      </c>
      <c r="E114" s="881" t="s">
        <v>123</v>
      </c>
    </row>
    <row r="115" spans="2:5">
      <c r="B115" s="883" t="s">
        <v>23</v>
      </c>
      <c r="C115" s="542" t="s">
        <v>468</v>
      </c>
      <c r="D115" s="881" t="s">
        <v>123</v>
      </c>
      <c r="E115" s="881" t="s">
        <v>123</v>
      </c>
    </row>
    <row r="116" spans="2:5">
      <c r="B116" s="883" t="s">
        <v>23</v>
      </c>
      <c r="C116" s="542" t="s">
        <v>514</v>
      </c>
      <c r="D116" s="881" t="s">
        <v>123</v>
      </c>
      <c r="E116" s="881" t="s">
        <v>123</v>
      </c>
    </row>
    <row r="117" spans="2:5">
      <c r="B117" s="883" t="s">
        <v>23</v>
      </c>
      <c r="C117" s="542" t="s">
        <v>472</v>
      </c>
      <c r="D117" s="881" t="s">
        <v>123</v>
      </c>
      <c r="E117" s="881" t="s">
        <v>123</v>
      </c>
    </row>
    <row r="118" spans="2:5">
      <c r="B118" s="831" t="s">
        <v>24</v>
      </c>
      <c r="C118" s="550" t="s">
        <v>467</v>
      </c>
      <c r="D118" s="863">
        <v>80.579188481675487</v>
      </c>
      <c r="E118" s="863">
        <v>3.8779106494845839</v>
      </c>
    </row>
    <row r="119" spans="2:5">
      <c r="B119" s="883" t="s">
        <v>24</v>
      </c>
      <c r="C119" s="542" t="s">
        <v>471</v>
      </c>
      <c r="D119" s="881" t="s">
        <v>123</v>
      </c>
      <c r="E119" s="881" t="s">
        <v>123</v>
      </c>
    </row>
    <row r="120" spans="2:5">
      <c r="B120" s="883" t="s">
        <v>24</v>
      </c>
      <c r="C120" s="542" t="s">
        <v>470</v>
      </c>
      <c r="D120" s="881" t="s">
        <v>123</v>
      </c>
      <c r="E120" s="881" t="s">
        <v>123</v>
      </c>
    </row>
    <row r="121" spans="2:5">
      <c r="B121" s="831" t="s">
        <v>24</v>
      </c>
      <c r="C121" s="551" t="s">
        <v>466</v>
      </c>
      <c r="D121" s="863">
        <v>17.048429319371717</v>
      </c>
      <c r="E121" s="863">
        <v>17.396118143491108</v>
      </c>
    </row>
    <row r="122" spans="2:5">
      <c r="B122" s="831" t="s">
        <v>24</v>
      </c>
      <c r="C122" s="551" t="s">
        <v>469</v>
      </c>
      <c r="D122" s="863">
        <v>2.3723821989528786</v>
      </c>
      <c r="E122" s="863">
        <v>45.381089203932731</v>
      </c>
    </row>
    <row r="123" spans="2:5">
      <c r="B123" s="883" t="s">
        <v>24</v>
      </c>
      <c r="C123" s="542" t="s">
        <v>468</v>
      </c>
      <c r="D123" s="881" t="s">
        <v>123</v>
      </c>
      <c r="E123" s="881" t="s">
        <v>123</v>
      </c>
    </row>
    <row r="124" spans="2:5" ht="15.75" customHeight="1">
      <c r="B124" s="883" t="s">
        <v>24</v>
      </c>
      <c r="C124" s="542" t="s">
        <v>514</v>
      </c>
      <c r="D124" s="881" t="s">
        <v>123</v>
      </c>
      <c r="E124" s="881" t="s">
        <v>123</v>
      </c>
    </row>
    <row r="125" spans="2:5">
      <c r="B125" s="883" t="s">
        <v>24</v>
      </c>
      <c r="C125" s="542" t="s">
        <v>472</v>
      </c>
      <c r="D125" s="881" t="s">
        <v>123</v>
      </c>
      <c r="E125" s="881" t="s">
        <v>123</v>
      </c>
    </row>
    <row r="126" spans="2:5">
      <c r="B126" s="831" t="s">
        <v>25</v>
      </c>
      <c r="C126" s="550" t="s">
        <v>467</v>
      </c>
      <c r="D126" s="863">
        <v>61.530524505589092</v>
      </c>
      <c r="E126" s="863">
        <v>6.680905028590427</v>
      </c>
    </row>
    <row r="127" spans="2:5">
      <c r="B127" s="831" t="s">
        <v>25</v>
      </c>
      <c r="C127" s="551" t="s">
        <v>471</v>
      </c>
      <c r="D127" s="863">
        <v>0.51590713671539246</v>
      </c>
      <c r="E127" s="863">
        <v>99.549950611000412</v>
      </c>
    </row>
    <row r="128" spans="2:5">
      <c r="B128" s="883" t="s">
        <v>25</v>
      </c>
      <c r="C128" s="542" t="s">
        <v>470</v>
      </c>
      <c r="D128" s="881" t="s">
        <v>123</v>
      </c>
      <c r="E128" s="881" t="s">
        <v>123</v>
      </c>
    </row>
    <row r="129" spans="2:5">
      <c r="B129" s="831" t="s">
        <v>25</v>
      </c>
      <c r="C129" s="551" t="s">
        <v>466</v>
      </c>
      <c r="D129" s="863">
        <v>36.147893379191807</v>
      </c>
      <c r="E129" s="863">
        <v>10.927115699915554</v>
      </c>
    </row>
    <row r="130" spans="2:5">
      <c r="B130" s="831" t="s">
        <v>25</v>
      </c>
      <c r="C130" s="551" t="s">
        <v>469</v>
      </c>
      <c r="D130" s="863">
        <v>0.25795356835769528</v>
      </c>
      <c r="E130" s="863">
        <v>99.549950611000412</v>
      </c>
    </row>
    <row r="131" spans="2:5">
      <c r="B131" s="831" t="s">
        <v>25</v>
      </c>
      <c r="C131" s="551" t="s">
        <v>468</v>
      </c>
      <c r="D131" s="863">
        <v>1.5477214101461754</v>
      </c>
      <c r="E131" s="863">
        <v>51.771726571464782</v>
      </c>
    </row>
    <row r="132" spans="2:5">
      <c r="B132" s="883" t="s">
        <v>25</v>
      </c>
      <c r="C132" s="542" t="s">
        <v>514</v>
      </c>
      <c r="D132" s="881" t="s">
        <v>123</v>
      </c>
      <c r="E132" s="881" t="s">
        <v>123</v>
      </c>
    </row>
    <row r="133" spans="2:5" ht="15.75" customHeight="1">
      <c r="B133" s="883" t="s">
        <v>25</v>
      </c>
      <c r="C133" s="542" t="s">
        <v>472</v>
      </c>
      <c r="D133" s="881" t="s">
        <v>123</v>
      </c>
      <c r="E133" s="881" t="s">
        <v>123</v>
      </c>
    </row>
    <row r="134" spans="2:5">
      <c r="B134" s="831" t="s">
        <v>27</v>
      </c>
      <c r="C134" s="550" t="s">
        <v>467</v>
      </c>
      <c r="D134" s="863">
        <v>86.999999999999943</v>
      </c>
      <c r="E134" s="863">
        <v>3.5066102986055552</v>
      </c>
    </row>
    <row r="135" spans="2:5">
      <c r="B135" s="831" t="s">
        <v>27</v>
      </c>
      <c r="C135" s="551" t="s">
        <v>471</v>
      </c>
      <c r="D135" s="863">
        <v>2.0833333333333317</v>
      </c>
      <c r="E135" s="863">
        <v>65.418142774231129</v>
      </c>
    </row>
    <row r="136" spans="2:5">
      <c r="B136" s="883" t="s">
        <v>27</v>
      </c>
      <c r="C136" s="542" t="s">
        <v>470</v>
      </c>
      <c r="D136" s="881" t="s">
        <v>123</v>
      </c>
      <c r="E136" s="881" t="s">
        <v>123</v>
      </c>
    </row>
    <row r="137" spans="2:5">
      <c r="B137" s="831" t="s">
        <v>27</v>
      </c>
      <c r="C137" s="551" t="s">
        <v>466</v>
      </c>
      <c r="D137" s="863">
        <v>1.5000000000000031</v>
      </c>
      <c r="E137" s="863">
        <v>60.23988806868833</v>
      </c>
    </row>
    <row r="138" spans="2:5">
      <c r="B138" s="831" t="s">
        <v>27</v>
      </c>
      <c r="C138" s="551" t="s">
        <v>469</v>
      </c>
      <c r="D138" s="863">
        <v>8.1666666666666732</v>
      </c>
      <c r="E138" s="863">
        <v>29.790901804156373</v>
      </c>
    </row>
    <row r="139" spans="2:5">
      <c r="B139" s="831" t="s">
        <v>27</v>
      </c>
      <c r="C139" s="551" t="s">
        <v>468</v>
      </c>
      <c r="D139" s="863">
        <v>1.2499999999999976</v>
      </c>
      <c r="E139" s="863">
        <v>99.425710448541622</v>
      </c>
    </row>
    <row r="140" spans="2:5">
      <c r="B140" s="883" t="s">
        <v>27</v>
      </c>
      <c r="C140" s="542" t="s">
        <v>514</v>
      </c>
      <c r="D140" s="881" t="s">
        <v>123</v>
      </c>
      <c r="E140" s="881" t="s">
        <v>123</v>
      </c>
    </row>
    <row r="141" spans="2:5">
      <c r="B141" s="883" t="s">
        <v>27</v>
      </c>
      <c r="C141" s="542" t="s">
        <v>472</v>
      </c>
      <c r="D141" s="881" t="s">
        <v>123</v>
      </c>
      <c r="E141" s="881" t="s">
        <v>123</v>
      </c>
    </row>
    <row r="142" spans="2:5">
      <c r="B142" s="831" t="s">
        <v>28</v>
      </c>
      <c r="C142" s="550" t="s">
        <v>467</v>
      </c>
      <c r="D142" s="863">
        <v>83.84778959149412</v>
      </c>
      <c r="E142" s="863">
        <v>1.1821801129707641</v>
      </c>
    </row>
    <row r="143" spans="2:5">
      <c r="B143" s="831" t="s">
        <v>28</v>
      </c>
      <c r="C143" s="551" t="s">
        <v>471</v>
      </c>
      <c r="D143" s="863">
        <v>1.8063794068271355</v>
      </c>
      <c r="E143" s="863">
        <v>19.598117965382215</v>
      </c>
    </row>
    <row r="144" spans="2:5">
      <c r="B144" s="831" t="s">
        <v>28</v>
      </c>
      <c r="C144" s="551" t="s">
        <v>470</v>
      </c>
      <c r="D144" s="863">
        <v>0.35142697257975208</v>
      </c>
      <c r="E144" s="863">
        <v>39.514466904854814</v>
      </c>
    </row>
    <row r="145" spans="2:5">
      <c r="B145" s="831" t="s">
        <v>28</v>
      </c>
      <c r="C145" s="551" t="s">
        <v>466</v>
      </c>
      <c r="D145" s="863">
        <v>13.526580861779907</v>
      </c>
      <c r="E145" s="863">
        <v>6.7170194612938898</v>
      </c>
    </row>
    <row r="146" spans="2:5">
      <c r="B146" s="831" t="s">
        <v>28</v>
      </c>
      <c r="C146" s="551" t="s">
        <v>469</v>
      </c>
      <c r="D146" s="863">
        <v>0.17907106883044685</v>
      </c>
      <c r="E146" s="863">
        <v>58.533703390546911</v>
      </c>
    </row>
    <row r="147" spans="2:5">
      <c r="B147" s="831" t="s">
        <v>28</v>
      </c>
      <c r="C147" s="551" t="s">
        <v>468</v>
      </c>
      <c r="D147" s="863">
        <v>0.14997202014549949</v>
      </c>
      <c r="E147" s="863">
        <v>50.960728800926056</v>
      </c>
    </row>
    <row r="148" spans="2:5">
      <c r="B148" s="883" t="s">
        <v>28</v>
      </c>
      <c r="C148" s="542" t="s">
        <v>514</v>
      </c>
      <c r="D148" s="881" t="s">
        <v>123</v>
      </c>
      <c r="E148" s="881" t="s">
        <v>123</v>
      </c>
    </row>
    <row r="149" spans="2:5">
      <c r="B149" s="831" t="s">
        <v>28</v>
      </c>
      <c r="C149" s="551" t="s">
        <v>472</v>
      </c>
      <c r="D149" s="863">
        <v>0.13878007834359651</v>
      </c>
      <c r="E149" s="863">
        <v>50.729446490415974</v>
      </c>
    </row>
    <row r="150" spans="2:5">
      <c r="B150" s="831" t="s">
        <v>29</v>
      </c>
      <c r="C150" s="550" t="s">
        <v>467</v>
      </c>
      <c r="D150" s="863">
        <v>59.336823734729528</v>
      </c>
      <c r="E150" s="863">
        <v>6.2639779616522979</v>
      </c>
    </row>
    <row r="151" spans="2:5">
      <c r="B151" s="831" t="s">
        <v>29</v>
      </c>
      <c r="C151" s="551" t="s">
        <v>471</v>
      </c>
      <c r="D151" s="863">
        <v>1.7452006980802837</v>
      </c>
      <c r="E151" s="863">
        <v>77.046180826325838</v>
      </c>
    </row>
    <row r="152" spans="2:5">
      <c r="B152" s="831" t="s">
        <v>29</v>
      </c>
      <c r="C152" s="551" t="s">
        <v>470</v>
      </c>
      <c r="D152" s="863">
        <v>0.43630017452007053</v>
      </c>
      <c r="E152" s="863">
        <v>99.43155400217158</v>
      </c>
    </row>
    <row r="153" spans="2:5">
      <c r="B153" s="831" t="s">
        <v>29</v>
      </c>
      <c r="C153" s="551" t="s">
        <v>466</v>
      </c>
      <c r="D153" s="863">
        <v>38.481675392670184</v>
      </c>
      <c r="E153" s="863">
        <v>10.037413952900707</v>
      </c>
    </row>
    <row r="154" spans="2:5">
      <c r="B154" s="883" t="s">
        <v>29</v>
      </c>
      <c r="C154" s="542" t="s">
        <v>469</v>
      </c>
      <c r="D154" s="881" t="s">
        <v>123</v>
      </c>
      <c r="E154" s="881" t="s">
        <v>123</v>
      </c>
    </row>
    <row r="155" spans="2:5">
      <c r="B155" s="883" t="s">
        <v>29</v>
      </c>
      <c r="C155" s="542" t="s">
        <v>468</v>
      </c>
      <c r="D155" s="881" t="s">
        <v>123</v>
      </c>
      <c r="E155" s="881" t="s">
        <v>123</v>
      </c>
    </row>
    <row r="156" spans="2:5">
      <c r="B156" s="883" t="s">
        <v>29</v>
      </c>
      <c r="C156" s="542" t="s">
        <v>514</v>
      </c>
      <c r="D156" s="881" t="s">
        <v>123</v>
      </c>
      <c r="E156" s="881" t="s">
        <v>123</v>
      </c>
    </row>
    <row r="157" spans="2:5">
      <c r="B157" s="883" t="s">
        <v>29</v>
      </c>
      <c r="C157" s="542" t="s">
        <v>472</v>
      </c>
      <c r="D157" s="881" t="s">
        <v>123</v>
      </c>
      <c r="E157" s="881" t="s">
        <v>123</v>
      </c>
    </row>
    <row r="158" spans="2:5">
      <c r="B158" s="831" t="s">
        <v>30</v>
      </c>
      <c r="C158" s="550" t="s">
        <v>467</v>
      </c>
      <c r="D158" s="863">
        <v>85.338034010784014</v>
      </c>
      <c r="E158" s="863">
        <v>2.5962951833829711</v>
      </c>
    </row>
    <row r="159" spans="2:5">
      <c r="B159" s="831" t="s">
        <v>30</v>
      </c>
      <c r="C159" s="551" t="s">
        <v>471</v>
      </c>
      <c r="D159" s="863">
        <v>0.20738282870178393</v>
      </c>
      <c r="E159" s="863">
        <v>99.746255952658032</v>
      </c>
    </row>
    <row r="160" spans="2:5">
      <c r="B160" s="831" t="s">
        <v>30</v>
      </c>
      <c r="C160" s="551" t="s">
        <v>470</v>
      </c>
      <c r="D160" s="863">
        <v>0.31107424305267561</v>
      </c>
      <c r="E160" s="863">
        <v>99.746255952658004</v>
      </c>
    </row>
    <row r="161" spans="2:5">
      <c r="B161" s="831" t="s">
        <v>30</v>
      </c>
      <c r="C161" s="551" t="s">
        <v>466</v>
      </c>
      <c r="D161" s="863">
        <v>12.588137702198285</v>
      </c>
      <c r="E161" s="863">
        <v>16.22111197945998</v>
      </c>
    </row>
    <row r="162" spans="2:5">
      <c r="B162" s="831" t="s">
        <v>30</v>
      </c>
      <c r="C162" s="553" t="s">
        <v>469</v>
      </c>
      <c r="D162" s="879">
        <v>0.62214848610535189</v>
      </c>
      <c r="E162" s="879">
        <v>74.163050379009917</v>
      </c>
    </row>
    <row r="163" spans="2:5">
      <c r="B163" s="831" t="s">
        <v>30</v>
      </c>
      <c r="C163" s="551" t="s">
        <v>468</v>
      </c>
      <c r="D163" s="863">
        <v>0.93322272915802795</v>
      </c>
      <c r="E163" s="863">
        <v>74.163050379009931</v>
      </c>
    </row>
    <row r="164" spans="2:5">
      <c r="B164" s="883" t="s">
        <v>30</v>
      </c>
      <c r="C164" s="542" t="s">
        <v>514</v>
      </c>
      <c r="D164" s="881" t="s">
        <v>123</v>
      </c>
      <c r="E164" s="881" t="s">
        <v>123</v>
      </c>
    </row>
    <row r="165" spans="2:5">
      <c r="B165" s="883" t="s">
        <v>30</v>
      </c>
      <c r="C165" s="542" t="s">
        <v>472</v>
      </c>
      <c r="D165" s="881" t="s">
        <v>123</v>
      </c>
      <c r="E165" s="881" t="s">
        <v>123</v>
      </c>
    </row>
    <row r="166" spans="2:5">
      <c r="B166" s="831" t="s">
        <v>31</v>
      </c>
      <c r="C166" s="550" t="s">
        <v>467</v>
      </c>
      <c r="D166" s="863">
        <v>31.875332034708698</v>
      </c>
      <c r="E166" s="863">
        <v>12.785381422180084</v>
      </c>
    </row>
    <row r="167" spans="2:5">
      <c r="B167" s="883" t="s">
        <v>31</v>
      </c>
      <c r="C167" s="542" t="s">
        <v>471</v>
      </c>
      <c r="D167" s="881" t="s">
        <v>123</v>
      </c>
      <c r="E167" s="881" t="s">
        <v>123</v>
      </c>
    </row>
    <row r="168" spans="2:5">
      <c r="B168" s="853" t="s">
        <v>31</v>
      </c>
      <c r="C168" s="542" t="s">
        <v>470</v>
      </c>
      <c r="D168" s="881" t="s">
        <v>123</v>
      </c>
      <c r="E168" s="881" t="s">
        <v>123</v>
      </c>
    </row>
    <row r="169" spans="2:5">
      <c r="B169" s="831" t="s">
        <v>31</v>
      </c>
      <c r="C169" s="551" t="s">
        <v>466</v>
      </c>
      <c r="D169" s="863">
        <v>68.124667965291366</v>
      </c>
      <c r="E169" s="863">
        <v>5.9822424122495779</v>
      </c>
    </row>
    <row r="170" spans="2:5">
      <c r="B170" s="853" t="s">
        <v>31</v>
      </c>
      <c r="C170" s="542" t="s">
        <v>469</v>
      </c>
      <c r="D170" s="881" t="s">
        <v>123</v>
      </c>
      <c r="E170" s="881" t="s">
        <v>123</v>
      </c>
    </row>
    <row r="171" spans="2:5">
      <c r="B171" s="853" t="s">
        <v>31</v>
      </c>
      <c r="C171" s="542" t="s">
        <v>468</v>
      </c>
      <c r="D171" s="881" t="s">
        <v>123</v>
      </c>
      <c r="E171" s="881" t="s">
        <v>123</v>
      </c>
    </row>
    <row r="172" spans="2:5">
      <c r="B172" s="853" t="s">
        <v>31</v>
      </c>
      <c r="C172" s="542" t="s">
        <v>514</v>
      </c>
      <c r="D172" s="881" t="s">
        <v>123</v>
      </c>
      <c r="E172" s="881" t="s">
        <v>123</v>
      </c>
    </row>
    <row r="173" spans="2:5" ht="15.75" thickBot="1">
      <c r="B173" s="855" t="s">
        <v>31</v>
      </c>
      <c r="C173" s="884" t="s">
        <v>472</v>
      </c>
      <c r="D173" s="885" t="s">
        <v>123</v>
      </c>
      <c r="E173" s="885" t="s">
        <v>123</v>
      </c>
    </row>
    <row r="176" spans="2:5" ht="15.75" thickBot="1">
      <c r="B176" s="543" t="s">
        <v>480</v>
      </c>
      <c r="C176" s="544"/>
      <c r="D176" s="544"/>
      <c r="E176" s="544"/>
    </row>
    <row r="177" spans="2:5" ht="15.75" thickBot="1">
      <c r="C177" s="549"/>
      <c r="D177" s="836" t="s">
        <v>92</v>
      </c>
      <c r="E177" s="837" t="s">
        <v>423</v>
      </c>
    </row>
    <row r="178" spans="2:5" ht="24">
      <c r="C178" s="876" t="s">
        <v>479</v>
      </c>
      <c r="D178" s="838">
        <v>3.7404407658177914</v>
      </c>
      <c r="E178" s="830">
        <v>10.905904761609733</v>
      </c>
    </row>
    <row r="179" spans="2:5" ht="36">
      <c r="C179" s="861" t="s">
        <v>478</v>
      </c>
      <c r="D179" s="839">
        <v>5.3699524154148737</v>
      </c>
      <c r="E179" s="832">
        <v>10.521708488259955</v>
      </c>
    </row>
    <row r="180" spans="2:5" ht="36">
      <c r="C180" s="861" t="s">
        <v>477</v>
      </c>
      <c r="D180" s="839">
        <v>48.251610985256455</v>
      </c>
      <c r="E180" s="832">
        <v>2.5378509086022332</v>
      </c>
    </row>
    <row r="181" spans="2:5" ht="24">
      <c r="C181" s="886" t="s">
        <v>476</v>
      </c>
      <c r="D181" s="839">
        <v>1.0641675623197469</v>
      </c>
      <c r="E181" s="832">
        <v>20.617000726710465</v>
      </c>
    </row>
    <row r="182" spans="2:5">
      <c r="C182" s="886" t="s">
        <v>475</v>
      </c>
      <c r="D182" s="839">
        <v>41.025378078813304</v>
      </c>
      <c r="E182" s="832">
        <v>2.9760694273548753</v>
      </c>
    </row>
    <row r="183" spans="2:5" ht="15.75" thickBot="1">
      <c r="C183" s="887" t="s">
        <v>474</v>
      </c>
      <c r="D183" s="840">
        <v>0.5484501923793107</v>
      </c>
      <c r="E183" s="835">
        <v>19.345667923883333</v>
      </c>
    </row>
    <row r="185" spans="2:5" ht="15.75" thickBot="1">
      <c r="B185" s="543" t="s">
        <v>480</v>
      </c>
      <c r="C185" s="544"/>
      <c r="D185" s="544"/>
      <c r="E185" s="544"/>
    </row>
    <row r="186" spans="2:5" ht="15.75" thickBot="1">
      <c r="B186" s="844" t="s">
        <v>21</v>
      </c>
      <c r="C186" s="845"/>
      <c r="D186" s="846" t="s">
        <v>92</v>
      </c>
      <c r="E186" s="847" t="s">
        <v>423</v>
      </c>
    </row>
    <row r="187" spans="2:5">
      <c r="B187" s="831" t="s">
        <v>23</v>
      </c>
      <c r="C187" s="550" t="s">
        <v>479</v>
      </c>
      <c r="D187" s="839">
        <v>6.96428571428571</v>
      </c>
      <c r="E187" s="832">
        <v>34.873409070144405</v>
      </c>
    </row>
    <row r="188" spans="2:5">
      <c r="B188" s="831" t="s">
        <v>23</v>
      </c>
      <c r="C188" s="551" t="s">
        <v>478</v>
      </c>
      <c r="D188" s="839">
        <v>9.46428571428571</v>
      </c>
      <c r="E188" s="832">
        <v>26.966170039120001</v>
      </c>
    </row>
    <row r="189" spans="2:5">
      <c r="B189" s="831" t="s">
        <v>23</v>
      </c>
      <c r="C189" s="551" t="s">
        <v>477</v>
      </c>
      <c r="D189" s="839">
        <v>55.982142857142826</v>
      </c>
      <c r="E189" s="832">
        <v>7.5946886303336818</v>
      </c>
    </row>
    <row r="190" spans="2:5">
      <c r="B190" s="831" t="s">
        <v>23</v>
      </c>
      <c r="C190" s="551" t="s">
        <v>476</v>
      </c>
      <c r="D190" s="839">
        <v>2.1428571428571375</v>
      </c>
      <c r="E190" s="832">
        <v>69.989688496013741</v>
      </c>
    </row>
    <row r="191" spans="2:5">
      <c r="B191" s="831" t="s">
        <v>23</v>
      </c>
      <c r="C191" s="551" t="s">
        <v>475</v>
      </c>
      <c r="D191" s="839">
        <v>25.446428571428598</v>
      </c>
      <c r="E191" s="832">
        <v>13.939699417403704</v>
      </c>
    </row>
    <row r="192" spans="2:5">
      <c r="B192" s="831" t="s">
        <v>23</v>
      </c>
      <c r="C192" s="878" t="s">
        <v>474</v>
      </c>
      <c r="D192" s="877" t="s">
        <v>123</v>
      </c>
      <c r="E192" s="874" t="s">
        <v>123</v>
      </c>
    </row>
    <row r="193" spans="2:5">
      <c r="B193" s="831" t="s">
        <v>24</v>
      </c>
      <c r="C193" s="550" t="s">
        <v>479</v>
      </c>
      <c r="D193" s="839">
        <v>0.49083769633507851</v>
      </c>
      <c r="E193" s="832">
        <v>99.576933366659787</v>
      </c>
    </row>
    <row r="194" spans="2:5">
      <c r="B194" s="831" t="s">
        <v>24</v>
      </c>
      <c r="C194" s="551" t="s">
        <v>478</v>
      </c>
      <c r="D194" s="839">
        <v>1.7997382198952872</v>
      </c>
      <c r="E194" s="832">
        <v>62.919332063477249</v>
      </c>
    </row>
    <row r="195" spans="2:5">
      <c r="B195" s="831" t="s">
        <v>24</v>
      </c>
      <c r="C195" s="551" t="s">
        <v>477</v>
      </c>
      <c r="D195" s="839">
        <v>63.20353403141371</v>
      </c>
      <c r="E195" s="832">
        <v>6.2106059569701655</v>
      </c>
    </row>
    <row r="196" spans="2:5">
      <c r="B196" s="831" t="s">
        <v>24</v>
      </c>
      <c r="C196" s="551" t="s">
        <v>476</v>
      </c>
      <c r="D196" s="839">
        <v>0.49083769633507851</v>
      </c>
      <c r="E196" s="832">
        <v>99.576933366659802</v>
      </c>
    </row>
    <row r="197" spans="2:5">
      <c r="B197" s="831" t="s">
        <v>24</v>
      </c>
      <c r="C197" s="551" t="s">
        <v>475</v>
      </c>
      <c r="D197" s="839">
        <v>32.378926701570684</v>
      </c>
      <c r="E197" s="832">
        <v>11.739732970026719</v>
      </c>
    </row>
    <row r="198" spans="2:5">
      <c r="B198" s="831" t="s">
        <v>24</v>
      </c>
      <c r="C198" s="551" t="s">
        <v>474</v>
      </c>
      <c r="D198" s="839">
        <v>1.6361256544502607</v>
      </c>
      <c r="E198" s="832">
        <v>50.077124147098772</v>
      </c>
    </row>
    <row r="199" spans="2:5">
      <c r="B199" s="831" t="s">
        <v>25</v>
      </c>
      <c r="C199" s="550" t="s">
        <v>479</v>
      </c>
      <c r="D199" s="839">
        <v>1.7196904557179715</v>
      </c>
      <c r="E199" s="832">
        <v>65.291177307813825</v>
      </c>
    </row>
    <row r="200" spans="2:5">
      <c r="B200" s="831" t="s">
        <v>25</v>
      </c>
      <c r="C200" s="551" t="s">
        <v>478</v>
      </c>
      <c r="D200" s="839">
        <v>4.0584694754944195</v>
      </c>
      <c r="E200" s="832">
        <v>37.291852580633986</v>
      </c>
    </row>
    <row r="201" spans="2:5">
      <c r="B201" s="831" t="s">
        <v>25</v>
      </c>
      <c r="C201" s="551" t="s">
        <v>477</v>
      </c>
      <c r="D201" s="839">
        <v>32.398968185726638</v>
      </c>
      <c r="E201" s="832">
        <v>11.59892539473519</v>
      </c>
    </row>
    <row r="202" spans="2:5">
      <c r="B202" s="831" t="s">
        <v>25</v>
      </c>
      <c r="C202" s="878" t="s">
        <v>476</v>
      </c>
      <c r="D202" s="877" t="s">
        <v>123</v>
      </c>
      <c r="E202" s="874" t="s">
        <v>123</v>
      </c>
    </row>
    <row r="203" spans="2:5">
      <c r="B203" s="831" t="s">
        <v>25</v>
      </c>
      <c r="C203" s="551" t="s">
        <v>475</v>
      </c>
      <c r="D203" s="839">
        <v>57.007738607050797</v>
      </c>
      <c r="E203" s="832">
        <v>6.9524702467551629</v>
      </c>
    </row>
    <row r="204" spans="2:5">
      <c r="B204" s="831" t="s">
        <v>25</v>
      </c>
      <c r="C204" s="551" t="s">
        <v>474</v>
      </c>
      <c r="D204" s="839">
        <v>4.8151332760103269</v>
      </c>
      <c r="E204" s="832">
        <v>39.855371401637633</v>
      </c>
    </row>
    <row r="205" spans="2:5">
      <c r="B205" s="831" t="s">
        <v>27</v>
      </c>
      <c r="C205" s="878" t="s">
        <v>479</v>
      </c>
      <c r="D205" s="877" t="s">
        <v>123</v>
      </c>
      <c r="E205" s="874" t="s">
        <v>123</v>
      </c>
    </row>
    <row r="206" spans="2:5">
      <c r="B206" s="831" t="s">
        <v>27</v>
      </c>
      <c r="C206" s="550" t="s">
        <v>478</v>
      </c>
      <c r="D206" s="839">
        <v>0.41666666666666702</v>
      </c>
      <c r="E206" s="832">
        <v>99.425710448541679</v>
      </c>
    </row>
    <row r="207" spans="2:5">
      <c r="B207" s="831" t="s">
        <v>27</v>
      </c>
      <c r="C207" s="551" t="s">
        <v>477</v>
      </c>
      <c r="D207" s="839">
        <v>50.229166666666622</v>
      </c>
      <c r="E207" s="832">
        <v>8.4745984215387189</v>
      </c>
    </row>
    <row r="208" spans="2:5">
      <c r="B208" s="831" t="s">
        <v>27</v>
      </c>
      <c r="C208" s="878" t="s">
        <v>476</v>
      </c>
      <c r="D208" s="877" t="s">
        <v>123</v>
      </c>
      <c r="E208" s="874" t="s">
        <v>123</v>
      </c>
    </row>
    <row r="209" spans="2:5">
      <c r="B209" s="831" t="s">
        <v>27</v>
      </c>
      <c r="C209" s="551" t="s">
        <v>475</v>
      </c>
      <c r="D209" s="839">
        <v>47.687499999999986</v>
      </c>
      <c r="E209" s="832">
        <v>8.9099451999493144</v>
      </c>
    </row>
    <row r="210" spans="2:5">
      <c r="B210" s="831" t="s">
        <v>27</v>
      </c>
      <c r="C210" s="551" t="s">
        <v>474</v>
      </c>
      <c r="D210" s="839">
        <v>1.666666666666665</v>
      </c>
      <c r="E210" s="832">
        <v>78.303864706639786</v>
      </c>
    </row>
    <row r="211" spans="2:5">
      <c r="B211" s="831" t="s">
        <v>28</v>
      </c>
      <c r="C211" s="550" t="s">
        <v>479</v>
      </c>
      <c r="D211" s="839">
        <v>4.0604364857303903</v>
      </c>
      <c r="E211" s="832">
        <v>11.76104941100329</v>
      </c>
    </row>
    <row r="212" spans="2:5">
      <c r="B212" s="831" t="s">
        <v>28</v>
      </c>
      <c r="C212" s="551" t="s">
        <v>478</v>
      </c>
      <c r="D212" s="839">
        <v>5.8332400671518236</v>
      </c>
      <c r="E212" s="832">
        <v>11.388215496799452</v>
      </c>
    </row>
    <row r="213" spans="2:5">
      <c r="B213" s="831" t="s">
        <v>28</v>
      </c>
      <c r="C213" s="551" t="s">
        <v>477</v>
      </c>
      <c r="D213" s="839">
        <v>47.664241745943976</v>
      </c>
      <c r="E213" s="832">
        <v>2.9957399412385337</v>
      </c>
    </row>
    <row r="214" spans="2:5">
      <c r="B214" s="831" t="s">
        <v>28</v>
      </c>
      <c r="C214" s="551" t="s">
        <v>476</v>
      </c>
      <c r="D214" s="839">
        <v>1.0923335198657265</v>
      </c>
      <c r="E214" s="832">
        <v>23.030778434273742</v>
      </c>
    </row>
    <row r="215" spans="2:5">
      <c r="B215" s="831" t="s">
        <v>28</v>
      </c>
      <c r="C215" s="551" t="s">
        <v>475</v>
      </c>
      <c r="D215" s="839">
        <v>41.132624510353537</v>
      </c>
      <c r="E215" s="832">
        <v>3.4594949608449705</v>
      </c>
    </row>
    <row r="216" spans="2:5">
      <c r="B216" s="831" t="s">
        <v>28</v>
      </c>
      <c r="C216" s="551" t="s">
        <v>474</v>
      </c>
      <c r="D216" s="839">
        <v>0.21712367095691698</v>
      </c>
      <c r="E216" s="832">
        <v>46.812190565983911</v>
      </c>
    </row>
    <row r="217" spans="2:5">
      <c r="B217" s="831" t="s">
        <v>29</v>
      </c>
      <c r="C217" s="878" t="s">
        <v>479</v>
      </c>
      <c r="D217" s="877" t="s">
        <v>123</v>
      </c>
      <c r="E217" s="874" t="s">
        <v>123</v>
      </c>
    </row>
    <row r="218" spans="2:5">
      <c r="B218" s="831" t="s">
        <v>29</v>
      </c>
      <c r="C218" s="878" t="s">
        <v>478</v>
      </c>
      <c r="D218" s="877" t="s">
        <v>123</v>
      </c>
      <c r="E218" s="874" t="s">
        <v>123</v>
      </c>
    </row>
    <row r="219" spans="2:5">
      <c r="B219" s="831" t="s">
        <v>29</v>
      </c>
      <c r="C219" s="550" t="s">
        <v>477</v>
      </c>
      <c r="D219" s="839">
        <v>54.232111692844754</v>
      </c>
      <c r="E219" s="832">
        <v>7.711938454196682</v>
      </c>
    </row>
    <row r="220" spans="2:5">
      <c r="B220" s="831" t="s">
        <v>29</v>
      </c>
      <c r="C220" s="878" t="s">
        <v>476</v>
      </c>
      <c r="D220" s="877" t="s">
        <v>123</v>
      </c>
      <c r="E220" s="874" t="s">
        <v>123</v>
      </c>
    </row>
    <row r="221" spans="2:5">
      <c r="B221" s="831" t="s">
        <v>29</v>
      </c>
      <c r="C221" s="551" t="s">
        <v>475</v>
      </c>
      <c r="D221" s="839">
        <v>42.059336823734732</v>
      </c>
      <c r="E221" s="832">
        <v>9.7671533807463646</v>
      </c>
    </row>
    <row r="222" spans="2:5">
      <c r="B222" s="831" t="s">
        <v>29</v>
      </c>
      <c r="C222" s="551" t="s">
        <v>474</v>
      </c>
      <c r="D222" s="839">
        <v>3.7085514834206004</v>
      </c>
      <c r="E222" s="832">
        <v>37.606124099933623</v>
      </c>
    </row>
    <row r="223" spans="2:5">
      <c r="B223" s="831" t="s">
        <v>30</v>
      </c>
      <c r="C223" s="550" t="s">
        <v>479</v>
      </c>
      <c r="D223" s="839">
        <v>1.6072169224388251</v>
      </c>
      <c r="E223" s="832">
        <v>38.067783275976382</v>
      </c>
    </row>
    <row r="224" spans="2:5">
      <c r="B224" s="831" t="s">
        <v>30</v>
      </c>
      <c r="C224" s="551" t="s">
        <v>478</v>
      </c>
      <c r="D224" s="839">
        <v>0.98506843633347319</v>
      </c>
      <c r="E224" s="832">
        <v>51.269300056790421</v>
      </c>
    </row>
    <row r="225" spans="2:5">
      <c r="B225" s="831" t="s">
        <v>30</v>
      </c>
      <c r="C225" s="551" t="s">
        <v>477</v>
      </c>
      <c r="D225" s="839">
        <v>53.369970966404182</v>
      </c>
      <c r="E225" s="832">
        <v>5.7779243938629863</v>
      </c>
    </row>
    <row r="226" spans="2:5">
      <c r="B226" s="831" t="s">
        <v>30</v>
      </c>
      <c r="C226" s="551" t="s">
        <v>476</v>
      </c>
      <c r="D226" s="839">
        <v>1.347988386561596</v>
      </c>
      <c r="E226" s="832">
        <v>55.307939067640746</v>
      </c>
    </row>
    <row r="227" spans="2:5">
      <c r="B227" s="831" t="s">
        <v>30</v>
      </c>
      <c r="C227" s="551" t="s">
        <v>475</v>
      </c>
      <c r="D227" s="839">
        <v>42.067606802156966</v>
      </c>
      <c r="E227" s="832">
        <v>7.3705411365337232</v>
      </c>
    </row>
    <row r="228" spans="2:5">
      <c r="B228" s="831" t="s">
        <v>30</v>
      </c>
      <c r="C228" s="551" t="s">
        <v>474</v>
      </c>
      <c r="D228" s="839">
        <v>0.62214848610535189</v>
      </c>
      <c r="E228" s="832">
        <v>74.163050379009917</v>
      </c>
    </row>
    <row r="229" spans="2:5">
      <c r="B229" s="831" t="s">
        <v>31</v>
      </c>
      <c r="C229" s="878" t="s">
        <v>479</v>
      </c>
      <c r="D229" s="877" t="s">
        <v>123</v>
      </c>
      <c r="E229" s="874" t="s">
        <v>123</v>
      </c>
    </row>
    <row r="230" spans="2:5">
      <c r="B230" s="831" t="s">
        <v>31</v>
      </c>
      <c r="C230" s="550" t="s">
        <v>478</v>
      </c>
      <c r="D230" s="839">
        <v>2.6562776695590573</v>
      </c>
      <c r="E230" s="832">
        <v>59.242331633137937</v>
      </c>
    </row>
    <row r="231" spans="2:5">
      <c r="B231" s="831" t="s">
        <v>31</v>
      </c>
      <c r="C231" s="551" t="s">
        <v>477</v>
      </c>
      <c r="D231" s="839">
        <v>29.254471400743764</v>
      </c>
      <c r="E231" s="832">
        <v>13.362205658752528</v>
      </c>
    </row>
    <row r="232" spans="2:5">
      <c r="B232" s="831" t="s">
        <v>31</v>
      </c>
      <c r="C232" s="551" t="s">
        <v>476</v>
      </c>
      <c r="D232" s="839">
        <v>0.7968833008677173</v>
      </c>
      <c r="E232" s="832">
        <v>74.084788781570865</v>
      </c>
    </row>
    <row r="233" spans="2:5">
      <c r="B233" s="831" t="s">
        <v>31</v>
      </c>
      <c r="C233" s="551" t="s">
        <v>475</v>
      </c>
      <c r="D233" s="839">
        <v>54.081813352222454</v>
      </c>
      <c r="E233" s="832">
        <v>8.1060871312411642</v>
      </c>
    </row>
    <row r="234" spans="2:5" ht="15.75" thickBot="1">
      <c r="B234" s="833" t="s">
        <v>31</v>
      </c>
      <c r="C234" s="834" t="s">
        <v>474</v>
      </c>
      <c r="D234" s="840">
        <v>13.210554276607031</v>
      </c>
      <c r="E234" s="835">
        <v>20.42326020726339</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5"/>
  <sheetViews>
    <sheetView workbookViewId="0"/>
  </sheetViews>
  <sheetFormatPr baseColWidth="10" defaultRowHeight="15"/>
  <cols>
    <col min="5" max="6" width="11.42578125" style="538"/>
    <col min="8" max="8" width="11.42578125" style="226"/>
  </cols>
  <sheetData>
    <row r="1" spans="1:6">
      <c r="A1" s="527" t="e">
        <f>+#REF!</f>
        <v>#REF!</v>
      </c>
      <c r="B1" s="527" t="e">
        <f>+#REF!</f>
        <v>#REF!</v>
      </c>
    </row>
    <row r="4" spans="1:6" ht="15.75" thickBot="1">
      <c r="C4" t="s">
        <v>481</v>
      </c>
    </row>
    <row r="5" spans="1:6" ht="45.75" thickBot="1">
      <c r="E5" s="719" t="s">
        <v>482</v>
      </c>
      <c r="F5" s="798" t="s">
        <v>370</v>
      </c>
    </row>
    <row r="6" spans="1:6">
      <c r="D6" s="900" t="s">
        <v>483</v>
      </c>
      <c r="E6" s="297">
        <v>52.610541417432877</v>
      </c>
      <c r="F6" s="296">
        <v>2.1691647328439565</v>
      </c>
    </row>
    <row r="7" spans="1:6">
      <c r="D7" s="901" t="s">
        <v>484</v>
      </c>
      <c r="E7" s="292">
        <v>23.051711569715273</v>
      </c>
      <c r="F7" s="291">
        <v>4.0833070869923267</v>
      </c>
    </row>
    <row r="8" spans="1:6">
      <c r="D8" s="901" t="s">
        <v>485</v>
      </c>
      <c r="E8" s="292">
        <v>16.175582237543285</v>
      </c>
      <c r="F8" s="291">
        <v>4.9220400791976742</v>
      </c>
    </row>
    <row r="9" spans="1:6">
      <c r="D9" s="901" t="s">
        <v>486</v>
      </c>
      <c r="E9" s="292">
        <v>6.2075300124604365</v>
      </c>
      <c r="F9" s="291">
        <v>8.7257984790384011</v>
      </c>
    </row>
    <row r="10" spans="1:6">
      <c r="D10" s="901" t="s">
        <v>487</v>
      </c>
      <c r="E10" s="292">
        <v>1.3727992034514327</v>
      </c>
      <c r="F10" s="291">
        <v>17.7986097144416</v>
      </c>
    </row>
    <row r="11" spans="1:6">
      <c r="D11" s="901" t="s">
        <v>488</v>
      </c>
      <c r="E11" s="292">
        <v>0.41763241188971617</v>
      </c>
      <c r="F11" s="291">
        <v>40.918674776065139</v>
      </c>
    </row>
    <row r="12" spans="1:6">
      <c r="D12" s="901" t="s">
        <v>489</v>
      </c>
      <c r="E12" s="292">
        <v>8.0050423733959528E-2</v>
      </c>
      <c r="F12" s="291">
        <v>73.419591232244457</v>
      </c>
    </row>
    <row r="13" spans="1:6" ht="15.75" thickBot="1">
      <c r="D13" s="902" t="s">
        <v>490</v>
      </c>
      <c r="E13" s="287">
        <v>8.4152723774640475E-2</v>
      </c>
      <c r="F13" s="286">
        <v>74.420802158845731</v>
      </c>
    </row>
    <row r="16" spans="1:6" ht="15.75" thickBot="1">
      <c r="C16" t="s">
        <v>481</v>
      </c>
    </row>
    <row r="17" spans="3:6" ht="15.75" thickBot="1">
      <c r="C17" s="890" t="s">
        <v>21</v>
      </c>
      <c r="D17" s="905"/>
      <c r="E17" s="716" t="s">
        <v>482</v>
      </c>
      <c r="F17" s="645" t="s">
        <v>370</v>
      </c>
    </row>
    <row r="18" spans="3:6">
      <c r="C18" s="300" t="s">
        <v>23</v>
      </c>
      <c r="D18" s="299" t="s">
        <v>483</v>
      </c>
      <c r="E18" s="297">
        <v>47.964285714285694</v>
      </c>
      <c r="F18" s="296">
        <v>8.1000757609340504</v>
      </c>
    </row>
    <row r="19" spans="3:6">
      <c r="C19" s="295" t="s">
        <v>23</v>
      </c>
      <c r="D19" s="294" t="s">
        <v>484</v>
      </c>
      <c r="E19" s="292">
        <v>36.48214285714284</v>
      </c>
      <c r="F19" s="291">
        <v>10.883849910874778</v>
      </c>
    </row>
    <row r="20" spans="3:6">
      <c r="C20" s="295" t="s">
        <v>23</v>
      </c>
      <c r="D20" s="294" t="s">
        <v>485</v>
      </c>
      <c r="E20" s="292">
        <v>13.196428571428573</v>
      </c>
      <c r="F20" s="291">
        <v>20.076779541002711</v>
      </c>
    </row>
    <row r="21" spans="3:6">
      <c r="C21" s="295" t="s">
        <v>23</v>
      </c>
      <c r="D21" s="294" t="s">
        <v>486</v>
      </c>
      <c r="E21" s="292">
        <v>0.92857142857143016</v>
      </c>
      <c r="F21" s="291">
        <v>58.207221852673172</v>
      </c>
    </row>
    <row r="22" spans="3:6">
      <c r="C22" s="295" t="s">
        <v>23</v>
      </c>
      <c r="D22" s="294" t="s">
        <v>487</v>
      </c>
      <c r="E22" s="292">
        <v>0.35714285714285782</v>
      </c>
      <c r="F22" s="291">
        <v>99.518132632723521</v>
      </c>
    </row>
    <row r="23" spans="3:6">
      <c r="C23" s="295" t="s">
        <v>23</v>
      </c>
      <c r="D23" s="294" t="s">
        <v>488</v>
      </c>
      <c r="E23" s="292">
        <v>1.0714285714285687</v>
      </c>
      <c r="F23" s="291">
        <v>99.518132632723535</v>
      </c>
    </row>
    <row r="24" spans="3:6">
      <c r="C24" s="295" t="s">
        <v>23</v>
      </c>
      <c r="D24" s="294" t="s">
        <v>489</v>
      </c>
      <c r="E24" s="292" t="s">
        <v>123</v>
      </c>
      <c r="F24" s="291" t="s">
        <v>123</v>
      </c>
    </row>
    <row r="25" spans="3:6">
      <c r="C25" s="295" t="s">
        <v>23</v>
      </c>
      <c r="D25" s="294" t="s">
        <v>490</v>
      </c>
      <c r="E25" s="292" t="s">
        <v>123</v>
      </c>
      <c r="F25" s="291" t="s">
        <v>123</v>
      </c>
    </row>
    <row r="26" spans="3:6">
      <c r="C26" s="295" t="s">
        <v>24</v>
      </c>
      <c r="D26" s="294" t="s">
        <v>483</v>
      </c>
      <c r="E26" s="292">
        <v>56.609947643979119</v>
      </c>
      <c r="F26" s="291">
        <v>7.5123039422649169</v>
      </c>
    </row>
    <row r="27" spans="3:6">
      <c r="C27" s="295" t="s">
        <v>24</v>
      </c>
      <c r="D27" s="294" t="s">
        <v>484</v>
      </c>
      <c r="E27" s="292">
        <v>21.629581151832461</v>
      </c>
      <c r="F27" s="291">
        <v>14.271822805604032</v>
      </c>
    </row>
    <row r="28" spans="3:6">
      <c r="C28" s="295" t="s">
        <v>24</v>
      </c>
      <c r="D28" s="294" t="s">
        <v>485</v>
      </c>
      <c r="E28" s="292">
        <v>9.325916230366488</v>
      </c>
      <c r="F28" s="291">
        <v>24.205202432837069</v>
      </c>
    </row>
    <row r="29" spans="3:6">
      <c r="C29" s="295" t="s">
        <v>24</v>
      </c>
      <c r="D29" s="294" t="s">
        <v>486</v>
      </c>
      <c r="E29" s="292">
        <v>8.3442408376963293</v>
      </c>
      <c r="F29" s="291">
        <v>29.425150268063398</v>
      </c>
    </row>
    <row r="30" spans="3:6">
      <c r="C30" s="295" t="s">
        <v>24</v>
      </c>
      <c r="D30" s="294" t="s">
        <v>487</v>
      </c>
      <c r="E30" s="292">
        <v>3.5994764397905743</v>
      </c>
      <c r="F30" s="291">
        <v>50.834795233420984</v>
      </c>
    </row>
    <row r="31" spans="3:6">
      <c r="C31" s="295" t="s">
        <v>24</v>
      </c>
      <c r="D31" s="294" t="s">
        <v>488</v>
      </c>
      <c r="E31" s="292">
        <v>0.49083769633507851</v>
      </c>
      <c r="F31" s="291">
        <v>99.576933366659773</v>
      </c>
    </row>
    <row r="32" spans="3:6">
      <c r="C32" s="295" t="s">
        <v>24</v>
      </c>
      <c r="D32" s="294" t="s">
        <v>489</v>
      </c>
      <c r="E32" s="292" t="s">
        <v>123</v>
      </c>
      <c r="F32" s="291" t="s">
        <v>123</v>
      </c>
    </row>
    <row r="33" spans="3:6">
      <c r="C33" s="295" t="s">
        <v>24</v>
      </c>
      <c r="D33" s="294" t="s">
        <v>490</v>
      </c>
      <c r="E33" s="292" t="s">
        <v>123</v>
      </c>
      <c r="F33" s="291" t="s">
        <v>123</v>
      </c>
    </row>
    <row r="34" spans="3:6">
      <c r="C34" s="295" t="s">
        <v>25</v>
      </c>
      <c r="D34" s="294" t="s">
        <v>483</v>
      </c>
      <c r="E34" s="292">
        <v>47.583834909716309</v>
      </c>
      <c r="F34" s="291">
        <v>8.6589044708708602</v>
      </c>
    </row>
    <row r="35" spans="3:6">
      <c r="C35" s="295" t="s">
        <v>25</v>
      </c>
      <c r="D35" s="294" t="s">
        <v>484</v>
      </c>
      <c r="E35" s="292">
        <v>22.37317282889083</v>
      </c>
      <c r="F35" s="291">
        <v>13.720931873369471</v>
      </c>
    </row>
    <row r="36" spans="3:6">
      <c r="C36" s="295" t="s">
        <v>25</v>
      </c>
      <c r="D36" s="294" t="s">
        <v>485</v>
      </c>
      <c r="E36" s="292">
        <v>18.056749785038722</v>
      </c>
      <c r="F36" s="291">
        <v>17.837196567521048</v>
      </c>
    </row>
    <row r="37" spans="3:6">
      <c r="C37" s="295" t="s">
        <v>25</v>
      </c>
      <c r="D37" s="294" t="s">
        <v>486</v>
      </c>
      <c r="E37" s="292">
        <v>7.9449699054170333</v>
      </c>
      <c r="F37" s="291">
        <v>27.55003566651283</v>
      </c>
    </row>
    <row r="38" spans="3:6">
      <c r="C38" s="295" t="s">
        <v>25</v>
      </c>
      <c r="D38" s="294" t="s">
        <v>487</v>
      </c>
      <c r="E38" s="292">
        <v>2.7515047291487589</v>
      </c>
      <c r="F38" s="291">
        <v>55.026376444543125</v>
      </c>
    </row>
    <row r="39" spans="3:6">
      <c r="C39" s="295" t="s">
        <v>25</v>
      </c>
      <c r="D39" s="294" t="s">
        <v>488</v>
      </c>
      <c r="E39" s="292">
        <v>1.2897678417884801</v>
      </c>
      <c r="F39" s="291">
        <v>81.895050164305005</v>
      </c>
    </row>
    <row r="40" spans="3:6">
      <c r="C40" s="295" t="s">
        <v>25</v>
      </c>
      <c r="D40" s="294" t="s">
        <v>489</v>
      </c>
      <c r="E40" s="292" t="s">
        <v>123</v>
      </c>
      <c r="F40" s="291" t="s">
        <v>123</v>
      </c>
    </row>
    <row r="41" spans="3:6">
      <c r="C41" s="295" t="s">
        <v>25</v>
      </c>
      <c r="D41" s="294" t="s">
        <v>490</v>
      </c>
      <c r="E41" s="292" t="s">
        <v>123</v>
      </c>
      <c r="F41" s="291" t="s">
        <v>123</v>
      </c>
    </row>
    <row r="42" spans="3:6">
      <c r="C42" s="295" t="s">
        <v>27</v>
      </c>
      <c r="D42" s="294" t="s">
        <v>483</v>
      </c>
      <c r="E42" s="292">
        <v>58.229166666666622</v>
      </c>
      <c r="F42" s="291">
        <v>7.595296866024734</v>
      </c>
    </row>
    <row r="43" spans="3:6">
      <c r="C43" s="295" t="s">
        <v>27</v>
      </c>
      <c r="D43" s="294" t="s">
        <v>484</v>
      </c>
      <c r="E43" s="292">
        <v>19.333333333333339</v>
      </c>
      <c r="F43" s="291">
        <v>17.072785241857119</v>
      </c>
    </row>
    <row r="44" spans="3:6">
      <c r="C44" s="295" t="s">
        <v>27</v>
      </c>
      <c r="D44" s="294" t="s">
        <v>485</v>
      </c>
      <c r="E44" s="292">
        <v>14.395833333333336</v>
      </c>
      <c r="F44" s="291">
        <v>20.155316841939655</v>
      </c>
    </row>
    <row r="45" spans="3:6">
      <c r="C45" s="295" t="s">
        <v>27</v>
      </c>
      <c r="D45" s="294" t="s">
        <v>486</v>
      </c>
      <c r="E45" s="292">
        <v>3.0000000000000049</v>
      </c>
      <c r="F45" s="291">
        <v>38.238685721909604</v>
      </c>
    </row>
    <row r="46" spans="3:6">
      <c r="C46" s="295" t="s">
        <v>27</v>
      </c>
      <c r="D46" s="294" t="s">
        <v>487</v>
      </c>
      <c r="E46" s="292">
        <v>2.1250000000000031</v>
      </c>
      <c r="F46" s="291">
        <v>45.100082312266601</v>
      </c>
    </row>
    <row r="47" spans="3:6">
      <c r="C47" s="295" t="s">
        <v>27</v>
      </c>
      <c r="D47" s="294" t="s">
        <v>488</v>
      </c>
      <c r="E47" s="292">
        <v>2.2916666666666679</v>
      </c>
      <c r="F47" s="291">
        <v>44.081449042332842</v>
      </c>
    </row>
    <row r="48" spans="3:6">
      <c r="C48" s="295" t="s">
        <v>27</v>
      </c>
      <c r="D48" s="294" t="s">
        <v>489</v>
      </c>
      <c r="E48" s="292">
        <v>0.62500000000000111</v>
      </c>
      <c r="F48" s="291">
        <v>99.425710448541622</v>
      </c>
    </row>
    <row r="49" spans="3:6">
      <c r="C49" s="295" t="s">
        <v>27</v>
      </c>
      <c r="D49" s="294" t="s">
        <v>490</v>
      </c>
      <c r="E49" s="292" t="s">
        <v>123</v>
      </c>
      <c r="F49" s="291" t="s">
        <v>123</v>
      </c>
    </row>
    <row r="50" spans="3:6">
      <c r="C50" s="295" t="s">
        <v>28</v>
      </c>
      <c r="D50" s="294" t="s">
        <v>483</v>
      </c>
      <c r="E50" s="292">
        <v>53.242305540011955</v>
      </c>
      <c r="F50" s="291">
        <v>2.4974250293552234</v>
      </c>
    </row>
    <row r="51" spans="3:6">
      <c r="C51" s="295" t="s">
        <v>28</v>
      </c>
      <c r="D51" s="294" t="s">
        <v>484</v>
      </c>
      <c r="E51" s="292">
        <v>22.9792949076671</v>
      </c>
      <c r="F51" s="291">
        <v>4.7481964935586092</v>
      </c>
    </row>
    <row r="52" spans="3:6">
      <c r="C52" s="295" t="s">
        <v>28</v>
      </c>
      <c r="D52" s="294" t="s">
        <v>485</v>
      </c>
      <c r="E52" s="292">
        <v>15.800783435926553</v>
      </c>
      <c r="F52" s="291">
        <v>5.9115123988672389</v>
      </c>
    </row>
    <row r="53" spans="3:6">
      <c r="C53" s="295" t="s">
        <v>28</v>
      </c>
      <c r="D53" s="294" t="s">
        <v>486</v>
      </c>
      <c r="E53" s="292">
        <v>6.2316731952995683</v>
      </c>
      <c r="F53" s="291">
        <v>10.184790747793027</v>
      </c>
    </row>
    <row r="54" spans="3:6">
      <c r="C54" s="295" t="s">
        <v>28</v>
      </c>
      <c r="D54" s="294" t="s">
        <v>487</v>
      </c>
      <c r="E54" s="292">
        <v>1.2646894236150317</v>
      </c>
      <c r="F54" s="291">
        <v>21.948336721589826</v>
      </c>
    </row>
    <row r="55" spans="3:6">
      <c r="C55" s="295" t="s">
        <v>28</v>
      </c>
      <c r="D55" s="294" t="s">
        <v>488</v>
      </c>
      <c r="E55" s="292">
        <v>0.3133743704532822</v>
      </c>
      <c r="F55" s="291">
        <v>62.177100753822735</v>
      </c>
    </row>
    <row r="56" spans="3:6">
      <c r="C56" s="295" t="s">
        <v>28</v>
      </c>
      <c r="D56" s="294" t="s">
        <v>489</v>
      </c>
      <c r="E56" s="292">
        <v>6.715165081141751E-2</v>
      </c>
      <c r="F56" s="291">
        <v>100.0034765399451</v>
      </c>
    </row>
    <row r="57" spans="3:6">
      <c r="C57" s="295" t="s">
        <v>28</v>
      </c>
      <c r="D57" s="294" t="s">
        <v>490</v>
      </c>
      <c r="E57" s="292">
        <v>0.10072747621712634</v>
      </c>
      <c r="F57" s="291">
        <v>74.388249667738577</v>
      </c>
    </row>
    <row r="58" spans="3:6">
      <c r="C58" s="295" t="s">
        <v>29</v>
      </c>
      <c r="D58" s="294" t="s">
        <v>483</v>
      </c>
      <c r="E58" s="292">
        <v>41.14310645724261</v>
      </c>
      <c r="F58" s="291">
        <v>9.8060808416732801</v>
      </c>
    </row>
    <row r="59" spans="3:6">
      <c r="C59" s="295" t="s">
        <v>29</v>
      </c>
      <c r="D59" s="294" t="s">
        <v>484</v>
      </c>
      <c r="E59" s="292">
        <v>16.404886561954658</v>
      </c>
      <c r="F59" s="291">
        <v>15.929204719242659</v>
      </c>
    </row>
    <row r="60" spans="3:6">
      <c r="C60" s="295" t="s">
        <v>29</v>
      </c>
      <c r="D60" s="294" t="s">
        <v>485</v>
      </c>
      <c r="E60" s="292">
        <v>26.897905759162366</v>
      </c>
      <c r="F60" s="291">
        <v>12.354962669693567</v>
      </c>
    </row>
    <row r="61" spans="3:6">
      <c r="C61" s="295" t="s">
        <v>29</v>
      </c>
      <c r="D61" s="294" t="s">
        <v>486</v>
      </c>
      <c r="E61" s="292">
        <v>12.260034904013994</v>
      </c>
      <c r="F61" s="291">
        <v>21.372527924856925</v>
      </c>
    </row>
    <row r="62" spans="3:6">
      <c r="C62" s="295" t="s">
        <v>29</v>
      </c>
      <c r="D62" s="294" t="s">
        <v>487</v>
      </c>
      <c r="E62" s="292">
        <v>2.2033158813263571</v>
      </c>
      <c r="F62" s="291">
        <v>51.058931847290232</v>
      </c>
    </row>
    <row r="63" spans="3:6">
      <c r="C63" s="295" t="s">
        <v>29</v>
      </c>
      <c r="D63" s="294" t="s">
        <v>488</v>
      </c>
      <c r="E63" s="292">
        <v>0.6544502617801079</v>
      </c>
      <c r="F63" s="291">
        <v>99.431554002171538</v>
      </c>
    </row>
    <row r="64" spans="3:6">
      <c r="C64" s="295" t="s">
        <v>29</v>
      </c>
      <c r="D64" s="294" t="s">
        <v>489</v>
      </c>
      <c r="E64" s="292">
        <v>0.43630017452007053</v>
      </c>
      <c r="F64" s="291">
        <v>99.431554002171595</v>
      </c>
    </row>
    <row r="65" spans="1:7">
      <c r="C65" s="295" t="s">
        <v>29</v>
      </c>
      <c r="D65" s="294" t="s">
        <v>490</v>
      </c>
      <c r="E65" s="292" t="s">
        <v>123</v>
      </c>
      <c r="F65" s="291" t="s">
        <v>123</v>
      </c>
    </row>
    <row r="66" spans="1:7">
      <c r="C66" s="295" t="s">
        <v>30</v>
      </c>
      <c r="D66" s="294" t="s">
        <v>483</v>
      </c>
      <c r="E66" s="292">
        <v>50.269597677312547</v>
      </c>
      <c r="F66" s="291">
        <v>6.2845871927349677</v>
      </c>
    </row>
    <row r="67" spans="1:7">
      <c r="C67" s="295" t="s">
        <v>30</v>
      </c>
      <c r="D67" s="294" t="s">
        <v>484</v>
      </c>
      <c r="E67" s="292">
        <v>19.794690999585296</v>
      </c>
      <c r="F67" s="291">
        <v>12.113086738564718</v>
      </c>
    </row>
    <row r="68" spans="1:7">
      <c r="C68" s="295" t="s">
        <v>30</v>
      </c>
      <c r="D68" s="294" t="s">
        <v>485</v>
      </c>
      <c r="E68" s="292">
        <v>20.727913728743317</v>
      </c>
      <c r="F68" s="291">
        <v>12.551245576730041</v>
      </c>
    </row>
    <row r="69" spans="1:7">
      <c r="C69" s="295" t="s">
        <v>30</v>
      </c>
      <c r="D69" s="294" t="s">
        <v>486</v>
      </c>
      <c r="E69" s="292">
        <v>6.5118208212360171</v>
      </c>
      <c r="F69" s="291">
        <v>22.999216349930673</v>
      </c>
    </row>
    <row r="70" spans="1:7">
      <c r="A70" s="527"/>
      <c r="B70" s="527"/>
      <c r="C70" s="295" t="s">
        <v>30</v>
      </c>
      <c r="D70" s="294" t="s">
        <v>487</v>
      </c>
      <c r="E70" s="292">
        <v>2.1775197013687331</v>
      </c>
      <c r="F70" s="291">
        <v>44.132096579239267</v>
      </c>
      <c r="G70" s="527"/>
    </row>
    <row r="71" spans="1:7">
      <c r="A71" s="527"/>
      <c r="B71" s="527"/>
      <c r="C71" s="295" t="s">
        <v>30</v>
      </c>
      <c r="D71" s="294" t="s">
        <v>488</v>
      </c>
      <c r="E71" s="292">
        <v>0.51845707175445954</v>
      </c>
      <c r="F71" s="291">
        <v>71.723255912676393</v>
      </c>
      <c r="G71" s="527"/>
    </row>
    <row r="72" spans="1:7">
      <c r="A72" s="527"/>
      <c r="B72" s="527"/>
      <c r="C72" s="295" t="s">
        <v>30</v>
      </c>
      <c r="D72" s="294" t="s">
        <v>489</v>
      </c>
      <c r="E72" s="292" t="s">
        <v>123</v>
      </c>
      <c r="F72" s="291" t="s">
        <v>123</v>
      </c>
      <c r="G72" s="527"/>
    </row>
    <row r="73" spans="1:7">
      <c r="A73" s="527"/>
      <c r="B73" s="527"/>
      <c r="C73" s="295" t="s">
        <v>30</v>
      </c>
      <c r="D73" s="294" t="s">
        <v>490</v>
      </c>
      <c r="E73" s="292" t="s">
        <v>123</v>
      </c>
      <c r="F73" s="291" t="s">
        <v>123</v>
      </c>
      <c r="G73" s="527"/>
    </row>
    <row r="74" spans="1:7">
      <c r="A74" s="527"/>
      <c r="B74" s="527"/>
      <c r="C74" s="295" t="s">
        <v>31</v>
      </c>
      <c r="D74" s="294" t="s">
        <v>483</v>
      </c>
      <c r="E74" s="292">
        <v>36.90455108907387</v>
      </c>
      <c r="F74" s="291">
        <v>10.177550857376758</v>
      </c>
      <c r="G74" s="527"/>
    </row>
    <row r="75" spans="1:7">
      <c r="A75" s="527"/>
      <c r="B75" s="527"/>
      <c r="C75" s="295" t="s">
        <v>31</v>
      </c>
      <c r="D75" s="294" t="s">
        <v>484</v>
      </c>
      <c r="E75" s="292">
        <v>22.861696476004941</v>
      </c>
      <c r="F75" s="291">
        <v>14.136368144024466</v>
      </c>
      <c r="G75" s="527"/>
    </row>
    <row r="76" spans="1:7">
      <c r="A76" s="527"/>
      <c r="B76" s="527"/>
      <c r="C76" s="295" t="s">
        <v>31</v>
      </c>
      <c r="D76" s="294" t="s">
        <v>485</v>
      </c>
      <c r="E76" s="292">
        <v>27.890915530370091</v>
      </c>
      <c r="F76" s="291">
        <v>13.344412807862929</v>
      </c>
      <c r="G76" s="527"/>
    </row>
    <row r="77" spans="1:7">
      <c r="C77" s="295" t="s">
        <v>31</v>
      </c>
      <c r="D77" s="294" t="s">
        <v>486</v>
      </c>
      <c r="E77" s="292">
        <v>11.01469806977155</v>
      </c>
      <c r="F77" s="291">
        <v>24.210319129324763</v>
      </c>
    </row>
    <row r="78" spans="1:7">
      <c r="A78" s="527"/>
      <c r="B78" s="527"/>
      <c r="C78" s="295" t="s">
        <v>31</v>
      </c>
      <c r="D78" s="294" t="s">
        <v>487</v>
      </c>
      <c r="E78" s="292">
        <v>1.3281388347795293</v>
      </c>
      <c r="F78" s="291">
        <v>52.250150785205676</v>
      </c>
      <c r="G78" s="527"/>
    </row>
    <row r="79" spans="1:7">
      <c r="A79" s="527"/>
      <c r="B79" s="527"/>
      <c r="C79" s="295" t="s">
        <v>31</v>
      </c>
      <c r="D79" s="294" t="s">
        <v>488</v>
      </c>
      <c r="E79" s="292" t="s">
        <v>123</v>
      </c>
      <c r="F79" s="291" t="s">
        <v>123</v>
      </c>
      <c r="G79" s="527"/>
    </row>
    <row r="80" spans="1:7">
      <c r="A80" s="527"/>
      <c r="B80" s="527"/>
      <c r="C80" s="295" t="s">
        <v>31</v>
      </c>
      <c r="D80" s="294" t="s">
        <v>489</v>
      </c>
      <c r="E80" s="292" t="s">
        <v>123</v>
      </c>
      <c r="F80" s="291" t="s">
        <v>123</v>
      </c>
      <c r="G80" s="527"/>
    </row>
    <row r="81" spans="1:7" ht="15.75" thickBot="1">
      <c r="A81" s="527"/>
      <c r="B81" s="527"/>
      <c r="C81" s="290" t="s">
        <v>31</v>
      </c>
      <c r="D81" s="289" t="s">
        <v>490</v>
      </c>
      <c r="E81" s="287" t="s">
        <v>123</v>
      </c>
      <c r="F81" s="286" t="s">
        <v>123</v>
      </c>
      <c r="G81" s="527"/>
    </row>
    <row r="82" spans="1:7">
      <c r="A82" s="527"/>
      <c r="B82" s="527"/>
      <c r="C82" s="527"/>
      <c r="D82" s="527"/>
      <c r="G82" s="527"/>
    </row>
    <row r="83" spans="1:7">
      <c r="A83" s="527"/>
      <c r="B83" s="527"/>
      <c r="C83" s="527"/>
      <c r="D83" s="527"/>
      <c r="G83" s="527"/>
    </row>
    <row r="84" spans="1:7">
      <c r="C84" s="527"/>
      <c r="D84" s="527"/>
    </row>
    <row r="85" spans="1:7">
      <c r="C85" s="527"/>
      <c r="D85" s="527"/>
    </row>
    <row r="86" spans="1:7" ht="15.75" thickBot="1">
      <c r="C86" t="s">
        <v>481</v>
      </c>
    </row>
    <row r="87" spans="1:7" ht="15.75" thickBot="1">
      <c r="E87" s="297" t="s">
        <v>482</v>
      </c>
      <c r="F87" s="296" t="s">
        <v>370</v>
      </c>
    </row>
    <row r="88" spans="1:7">
      <c r="D88" s="300" t="s">
        <v>483</v>
      </c>
      <c r="E88" s="297">
        <v>52.610541417432877</v>
      </c>
      <c r="F88" s="296">
        <v>2.1691647328439565</v>
      </c>
    </row>
    <row r="89" spans="1:7">
      <c r="D89" s="295" t="s">
        <v>484</v>
      </c>
      <c r="E89" s="292">
        <v>23.051711569715273</v>
      </c>
      <c r="F89" s="291">
        <v>4.0833070869923267</v>
      </c>
    </row>
    <row r="90" spans="1:7">
      <c r="D90" s="295" t="s">
        <v>485</v>
      </c>
      <c r="E90" s="292">
        <v>16.175582237543285</v>
      </c>
      <c r="F90" s="291">
        <v>4.9220400791976742</v>
      </c>
    </row>
    <row r="91" spans="1:7">
      <c r="D91" s="295" t="s">
        <v>486</v>
      </c>
      <c r="E91" s="292">
        <v>6.2075300124604365</v>
      </c>
      <c r="F91" s="291">
        <v>8.7257984790384011</v>
      </c>
    </row>
    <row r="92" spans="1:7">
      <c r="D92" s="295" t="s">
        <v>487</v>
      </c>
      <c r="E92" s="292">
        <v>1.3727992034514327</v>
      </c>
      <c r="F92" s="291">
        <v>17.7986097144416</v>
      </c>
    </row>
    <row r="93" spans="1:7">
      <c r="D93" s="295" t="s">
        <v>488</v>
      </c>
      <c r="E93" s="292">
        <v>0.41763241188971617</v>
      </c>
      <c r="F93" s="291">
        <v>40.918674776065139</v>
      </c>
    </row>
    <row r="94" spans="1:7">
      <c r="D94" s="295" t="s">
        <v>489</v>
      </c>
      <c r="E94" s="292">
        <v>8.0050423733959528E-2</v>
      </c>
      <c r="F94" s="291">
        <v>73.419591232244457</v>
      </c>
    </row>
    <row r="95" spans="1:7" ht="15.75" thickBot="1">
      <c r="D95" s="290" t="s">
        <v>490</v>
      </c>
      <c r="E95" s="287">
        <v>8.4152723774640475E-2</v>
      </c>
      <c r="F95" s="286">
        <v>74.420802158845731</v>
      </c>
    </row>
    <row r="100" spans="3:7" ht="15.75" thickBot="1">
      <c r="C100" t="s">
        <v>481</v>
      </c>
    </row>
    <row r="101" spans="3:7" ht="15.75" thickBot="1">
      <c r="C101" s="890" t="s">
        <v>21</v>
      </c>
      <c r="D101" s="905"/>
      <c r="E101" s="719" t="s">
        <v>482</v>
      </c>
      <c r="F101" s="645" t="s">
        <v>370</v>
      </c>
    </row>
    <row r="102" spans="3:7">
      <c r="C102" s="295" t="s">
        <v>23</v>
      </c>
      <c r="D102" s="294" t="s">
        <v>483</v>
      </c>
      <c r="E102" s="292">
        <v>47.964285714285694</v>
      </c>
      <c r="F102" s="291">
        <v>8.1000757609340504</v>
      </c>
    </row>
    <row r="103" spans="3:7">
      <c r="C103" s="295" t="s">
        <v>23</v>
      </c>
      <c r="D103" s="294" t="s">
        <v>484</v>
      </c>
      <c r="E103" s="292">
        <v>36.48214285714284</v>
      </c>
      <c r="F103" s="291">
        <v>10.883849910874778</v>
      </c>
    </row>
    <row r="104" spans="3:7">
      <c r="C104" s="295" t="s">
        <v>23</v>
      </c>
      <c r="D104" s="294" t="s">
        <v>485</v>
      </c>
      <c r="E104" s="292">
        <v>13.196428571428573</v>
      </c>
      <c r="F104" s="291">
        <v>20.076779541002711</v>
      </c>
    </row>
    <row r="105" spans="3:7">
      <c r="C105" s="295" t="s">
        <v>23</v>
      </c>
      <c r="D105" s="294" t="s">
        <v>486</v>
      </c>
      <c r="E105" s="292">
        <v>0.92857142857143016</v>
      </c>
      <c r="F105" s="291">
        <v>58.207221852673172</v>
      </c>
    </row>
    <row r="106" spans="3:7">
      <c r="C106" s="295" t="s">
        <v>23</v>
      </c>
      <c r="D106" s="294" t="s">
        <v>487</v>
      </c>
      <c r="E106" s="292">
        <v>0.35714285714285782</v>
      </c>
      <c r="F106" s="291">
        <v>99.518132632723521</v>
      </c>
    </row>
    <row r="107" spans="3:7">
      <c r="C107" s="295" t="s">
        <v>23</v>
      </c>
      <c r="D107" s="294" t="s">
        <v>488</v>
      </c>
      <c r="E107" s="292">
        <v>1.0714285714285687</v>
      </c>
      <c r="F107" s="291">
        <v>99.518132632723535</v>
      </c>
    </row>
    <row r="108" spans="3:7">
      <c r="C108" s="295" t="s">
        <v>23</v>
      </c>
      <c r="D108" s="294" t="s">
        <v>489</v>
      </c>
      <c r="E108" s="292" t="s">
        <v>123</v>
      </c>
      <c r="F108" s="291" t="s">
        <v>123</v>
      </c>
      <c r="G108" s="527"/>
    </row>
    <row r="109" spans="3:7">
      <c r="C109" s="295" t="s">
        <v>23</v>
      </c>
      <c r="D109" s="294" t="s">
        <v>490</v>
      </c>
      <c r="E109" s="292" t="s">
        <v>123</v>
      </c>
      <c r="F109" s="291" t="s">
        <v>123</v>
      </c>
      <c r="G109" s="527"/>
    </row>
    <row r="110" spans="3:7">
      <c r="C110" s="295" t="s">
        <v>24</v>
      </c>
      <c r="D110" s="294" t="s">
        <v>483</v>
      </c>
      <c r="E110" s="292">
        <v>56.609947643979119</v>
      </c>
      <c r="F110" s="291">
        <v>7.5123039422649169</v>
      </c>
    </row>
    <row r="111" spans="3:7">
      <c r="C111" s="295" t="s">
        <v>24</v>
      </c>
      <c r="D111" s="294" t="s">
        <v>484</v>
      </c>
      <c r="E111" s="292">
        <v>21.629581151832461</v>
      </c>
      <c r="F111" s="291">
        <v>14.271822805604032</v>
      </c>
    </row>
    <row r="112" spans="3:7">
      <c r="C112" s="295" t="s">
        <v>24</v>
      </c>
      <c r="D112" s="294" t="s">
        <v>485</v>
      </c>
      <c r="E112" s="292">
        <v>9.325916230366488</v>
      </c>
      <c r="F112" s="291">
        <v>24.205202432837069</v>
      </c>
    </row>
    <row r="113" spans="3:7">
      <c r="C113" s="295" t="s">
        <v>24</v>
      </c>
      <c r="D113" s="294" t="s">
        <v>486</v>
      </c>
      <c r="E113" s="292">
        <v>8.3442408376963293</v>
      </c>
      <c r="F113" s="291">
        <v>29.425150268063398</v>
      </c>
    </row>
    <row r="114" spans="3:7">
      <c r="C114" s="295" t="s">
        <v>24</v>
      </c>
      <c r="D114" s="294" t="s">
        <v>487</v>
      </c>
      <c r="E114" s="292">
        <v>3.5994764397905743</v>
      </c>
      <c r="F114" s="291">
        <v>50.834795233420984</v>
      </c>
    </row>
    <row r="115" spans="3:7">
      <c r="C115" s="295" t="s">
        <v>24</v>
      </c>
      <c r="D115" s="294" t="s">
        <v>488</v>
      </c>
      <c r="E115" s="292">
        <v>0.49083769633507851</v>
      </c>
      <c r="F115" s="291">
        <v>99.576933366659773</v>
      </c>
    </row>
    <row r="116" spans="3:7">
      <c r="C116" s="295" t="s">
        <v>24</v>
      </c>
      <c r="D116" s="294" t="s">
        <v>489</v>
      </c>
      <c r="E116" s="292" t="s">
        <v>123</v>
      </c>
      <c r="F116" s="291" t="s">
        <v>123</v>
      </c>
      <c r="G116" s="527"/>
    </row>
    <row r="117" spans="3:7">
      <c r="C117" s="295" t="s">
        <v>24</v>
      </c>
      <c r="D117" s="294" t="s">
        <v>490</v>
      </c>
      <c r="E117" s="292" t="s">
        <v>123</v>
      </c>
      <c r="F117" s="291" t="s">
        <v>123</v>
      </c>
      <c r="G117" s="527"/>
    </row>
    <row r="118" spans="3:7">
      <c r="C118" s="295" t="s">
        <v>25</v>
      </c>
      <c r="D118" s="294" t="s">
        <v>483</v>
      </c>
      <c r="E118" s="292">
        <v>47.583834909716309</v>
      </c>
      <c r="F118" s="291">
        <v>8.6589044708708602</v>
      </c>
    </row>
    <row r="119" spans="3:7">
      <c r="C119" s="295" t="s">
        <v>25</v>
      </c>
      <c r="D119" s="294" t="s">
        <v>484</v>
      </c>
      <c r="E119" s="292">
        <v>22.37317282889083</v>
      </c>
      <c r="F119" s="291">
        <v>13.720931873369471</v>
      </c>
    </row>
    <row r="120" spans="3:7">
      <c r="C120" s="295" t="s">
        <v>25</v>
      </c>
      <c r="D120" s="294" t="s">
        <v>485</v>
      </c>
      <c r="E120" s="292">
        <v>18.056749785038722</v>
      </c>
      <c r="F120" s="291">
        <v>17.837196567521048</v>
      </c>
    </row>
    <row r="121" spans="3:7">
      <c r="C121" s="295" t="s">
        <v>25</v>
      </c>
      <c r="D121" s="294" t="s">
        <v>486</v>
      </c>
      <c r="E121" s="292">
        <v>7.9449699054170333</v>
      </c>
      <c r="F121" s="291">
        <v>27.55003566651283</v>
      </c>
    </row>
    <row r="122" spans="3:7">
      <c r="C122" s="295" t="s">
        <v>25</v>
      </c>
      <c r="D122" s="294" t="s">
        <v>487</v>
      </c>
      <c r="E122" s="292">
        <v>2.7515047291487589</v>
      </c>
      <c r="F122" s="291">
        <v>55.026376444543125</v>
      </c>
    </row>
    <row r="123" spans="3:7">
      <c r="C123" s="295" t="s">
        <v>25</v>
      </c>
      <c r="D123" s="294" t="s">
        <v>488</v>
      </c>
      <c r="E123" s="292">
        <v>1.2897678417884801</v>
      </c>
      <c r="F123" s="291">
        <v>81.895050164305005</v>
      </c>
    </row>
    <row r="124" spans="3:7">
      <c r="C124" s="295" t="s">
        <v>25</v>
      </c>
      <c r="D124" s="294" t="s">
        <v>489</v>
      </c>
      <c r="E124" s="292" t="s">
        <v>123</v>
      </c>
      <c r="F124" s="291" t="s">
        <v>123</v>
      </c>
      <c r="G124" s="527"/>
    </row>
    <row r="125" spans="3:7">
      <c r="C125" s="295" t="s">
        <v>25</v>
      </c>
      <c r="D125" s="294" t="s">
        <v>490</v>
      </c>
      <c r="E125" s="292" t="s">
        <v>123</v>
      </c>
      <c r="F125" s="291" t="s">
        <v>123</v>
      </c>
      <c r="G125" s="527"/>
    </row>
    <row r="126" spans="3:7">
      <c r="C126" s="295" t="s">
        <v>27</v>
      </c>
      <c r="D126" s="294" t="s">
        <v>483</v>
      </c>
      <c r="E126" s="292">
        <v>58.229166666666622</v>
      </c>
      <c r="F126" s="291">
        <v>7.595296866024734</v>
      </c>
    </row>
    <row r="127" spans="3:7">
      <c r="C127" s="295" t="s">
        <v>27</v>
      </c>
      <c r="D127" s="294" t="s">
        <v>484</v>
      </c>
      <c r="E127" s="292">
        <v>19.333333333333339</v>
      </c>
      <c r="F127" s="291">
        <v>17.072785241857119</v>
      </c>
    </row>
    <row r="128" spans="3:7">
      <c r="C128" s="295" t="s">
        <v>27</v>
      </c>
      <c r="D128" s="294" t="s">
        <v>485</v>
      </c>
      <c r="E128" s="292">
        <v>14.395833333333336</v>
      </c>
      <c r="F128" s="291">
        <v>20.155316841939655</v>
      </c>
    </row>
    <row r="129" spans="3:7">
      <c r="C129" s="295" t="s">
        <v>27</v>
      </c>
      <c r="D129" s="294" t="s">
        <v>486</v>
      </c>
      <c r="E129" s="292">
        <v>3.0000000000000049</v>
      </c>
      <c r="F129" s="291">
        <v>38.238685721909604</v>
      </c>
    </row>
    <row r="130" spans="3:7">
      <c r="C130" s="295" t="s">
        <v>27</v>
      </c>
      <c r="D130" s="294" t="s">
        <v>487</v>
      </c>
      <c r="E130" s="292">
        <v>2.1250000000000031</v>
      </c>
      <c r="F130" s="291">
        <v>45.100082312266601</v>
      </c>
    </row>
    <row r="131" spans="3:7">
      <c r="C131" s="295" t="s">
        <v>27</v>
      </c>
      <c r="D131" s="294" t="s">
        <v>488</v>
      </c>
      <c r="E131" s="292">
        <v>2.2916666666666679</v>
      </c>
      <c r="F131" s="291">
        <v>44.081449042332842</v>
      </c>
    </row>
    <row r="132" spans="3:7">
      <c r="C132" s="295" t="s">
        <v>27</v>
      </c>
      <c r="D132" s="294" t="s">
        <v>489</v>
      </c>
      <c r="E132" s="292">
        <v>0.62500000000000111</v>
      </c>
      <c r="F132" s="291">
        <v>99.425710448541622</v>
      </c>
    </row>
    <row r="133" spans="3:7">
      <c r="C133" s="295" t="s">
        <v>27</v>
      </c>
      <c r="D133" s="294" t="s">
        <v>490</v>
      </c>
      <c r="E133" s="292" t="s">
        <v>123</v>
      </c>
      <c r="F133" s="291" t="s">
        <v>123</v>
      </c>
      <c r="G133" s="527"/>
    </row>
    <row r="134" spans="3:7">
      <c r="C134" s="295" t="s">
        <v>28</v>
      </c>
      <c r="D134" s="294" t="s">
        <v>483</v>
      </c>
      <c r="E134" s="292">
        <v>53.242305540011955</v>
      </c>
      <c r="F134" s="291">
        <v>2.4974250293552234</v>
      </c>
    </row>
    <row r="135" spans="3:7">
      <c r="C135" s="295" t="s">
        <v>28</v>
      </c>
      <c r="D135" s="294" t="s">
        <v>484</v>
      </c>
      <c r="E135" s="292">
        <v>22.9792949076671</v>
      </c>
      <c r="F135" s="291">
        <v>4.7481964935586092</v>
      </c>
    </row>
    <row r="136" spans="3:7">
      <c r="C136" s="295" t="s">
        <v>28</v>
      </c>
      <c r="D136" s="294" t="s">
        <v>485</v>
      </c>
      <c r="E136" s="292">
        <v>15.800783435926553</v>
      </c>
      <c r="F136" s="291">
        <v>5.9115123988672389</v>
      </c>
    </row>
    <row r="137" spans="3:7">
      <c r="C137" s="295" t="s">
        <v>28</v>
      </c>
      <c r="D137" s="294" t="s">
        <v>486</v>
      </c>
      <c r="E137" s="292">
        <v>6.2316731952995683</v>
      </c>
      <c r="F137" s="291">
        <v>10.184790747793027</v>
      </c>
    </row>
    <row r="138" spans="3:7">
      <c r="C138" s="295" t="s">
        <v>28</v>
      </c>
      <c r="D138" s="294" t="s">
        <v>487</v>
      </c>
      <c r="E138" s="292">
        <v>1.2646894236150317</v>
      </c>
      <c r="F138" s="291">
        <v>21.948336721589826</v>
      </c>
    </row>
    <row r="139" spans="3:7">
      <c r="C139" s="295" t="s">
        <v>28</v>
      </c>
      <c r="D139" s="294" t="s">
        <v>488</v>
      </c>
      <c r="E139" s="292">
        <v>0.3133743704532822</v>
      </c>
      <c r="F139" s="291">
        <v>62.177100753822735</v>
      </c>
    </row>
    <row r="140" spans="3:7">
      <c r="C140" s="295" t="s">
        <v>28</v>
      </c>
      <c r="D140" s="294" t="s">
        <v>489</v>
      </c>
      <c r="E140" s="292">
        <v>6.715165081141751E-2</v>
      </c>
      <c r="F140" s="291">
        <v>100.0034765399451</v>
      </c>
    </row>
    <row r="141" spans="3:7">
      <c r="C141" s="295" t="s">
        <v>28</v>
      </c>
      <c r="D141" s="294" t="s">
        <v>490</v>
      </c>
      <c r="E141" s="292">
        <v>0.10072747621712634</v>
      </c>
      <c r="F141" s="291">
        <v>74.388249667738577</v>
      </c>
    </row>
    <row r="142" spans="3:7">
      <c r="C142" s="295" t="s">
        <v>29</v>
      </c>
      <c r="D142" s="294" t="s">
        <v>483</v>
      </c>
      <c r="E142" s="292">
        <v>41.14310645724261</v>
      </c>
      <c r="F142" s="291">
        <v>9.8060808416732801</v>
      </c>
    </row>
    <row r="143" spans="3:7">
      <c r="C143" s="295" t="s">
        <v>29</v>
      </c>
      <c r="D143" s="294" t="s">
        <v>484</v>
      </c>
      <c r="E143" s="292">
        <v>16.404886561954658</v>
      </c>
      <c r="F143" s="291">
        <v>15.929204719242659</v>
      </c>
    </row>
    <row r="144" spans="3:7">
      <c r="C144" s="295" t="s">
        <v>29</v>
      </c>
      <c r="D144" s="294" t="s">
        <v>485</v>
      </c>
      <c r="E144" s="292">
        <v>26.897905759162366</v>
      </c>
      <c r="F144" s="291">
        <v>12.354962669693567</v>
      </c>
    </row>
    <row r="145" spans="3:7">
      <c r="C145" s="295" t="s">
        <v>29</v>
      </c>
      <c r="D145" s="294" t="s">
        <v>486</v>
      </c>
      <c r="E145" s="292">
        <v>12.260034904013994</v>
      </c>
      <c r="F145" s="291">
        <v>21.372527924856925</v>
      </c>
    </row>
    <row r="146" spans="3:7">
      <c r="C146" s="295" t="s">
        <v>29</v>
      </c>
      <c r="D146" s="294" t="s">
        <v>487</v>
      </c>
      <c r="E146" s="292">
        <v>2.2033158813263571</v>
      </c>
      <c r="F146" s="291">
        <v>51.058931847290232</v>
      </c>
    </row>
    <row r="147" spans="3:7">
      <c r="C147" s="295" t="s">
        <v>29</v>
      </c>
      <c r="D147" s="294" t="s">
        <v>488</v>
      </c>
      <c r="E147" s="292">
        <v>0.6544502617801079</v>
      </c>
      <c r="F147" s="291">
        <v>99.431554002171538</v>
      </c>
    </row>
    <row r="148" spans="3:7">
      <c r="C148" s="295" t="s">
        <v>29</v>
      </c>
      <c r="D148" s="294" t="s">
        <v>489</v>
      </c>
      <c r="E148" s="292">
        <v>0.43630017452007053</v>
      </c>
      <c r="F148" s="291">
        <v>99.431554002171595</v>
      </c>
    </row>
    <row r="149" spans="3:7">
      <c r="C149" s="295" t="s">
        <v>29</v>
      </c>
      <c r="D149" s="294" t="s">
        <v>490</v>
      </c>
      <c r="E149" s="292" t="s">
        <v>123</v>
      </c>
      <c r="F149" s="291" t="s">
        <v>123</v>
      </c>
      <c r="G149" s="527"/>
    </row>
    <row r="150" spans="3:7">
      <c r="C150" s="295" t="s">
        <v>30</v>
      </c>
      <c r="D150" s="294" t="s">
        <v>483</v>
      </c>
      <c r="E150" s="292">
        <v>50.269597677312547</v>
      </c>
      <c r="F150" s="291">
        <v>6.2845871927349677</v>
      </c>
    </row>
    <row r="151" spans="3:7">
      <c r="C151" s="295" t="s">
        <v>30</v>
      </c>
      <c r="D151" s="294" t="s">
        <v>484</v>
      </c>
      <c r="E151" s="292">
        <v>19.794690999585296</v>
      </c>
      <c r="F151" s="291">
        <v>12.113086738564718</v>
      </c>
    </row>
    <row r="152" spans="3:7">
      <c r="C152" s="295" t="s">
        <v>30</v>
      </c>
      <c r="D152" s="294" t="s">
        <v>485</v>
      </c>
      <c r="E152" s="292">
        <v>20.727913728743317</v>
      </c>
      <c r="F152" s="291">
        <v>12.551245576730041</v>
      </c>
    </row>
    <row r="153" spans="3:7">
      <c r="C153" s="295" t="s">
        <v>30</v>
      </c>
      <c r="D153" s="294" t="s">
        <v>486</v>
      </c>
      <c r="E153" s="292">
        <v>6.5118208212360171</v>
      </c>
      <c r="F153" s="291">
        <v>22.999216349930673</v>
      </c>
    </row>
    <row r="154" spans="3:7">
      <c r="C154" s="295" t="s">
        <v>30</v>
      </c>
      <c r="D154" s="294" t="s">
        <v>487</v>
      </c>
      <c r="E154" s="292">
        <v>2.1775197013687331</v>
      </c>
      <c r="F154" s="291">
        <v>44.132096579239267</v>
      </c>
    </row>
    <row r="155" spans="3:7">
      <c r="C155" s="295" t="s">
        <v>30</v>
      </c>
      <c r="D155" s="294" t="s">
        <v>488</v>
      </c>
      <c r="E155" s="292">
        <v>0.51845707175445954</v>
      </c>
      <c r="F155" s="291">
        <v>71.723255912676393</v>
      </c>
    </row>
    <row r="156" spans="3:7">
      <c r="C156" s="295" t="s">
        <v>30</v>
      </c>
      <c r="D156" s="294" t="s">
        <v>489</v>
      </c>
      <c r="E156" s="292" t="s">
        <v>123</v>
      </c>
      <c r="F156" s="291" t="s">
        <v>123</v>
      </c>
      <c r="G156" s="527"/>
    </row>
    <row r="157" spans="3:7">
      <c r="C157" s="295" t="s">
        <v>30</v>
      </c>
      <c r="D157" s="294" t="s">
        <v>490</v>
      </c>
      <c r="E157" s="292" t="s">
        <v>123</v>
      </c>
      <c r="F157" s="291" t="s">
        <v>123</v>
      </c>
      <c r="G157" s="527"/>
    </row>
    <row r="158" spans="3:7">
      <c r="C158" s="295" t="s">
        <v>31</v>
      </c>
      <c r="D158" s="294" t="s">
        <v>483</v>
      </c>
      <c r="E158" s="292">
        <v>36.90455108907387</v>
      </c>
      <c r="F158" s="291">
        <v>10.177550857376758</v>
      </c>
    </row>
    <row r="159" spans="3:7">
      <c r="C159" s="295" t="s">
        <v>31</v>
      </c>
      <c r="D159" s="294" t="s">
        <v>484</v>
      </c>
      <c r="E159" s="292">
        <v>22.861696476004941</v>
      </c>
      <c r="F159" s="291">
        <v>14.136368144024466</v>
      </c>
    </row>
    <row r="160" spans="3:7">
      <c r="C160" s="295" t="s">
        <v>31</v>
      </c>
      <c r="D160" s="294" t="s">
        <v>485</v>
      </c>
      <c r="E160" s="292">
        <v>27.890915530370091</v>
      </c>
      <c r="F160" s="291">
        <v>13.344412807862929</v>
      </c>
    </row>
    <row r="161" spans="3:6">
      <c r="C161" s="295" t="s">
        <v>31</v>
      </c>
      <c r="D161" s="294" t="s">
        <v>486</v>
      </c>
      <c r="E161" s="292">
        <v>11.01469806977155</v>
      </c>
      <c r="F161" s="291">
        <v>24.210319129324763</v>
      </c>
    </row>
    <row r="162" spans="3:6">
      <c r="C162" s="295" t="s">
        <v>31</v>
      </c>
      <c r="D162" s="294" t="s">
        <v>487</v>
      </c>
      <c r="E162" s="292">
        <v>1.3281388347795293</v>
      </c>
      <c r="F162" s="291">
        <v>52.250150785205676</v>
      </c>
    </row>
    <row r="163" spans="3:6">
      <c r="C163" s="295" t="s">
        <v>31</v>
      </c>
      <c r="D163" s="294" t="s">
        <v>488</v>
      </c>
      <c r="E163" s="292" t="s">
        <v>123</v>
      </c>
      <c r="F163" s="291" t="s">
        <v>123</v>
      </c>
    </row>
    <row r="164" spans="3:6">
      <c r="C164" s="295" t="s">
        <v>31</v>
      </c>
      <c r="D164" s="294" t="s">
        <v>489</v>
      </c>
      <c r="E164" s="292" t="s">
        <v>123</v>
      </c>
      <c r="F164" s="291" t="s">
        <v>123</v>
      </c>
    </row>
    <row r="165" spans="3:6" ht="15.75" thickBot="1">
      <c r="C165" s="290" t="s">
        <v>31</v>
      </c>
      <c r="D165" s="289" t="s">
        <v>490</v>
      </c>
      <c r="E165" s="287" t="s">
        <v>123</v>
      </c>
      <c r="F165" s="286" t="s">
        <v>123</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workbookViewId="0"/>
  </sheetViews>
  <sheetFormatPr baseColWidth="10" defaultRowHeight="15"/>
  <cols>
    <col min="2" max="2" width="90.42578125" customWidth="1"/>
    <col min="3" max="4" width="11.42578125" style="538"/>
  </cols>
  <sheetData>
    <row r="1" spans="1:4">
      <c r="A1" s="527" t="e">
        <f>+#REF!</f>
        <v>#REF!</v>
      </c>
      <c r="B1" s="527" t="e">
        <f>+#REF!</f>
        <v>#REF!</v>
      </c>
    </row>
    <row r="4" spans="1:4" ht="15.75" thickBot="1"/>
    <row r="5" spans="1:4" ht="15.75" thickBot="1">
      <c r="C5" s="719" t="s">
        <v>491</v>
      </c>
      <c r="D5" s="645" t="s">
        <v>370</v>
      </c>
    </row>
    <row r="6" spans="1:4" ht="15.75" thickBot="1">
      <c r="B6" s="301" t="s">
        <v>492</v>
      </c>
      <c r="C6" s="719">
        <v>1.7992541340398533</v>
      </c>
      <c r="D6" s="645">
        <v>1.3374471208379652</v>
      </c>
    </row>
    <row r="8" spans="1:4" ht="15.75" thickBot="1">
      <c r="B8" s="527" t="s">
        <v>492</v>
      </c>
    </row>
    <row r="9" spans="1:4" ht="15.75" thickBot="1">
      <c r="B9" t="s">
        <v>21</v>
      </c>
      <c r="C9" s="719" t="s">
        <v>491</v>
      </c>
      <c r="D9" s="645" t="s">
        <v>370</v>
      </c>
    </row>
    <row r="10" spans="1:4">
      <c r="B10" s="900" t="s">
        <v>23</v>
      </c>
      <c r="C10" s="297">
        <v>1.7605063816540414</v>
      </c>
      <c r="D10" s="296">
        <v>4.6540496108865117</v>
      </c>
    </row>
    <row r="11" spans="1:4">
      <c r="B11" s="901" t="s">
        <v>24</v>
      </c>
      <c r="C11" s="292">
        <v>2.0227230046948357</v>
      </c>
      <c r="D11" s="291">
        <v>4.9079130598099949</v>
      </c>
    </row>
    <row r="12" spans="1:4">
      <c r="B12" s="901" t="s">
        <v>25</v>
      </c>
      <c r="C12" s="292">
        <v>1.9465817635093325</v>
      </c>
      <c r="D12" s="291">
        <v>4.9731804735531382</v>
      </c>
    </row>
    <row r="13" spans="1:4">
      <c r="B13" s="901" t="s">
        <v>27</v>
      </c>
      <c r="C13" s="292">
        <v>1.8743087557603664</v>
      </c>
      <c r="D13" s="291">
        <v>4.3180608377577094</v>
      </c>
    </row>
    <row r="14" spans="1:4">
      <c r="B14" s="901" t="s">
        <v>28</v>
      </c>
      <c r="C14" s="292">
        <v>1.7864976570646098</v>
      </c>
      <c r="D14" s="291">
        <v>1.5819274685563007</v>
      </c>
    </row>
    <row r="15" spans="1:4">
      <c r="B15" s="901" t="s">
        <v>29</v>
      </c>
      <c r="C15" s="292">
        <v>1.7235306164243296</v>
      </c>
      <c r="D15" s="291">
        <v>3.9456811739718662</v>
      </c>
    </row>
    <row r="16" spans="1:4">
      <c r="B16" s="901" t="s">
        <v>30</v>
      </c>
      <c r="C16" s="292">
        <v>1.8831901034539398</v>
      </c>
      <c r="D16" s="291">
        <v>3.6822859641491035</v>
      </c>
    </row>
    <row r="17" spans="2:4" ht="15.75" thickBot="1">
      <c r="B17" s="902" t="s">
        <v>31</v>
      </c>
      <c r="C17" s="287">
        <v>1.9889849178105403</v>
      </c>
      <c r="D17" s="286">
        <v>4.4802309782566354</v>
      </c>
    </row>
    <row r="21" spans="2:4" ht="15.75" thickBot="1"/>
    <row r="22" spans="2:4" ht="15.75" thickBot="1">
      <c r="C22" s="719" t="s">
        <v>491</v>
      </c>
      <c r="D22" s="645" t="s">
        <v>370</v>
      </c>
    </row>
    <row r="23" spans="2:4" ht="15.75" thickBot="1">
      <c r="B23" s="301" t="s">
        <v>493</v>
      </c>
      <c r="C23" s="719">
        <v>3.1284675075334278</v>
      </c>
      <c r="D23" s="645">
        <v>1.9948169085218921</v>
      </c>
    </row>
    <row r="24" spans="2:4" ht="15.75" thickBot="1">
      <c r="B24" s="527" t="s">
        <v>493</v>
      </c>
    </row>
    <row r="25" spans="2:4" ht="15.75" thickBot="1">
      <c r="B25" s="301" t="s">
        <v>21</v>
      </c>
      <c r="C25" s="719" t="s">
        <v>491</v>
      </c>
      <c r="D25" s="645" t="s">
        <v>370</v>
      </c>
    </row>
    <row r="26" spans="2:4">
      <c r="B26" s="900" t="s">
        <v>23</v>
      </c>
      <c r="C26" s="297">
        <v>2.3228368017524628</v>
      </c>
      <c r="D26" s="296">
        <v>4.2112226062780671</v>
      </c>
    </row>
    <row r="27" spans="2:4">
      <c r="B27" s="901" t="s">
        <v>24</v>
      </c>
      <c r="C27" s="292">
        <v>2.8370867904648995</v>
      </c>
      <c r="D27" s="291">
        <v>5.6352325725881371</v>
      </c>
    </row>
    <row r="28" spans="2:4">
      <c r="B28" s="901" t="s">
        <v>25</v>
      </c>
      <c r="C28" s="292">
        <v>3.3716299019607883</v>
      </c>
      <c r="D28" s="291">
        <v>7.6828862565945757</v>
      </c>
    </row>
    <row r="29" spans="2:4">
      <c r="B29" s="901" t="s">
        <v>27</v>
      </c>
      <c r="C29" s="292">
        <v>2.6600719424460415</v>
      </c>
      <c r="D29" s="291">
        <v>5.275093869047252</v>
      </c>
    </row>
    <row r="30" spans="2:4">
      <c r="B30" s="901" t="s">
        <v>28</v>
      </c>
      <c r="C30" s="292">
        <v>3.2100178325545623</v>
      </c>
      <c r="D30" s="291">
        <v>2.4209207383054823</v>
      </c>
    </row>
    <row r="31" spans="2:4">
      <c r="B31" s="901" t="s">
        <v>29</v>
      </c>
      <c r="C31" s="292">
        <v>2.47529411764706</v>
      </c>
      <c r="D31" s="291">
        <v>4.7075553757574129</v>
      </c>
    </row>
    <row r="32" spans="2:4">
      <c r="B32" s="901" t="s">
        <v>30</v>
      </c>
      <c r="C32" s="292">
        <v>3.1044937736870599</v>
      </c>
      <c r="D32" s="291">
        <v>5.5492244961381116</v>
      </c>
    </row>
    <row r="33" spans="2:4" ht="15.75" thickBot="1">
      <c r="B33" s="902" t="s">
        <v>31</v>
      </c>
      <c r="C33" s="287">
        <v>3.6712543009070981</v>
      </c>
      <c r="D33" s="286">
        <v>6.5491222798140072</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zoomScale="115" zoomScaleNormal="115" workbookViewId="0"/>
  </sheetViews>
  <sheetFormatPr baseColWidth="10" defaultRowHeight="15"/>
  <cols>
    <col min="4" max="4" width="33.85546875" bestFit="1" customWidth="1"/>
    <col min="5" max="6" width="11.42578125" style="538"/>
  </cols>
  <sheetData>
    <row r="1" spans="1:6">
      <c r="A1" s="527" t="e">
        <f>+#REF!</f>
        <v>#REF!</v>
      </c>
      <c r="B1" s="527" t="e">
        <f>+#REF!</f>
        <v>#REF!</v>
      </c>
    </row>
    <row r="2" spans="1:6" ht="15.75" thickBot="1">
      <c r="C2" t="s">
        <v>424</v>
      </c>
    </row>
    <row r="3" spans="1:6" ht="15.75" thickBot="1">
      <c r="E3" s="894" t="s">
        <v>92</v>
      </c>
      <c r="F3" s="895" t="s">
        <v>423</v>
      </c>
    </row>
    <row r="4" spans="1:6">
      <c r="D4" s="300" t="s">
        <v>416</v>
      </c>
      <c r="E4" s="297">
        <v>93.096510189039947</v>
      </c>
      <c r="F4" s="296">
        <v>0.6224246121442838</v>
      </c>
    </row>
    <row r="5" spans="1:6">
      <c r="D5" s="295" t="s">
        <v>417</v>
      </c>
      <c r="E5" s="292">
        <v>2.9125023765651474</v>
      </c>
      <c r="F5" s="291">
        <v>12.600603169316644</v>
      </c>
    </row>
    <row r="6" spans="1:6">
      <c r="D6" s="295" t="s">
        <v>418</v>
      </c>
      <c r="E6" s="292">
        <v>0.10749207804298833</v>
      </c>
      <c r="F6" s="291">
        <v>31.416658691701581</v>
      </c>
    </row>
    <row r="7" spans="1:6">
      <c r="D7" s="295" t="s">
        <v>419</v>
      </c>
      <c r="E7" s="292">
        <v>0.33564923627388971</v>
      </c>
      <c r="F7" s="291">
        <v>36.675672659531088</v>
      </c>
    </row>
    <row r="8" spans="1:6">
      <c r="D8" s="295" t="s">
        <v>420</v>
      </c>
      <c r="E8" s="292">
        <v>2.536776823606266</v>
      </c>
      <c r="F8" s="291">
        <v>13.938924779458048</v>
      </c>
    </row>
    <row r="9" spans="1:6">
      <c r="D9" s="295" t="s">
        <v>421</v>
      </c>
      <c r="E9" s="292">
        <v>0.89392653732988103</v>
      </c>
      <c r="F9" s="291">
        <v>25.234868954879758</v>
      </c>
    </row>
    <row r="10" spans="1:6" ht="15.75" thickBot="1">
      <c r="D10" s="290" t="s">
        <v>422</v>
      </c>
      <c r="E10" s="287">
        <v>0.11714275914208976</v>
      </c>
      <c r="F10" s="286">
        <v>55.312206956302312</v>
      </c>
    </row>
    <row r="15" spans="1:6" ht="15.75" thickBot="1">
      <c r="C15" t="s">
        <v>424</v>
      </c>
    </row>
    <row r="16" spans="1:6" ht="15.75" thickBot="1">
      <c r="E16" s="904" t="s">
        <v>92</v>
      </c>
      <c r="F16" s="904" t="s">
        <v>423</v>
      </c>
    </row>
    <row r="17" spans="3:6">
      <c r="C17" s="300" t="s">
        <v>23</v>
      </c>
      <c r="D17" s="299" t="s">
        <v>416</v>
      </c>
      <c r="E17" s="717">
        <v>93.892857142857139</v>
      </c>
      <c r="F17" s="717">
        <v>2.1693392971736585</v>
      </c>
    </row>
    <row r="18" spans="3:6">
      <c r="C18" s="295" t="s">
        <v>23</v>
      </c>
      <c r="D18" s="294" t="s">
        <v>417</v>
      </c>
      <c r="E18" s="717">
        <v>1.4285714285714264</v>
      </c>
      <c r="F18" s="717">
        <v>78.421183697409589</v>
      </c>
    </row>
    <row r="19" spans="3:6">
      <c r="C19" s="295" t="s">
        <v>23</v>
      </c>
      <c r="D19" s="294" t="s">
        <v>418</v>
      </c>
      <c r="E19" s="717" t="s">
        <v>123</v>
      </c>
      <c r="F19" s="717" t="s">
        <v>123</v>
      </c>
    </row>
    <row r="20" spans="3:6">
      <c r="C20" s="295" t="s">
        <v>23</v>
      </c>
      <c r="D20" s="294" t="s">
        <v>419</v>
      </c>
      <c r="E20" s="717">
        <v>0.35714285714285782</v>
      </c>
      <c r="F20" s="717">
        <v>99.518132632723535</v>
      </c>
    </row>
    <row r="21" spans="3:6">
      <c r="C21" s="295" t="s">
        <v>23</v>
      </c>
      <c r="D21" s="294" t="s">
        <v>420</v>
      </c>
      <c r="E21" s="717">
        <v>1.464285714285716</v>
      </c>
      <c r="F21" s="717">
        <v>51.367087511782294</v>
      </c>
    </row>
    <row r="22" spans="3:6">
      <c r="C22" s="295" t="s">
        <v>23</v>
      </c>
      <c r="D22" s="294" t="s">
        <v>421</v>
      </c>
      <c r="E22" s="717">
        <v>2.8571428571428523</v>
      </c>
      <c r="F22" s="717">
        <v>54.968792606971952</v>
      </c>
    </row>
    <row r="23" spans="3:6">
      <c r="C23" s="295" t="s">
        <v>23</v>
      </c>
      <c r="D23" s="294" t="s">
        <v>422</v>
      </c>
      <c r="E23" s="717" t="s">
        <v>123</v>
      </c>
      <c r="F23" s="717" t="s">
        <v>123</v>
      </c>
    </row>
    <row r="24" spans="3:6">
      <c r="C24" s="295" t="s">
        <v>24</v>
      </c>
      <c r="D24" s="294" t="s">
        <v>416</v>
      </c>
      <c r="E24" s="717">
        <v>92.310209424083794</v>
      </c>
      <c r="F24" s="717">
        <v>2.397632158518241</v>
      </c>
    </row>
    <row r="25" spans="3:6">
      <c r="C25" s="295" t="s">
        <v>24</v>
      </c>
      <c r="D25" s="294" t="s">
        <v>417</v>
      </c>
      <c r="E25" s="717">
        <v>6.3808900523560181</v>
      </c>
      <c r="F25" s="717">
        <v>33.206527611297979</v>
      </c>
    </row>
    <row r="26" spans="3:6">
      <c r="C26" s="295" t="s">
        <v>24</v>
      </c>
      <c r="D26" s="294" t="s">
        <v>418</v>
      </c>
      <c r="E26" s="717" t="s">
        <v>123</v>
      </c>
      <c r="F26" s="717" t="s">
        <v>123</v>
      </c>
    </row>
    <row r="27" spans="3:6">
      <c r="C27" s="295" t="s">
        <v>24</v>
      </c>
      <c r="D27" s="294" t="s">
        <v>419</v>
      </c>
      <c r="E27" s="717" t="s">
        <v>123</v>
      </c>
      <c r="F27" s="717" t="s">
        <v>123</v>
      </c>
    </row>
    <row r="28" spans="3:6">
      <c r="C28" s="295" t="s">
        <v>24</v>
      </c>
      <c r="D28" s="294" t="s">
        <v>420</v>
      </c>
      <c r="E28" s="717">
        <v>0.98167539267015702</v>
      </c>
      <c r="F28" s="717">
        <v>70.073271878604956</v>
      </c>
    </row>
    <row r="29" spans="3:6">
      <c r="C29" s="295" t="s">
        <v>24</v>
      </c>
      <c r="D29" s="294" t="s">
        <v>421</v>
      </c>
      <c r="E29" s="717">
        <v>0.32722513089005173</v>
      </c>
      <c r="F29" s="717">
        <v>99.576933366659816</v>
      </c>
    </row>
    <row r="30" spans="3:6">
      <c r="C30" s="295" t="s">
        <v>24</v>
      </c>
      <c r="D30" s="294" t="s">
        <v>422</v>
      </c>
      <c r="E30" s="717" t="s">
        <v>123</v>
      </c>
      <c r="F30" s="717" t="s">
        <v>123</v>
      </c>
    </row>
    <row r="31" spans="3:6">
      <c r="C31" s="295" t="s">
        <v>25</v>
      </c>
      <c r="D31" s="294" t="s">
        <v>416</v>
      </c>
      <c r="E31" s="717">
        <v>83.714531384350892</v>
      </c>
      <c r="F31" s="717">
        <v>3.9935888327773803</v>
      </c>
    </row>
    <row r="32" spans="3:6">
      <c r="C32" s="295" t="s">
        <v>25</v>
      </c>
      <c r="D32" s="294" t="s">
        <v>417</v>
      </c>
      <c r="E32" s="717">
        <v>2.0636285468615658</v>
      </c>
      <c r="F32" s="717">
        <v>39.598261179338472</v>
      </c>
    </row>
    <row r="33" spans="3:6">
      <c r="C33" s="295" t="s">
        <v>25</v>
      </c>
      <c r="D33" s="294" t="s">
        <v>418</v>
      </c>
      <c r="E33" s="717">
        <v>4.2132416165090349</v>
      </c>
      <c r="F33" s="717">
        <v>42.335946572851419</v>
      </c>
    </row>
    <row r="34" spans="3:6">
      <c r="C34" s="295" t="s">
        <v>25</v>
      </c>
      <c r="D34" s="294" t="s">
        <v>419</v>
      </c>
      <c r="E34" s="717" t="s">
        <v>123</v>
      </c>
      <c r="F34" s="717" t="s">
        <v>123</v>
      </c>
    </row>
    <row r="35" spans="3:6">
      <c r="C35" s="295" t="s">
        <v>25</v>
      </c>
      <c r="D35" s="294" t="s">
        <v>420</v>
      </c>
      <c r="E35" s="717">
        <v>9.664660361135013</v>
      </c>
      <c r="F35" s="717">
        <v>26.205570995970035</v>
      </c>
    </row>
    <row r="36" spans="3:6">
      <c r="C36" s="295" t="s">
        <v>25</v>
      </c>
      <c r="D36" s="294" t="s">
        <v>421</v>
      </c>
      <c r="E36" s="717" t="s">
        <v>123</v>
      </c>
      <c r="F36" s="717" t="s">
        <v>123</v>
      </c>
    </row>
    <row r="37" spans="3:6">
      <c r="C37" s="295" t="s">
        <v>25</v>
      </c>
      <c r="D37" s="294" t="s">
        <v>422</v>
      </c>
      <c r="E37" s="717">
        <v>0.3439380911435943</v>
      </c>
      <c r="F37" s="717">
        <v>99.549950611000426</v>
      </c>
    </row>
    <row r="38" spans="3:6">
      <c r="C38" s="295" t="s">
        <v>27</v>
      </c>
      <c r="D38" s="294" t="s">
        <v>416</v>
      </c>
      <c r="E38" s="717">
        <v>93.2916666666666</v>
      </c>
      <c r="F38" s="717">
        <v>2.3163750596038404</v>
      </c>
    </row>
    <row r="39" spans="3:6">
      <c r="C39" s="295" t="s">
        <v>27</v>
      </c>
      <c r="D39" s="294" t="s">
        <v>417</v>
      </c>
      <c r="E39" s="717">
        <v>3.3749999999999996</v>
      </c>
      <c r="F39" s="717">
        <v>45.869636301374207</v>
      </c>
    </row>
    <row r="40" spans="3:6">
      <c r="C40" s="295" t="s">
        <v>27</v>
      </c>
      <c r="D40" s="294" t="s">
        <v>418</v>
      </c>
      <c r="E40" s="717" t="s">
        <v>123</v>
      </c>
      <c r="F40" s="717" t="s">
        <v>123</v>
      </c>
    </row>
    <row r="41" spans="3:6">
      <c r="C41" s="295" t="s">
        <v>27</v>
      </c>
      <c r="D41" s="294" t="s">
        <v>419</v>
      </c>
      <c r="E41" s="717" t="s">
        <v>123</v>
      </c>
      <c r="F41" s="717" t="s">
        <v>123</v>
      </c>
    </row>
    <row r="42" spans="3:6">
      <c r="C42" s="295" t="s">
        <v>27</v>
      </c>
      <c r="D42" s="294" t="s">
        <v>420</v>
      </c>
      <c r="E42" s="717">
        <v>3.3333333333333339</v>
      </c>
      <c r="F42" s="717">
        <v>47.951128354798975</v>
      </c>
    </row>
    <row r="43" spans="3:6">
      <c r="C43" s="295" t="s">
        <v>27</v>
      </c>
      <c r="D43" s="294" t="s">
        <v>421</v>
      </c>
      <c r="E43" s="717" t="s">
        <v>123</v>
      </c>
      <c r="F43" s="717" t="s">
        <v>123</v>
      </c>
    </row>
    <row r="44" spans="3:6">
      <c r="C44" s="295" t="s">
        <v>27</v>
      </c>
      <c r="D44" s="294" t="s">
        <v>422</v>
      </c>
      <c r="E44" s="717" t="s">
        <v>123</v>
      </c>
      <c r="F44" s="717" t="s">
        <v>123</v>
      </c>
    </row>
    <row r="45" spans="3:6">
      <c r="C45" s="295" t="s">
        <v>28</v>
      </c>
      <c r="D45" s="294" t="s">
        <v>416</v>
      </c>
      <c r="E45" s="717">
        <v>93.533296026860725</v>
      </c>
      <c r="F45" s="717">
        <v>0.72122519307485944</v>
      </c>
    </row>
    <row r="46" spans="3:6">
      <c r="C46" s="295" t="s">
        <v>28</v>
      </c>
      <c r="D46" s="294" t="s">
        <v>417</v>
      </c>
      <c r="E46" s="717">
        <v>2.8449916060437297</v>
      </c>
      <c r="F46" s="717">
        <v>15.012789037643138</v>
      </c>
    </row>
    <row r="47" spans="3:6">
      <c r="C47" s="295" t="s">
        <v>28</v>
      </c>
      <c r="D47" s="294" t="s">
        <v>418</v>
      </c>
      <c r="E47" s="717" t="s">
        <v>123</v>
      </c>
      <c r="F47" s="717" t="s">
        <v>123</v>
      </c>
    </row>
    <row r="48" spans="3:6">
      <c r="C48" s="295" t="s">
        <v>28</v>
      </c>
      <c r="D48" s="294" t="s">
        <v>419</v>
      </c>
      <c r="E48" s="717">
        <v>0.36933407946279706</v>
      </c>
      <c r="F48" s="717">
        <v>39.651490326673887</v>
      </c>
    </row>
    <row r="49" spans="3:6">
      <c r="C49" s="295" t="s">
        <v>28</v>
      </c>
      <c r="D49" s="294" t="s">
        <v>420</v>
      </c>
      <c r="E49" s="717">
        <v>2.2339115836598276</v>
      </c>
      <c r="F49" s="717">
        <v>18.339923771609136</v>
      </c>
    </row>
    <row r="50" spans="3:6">
      <c r="C50" s="295" t="s">
        <v>28</v>
      </c>
      <c r="D50" s="294" t="s">
        <v>421</v>
      </c>
      <c r="E50" s="717">
        <v>0.88416340235033219</v>
      </c>
      <c r="F50" s="717">
        <v>29.569976316768219</v>
      </c>
    </row>
    <row r="51" spans="3:6">
      <c r="C51" s="295" t="s">
        <v>28</v>
      </c>
      <c r="D51" s="294" t="s">
        <v>422</v>
      </c>
      <c r="E51" s="717">
        <v>0.13430330162283538</v>
      </c>
      <c r="F51" s="717">
        <v>57.563134428217012</v>
      </c>
    </row>
    <row r="52" spans="3:6">
      <c r="C52" s="295" t="s">
        <v>29</v>
      </c>
      <c r="D52" s="294" t="s">
        <v>416</v>
      </c>
      <c r="E52" s="717">
        <v>89.332460732984302</v>
      </c>
      <c r="F52" s="717">
        <v>2.7530409933409583</v>
      </c>
    </row>
    <row r="53" spans="3:6">
      <c r="C53" s="295" t="s">
        <v>29</v>
      </c>
      <c r="D53" s="294" t="s">
        <v>417</v>
      </c>
      <c r="E53" s="717">
        <v>5.2137870855148449</v>
      </c>
      <c r="F53" s="717">
        <v>37.522014189768264</v>
      </c>
    </row>
    <row r="54" spans="3:6">
      <c r="C54" s="295" t="s">
        <v>29</v>
      </c>
      <c r="D54" s="294" t="s">
        <v>418</v>
      </c>
      <c r="E54" s="717">
        <v>0.87260034904014105</v>
      </c>
      <c r="F54" s="717">
        <v>99.431554002171566</v>
      </c>
    </row>
    <row r="55" spans="3:6">
      <c r="C55" s="295" t="s">
        <v>29</v>
      </c>
      <c r="D55" s="294" t="s">
        <v>419</v>
      </c>
      <c r="E55" s="717" t="s">
        <v>123</v>
      </c>
      <c r="F55" s="717" t="s">
        <v>123</v>
      </c>
    </row>
    <row r="56" spans="3:6">
      <c r="C56" s="295" t="s">
        <v>29</v>
      </c>
      <c r="D56" s="294" t="s">
        <v>420</v>
      </c>
      <c r="E56" s="717">
        <v>2.9450261780104814</v>
      </c>
      <c r="F56" s="717">
        <v>46.279629947151591</v>
      </c>
    </row>
    <row r="57" spans="3:6">
      <c r="C57" s="295" t="s">
        <v>29</v>
      </c>
      <c r="D57" s="294" t="s">
        <v>421</v>
      </c>
      <c r="E57" s="717">
        <v>1.6361256544502656</v>
      </c>
      <c r="F57" s="717">
        <v>48.636007601163392</v>
      </c>
    </row>
    <row r="58" spans="3:6">
      <c r="C58" s="295" t="s">
        <v>29</v>
      </c>
      <c r="D58" s="294" t="s">
        <v>422</v>
      </c>
      <c r="E58" s="717" t="s">
        <v>123</v>
      </c>
      <c r="F58" s="717" t="s">
        <v>123</v>
      </c>
    </row>
    <row r="59" spans="3:6">
      <c r="C59" s="295" t="s">
        <v>30</v>
      </c>
      <c r="D59" s="294" t="s">
        <v>416</v>
      </c>
      <c r="E59" s="717">
        <v>92.077975943591881</v>
      </c>
      <c r="F59" s="717">
        <v>1.751479403757926</v>
      </c>
    </row>
    <row r="60" spans="3:6">
      <c r="C60" s="295" t="s">
        <v>30</v>
      </c>
      <c r="D60" s="294" t="s">
        <v>417</v>
      </c>
      <c r="E60" s="717">
        <v>2.0634591455827507</v>
      </c>
      <c r="F60" s="717">
        <v>30.873030015074914</v>
      </c>
    </row>
    <row r="61" spans="3:6">
      <c r="C61" s="295" t="s">
        <v>30</v>
      </c>
      <c r="D61" s="294" t="s">
        <v>418</v>
      </c>
      <c r="E61" s="717" t="s">
        <v>123</v>
      </c>
      <c r="F61" s="717" t="s">
        <v>123</v>
      </c>
    </row>
    <row r="62" spans="3:6">
      <c r="C62" s="295" t="s">
        <v>30</v>
      </c>
      <c r="D62" s="294" t="s">
        <v>419</v>
      </c>
      <c r="E62" s="717">
        <v>0.20738282870178393</v>
      </c>
      <c r="F62" s="717">
        <v>99.746255952658075</v>
      </c>
    </row>
    <row r="63" spans="3:6">
      <c r="C63" s="295" t="s">
        <v>30</v>
      </c>
      <c r="D63" s="294" t="s">
        <v>420</v>
      </c>
      <c r="E63" s="717">
        <v>5.340107839070936</v>
      </c>
      <c r="F63" s="717">
        <v>27.475829622354404</v>
      </c>
    </row>
    <row r="64" spans="3:6">
      <c r="C64" s="295" t="s">
        <v>30</v>
      </c>
      <c r="D64" s="294" t="s">
        <v>421</v>
      </c>
      <c r="E64" s="717">
        <v>0.31107424305267561</v>
      </c>
      <c r="F64" s="717">
        <v>99.746255952658018</v>
      </c>
    </row>
    <row r="65" spans="3:6">
      <c r="C65" s="295" t="s">
        <v>30</v>
      </c>
      <c r="D65" s="294" t="s">
        <v>422</v>
      </c>
      <c r="E65" s="717" t="s">
        <v>123</v>
      </c>
      <c r="F65" s="717" t="s">
        <v>123</v>
      </c>
    </row>
    <row r="66" spans="3:6">
      <c r="C66" s="295" t="s">
        <v>31</v>
      </c>
      <c r="D66" s="294" t="s">
        <v>416</v>
      </c>
      <c r="E66" s="717">
        <v>79.989374889321823</v>
      </c>
      <c r="F66" s="717">
        <v>3.8828732734132494</v>
      </c>
    </row>
    <row r="67" spans="3:6">
      <c r="C67" s="295" t="s">
        <v>31</v>
      </c>
      <c r="D67" s="294" t="s">
        <v>417</v>
      </c>
      <c r="E67" s="717">
        <v>7.7917478307065648</v>
      </c>
      <c r="F67" s="717">
        <v>24.940740953305358</v>
      </c>
    </row>
    <row r="68" spans="3:6">
      <c r="C68" s="295" t="s">
        <v>31</v>
      </c>
      <c r="D68" s="294" t="s">
        <v>418</v>
      </c>
      <c r="E68" s="717">
        <v>3.0104480255002644</v>
      </c>
      <c r="F68" s="717">
        <v>40.30395423634269</v>
      </c>
    </row>
    <row r="69" spans="3:6">
      <c r="C69" s="295" t="s">
        <v>31</v>
      </c>
      <c r="D69" s="294" t="s">
        <v>419</v>
      </c>
      <c r="E69" s="717">
        <v>0.53125553391181146</v>
      </c>
      <c r="F69" s="717">
        <v>99.688080851541997</v>
      </c>
    </row>
    <row r="70" spans="3:6">
      <c r="C70" s="295" t="s">
        <v>31</v>
      </c>
      <c r="D70" s="294" t="s">
        <v>420</v>
      </c>
      <c r="E70" s="717">
        <v>8.3230033646183728</v>
      </c>
      <c r="F70" s="717">
        <v>24.621596223535757</v>
      </c>
    </row>
    <row r="71" spans="3:6">
      <c r="C71" s="295" t="s">
        <v>31</v>
      </c>
      <c r="D71" s="294" t="s">
        <v>421</v>
      </c>
      <c r="E71" s="717">
        <v>0.35417035594120666</v>
      </c>
      <c r="F71" s="717">
        <v>99.68808085154204</v>
      </c>
    </row>
    <row r="72" spans="3:6" ht="15.75" thickBot="1">
      <c r="C72" s="290" t="s">
        <v>31</v>
      </c>
      <c r="D72" s="289" t="s">
        <v>422</v>
      </c>
      <c r="E72" s="718" t="s">
        <v>123</v>
      </c>
      <c r="F72" s="718" t="s">
        <v>123</v>
      </c>
    </row>
  </sheetData>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4" workbookViewId="0"/>
  </sheetViews>
  <sheetFormatPr baseColWidth="10" defaultRowHeight="15"/>
  <cols>
    <col min="4" max="5" width="11.42578125" style="538"/>
  </cols>
  <sheetData>
    <row r="1" spans="1:5">
      <c r="A1" s="527" t="e">
        <f>+#REF!</f>
        <v>#REF!</v>
      </c>
      <c r="B1" s="527" t="e">
        <f>+#REF!</f>
        <v>#REF!</v>
      </c>
    </row>
    <row r="2" spans="1:5" ht="15.75" thickBot="1">
      <c r="B2" t="s">
        <v>430</v>
      </c>
    </row>
    <row r="3" spans="1:5" ht="15.75" thickBot="1">
      <c r="D3" s="894" t="s">
        <v>92</v>
      </c>
      <c r="E3" s="895" t="s">
        <v>423</v>
      </c>
    </row>
    <row r="4" spans="1:5">
      <c r="C4" s="300" t="s">
        <v>425</v>
      </c>
      <c r="D4" s="297">
        <v>76.723940105473673</v>
      </c>
      <c r="E4" s="296">
        <v>1.3934067987370446</v>
      </c>
    </row>
    <row r="5" spans="1:5">
      <c r="C5" s="295" t="s">
        <v>426</v>
      </c>
      <c r="D5" s="292">
        <v>22.451896247767735</v>
      </c>
      <c r="E5" s="291">
        <v>4.722486868309864</v>
      </c>
    </row>
    <row r="6" spans="1:5">
      <c r="C6" s="295" t="s">
        <v>427</v>
      </c>
      <c r="D6" s="292">
        <v>0.21146690705457766</v>
      </c>
      <c r="E6" s="291">
        <v>60.185776517968115</v>
      </c>
    </row>
    <row r="7" spans="1:5">
      <c r="C7" s="295" t="s">
        <v>428</v>
      </c>
      <c r="D7" s="292">
        <v>0.40425123992881234</v>
      </c>
      <c r="E7" s="291">
        <v>33.071892049720333</v>
      </c>
    </row>
    <row r="8" spans="1:5" ht="15.75" thickBot="1">
      <c r="C8" s="290" t="s">
        <v>429</v>
      </c>
      <c r="D8" s="287">
        <v>0.20844549977568055</v>
      </c>
      <c r="E8" s="286">
        <v>41.973085266634556</v>
      </c>
    </row>
    <row r="9" spans="1:5">
      <c r="C9" t="s">
        <v>22</v>
      </c>
      <c r="D9" s="538">
        <v>100</v>
      </c>
      <c r="E9" s="538">
        <v>0</v>
      </c>
    </row>
    <row r="13" spans="1:5">
      <c r="B13" t="s">
        <v>430</v>
      </c>
    </row>
    <row r="15" spans="1:5" ht="15.75" thickBot="1">
      <c r="D15" s="893" t="s">
        <v>92</v>
      </c>
      <c r="E15" s="893" t="s">
        <v>423</v>
      </c>
    </row>
    <row r="16" spans="1:5">
      <c r="B16" s="300" t="s">
        <v>23</v>
      </c>
      <c r="C16" s="298" t="s">
        <v>425</v>
      </c>
      <c r="D16" s="297">
        <v>91.517857142857153</v>
      </c>
      <c r="E16" s="296">
        <v>2.7098450933771239</v>
      </c>
    </row>
    <row r="17" spans="2:5">
      <c r="B17" s="295" t="s">
        <v>23</v>
      </c>
      <c r="C17" s="293" t="s">
        <v>426</v>
      </c>
      <c r="D17" s="292">
        <v>7.9464285714285721</v>
      </c>
      <c r="E17" s="291">
        <v>29.195575746536491</v>
      </c>
    </row>
    <row r="18" spans="2:5">
      <c r="B18" s="295" t="s">
        <v>23</v>
      </c>
      <c r="C18" s="293" t="s">
        <v>427</v>
      </c>
      <c r="D18" s="292">
        <v>0.53571428571428592</v>
      </c>
      <c r="E18" s="291">
        <v>99.518132632723535</v>
      </c>
    </row>
    <row r="19" spans="2:5">
      <c r="B19" s="295" t="s">
        <v>23</v>
      </c>
      <c r="C19" s="293" t="s">
        <v>428</v>
      </c>
      <c r="D19" s="292" t="s">
        <v>123</v>
      </c>
      <c r="E19" s="291" t="s">
        <v>123</v>
      </c>
    </row>
    <row r="20" spans="2:5">
      <c r="B20" s="295" t="s">
        <v>23</v>
      </c>
      <c r="C20" s="293" t="s">
        <v>429</v>
      </c>
      <c r="D20" s="292" t="s">
        <v>123</v>
      </c>
      <c r="E20" s="291" t="s">
        <v>123</v>
      </c>
    </row>
    <row r="21" spans="2:5">
      <c r="B21" s="295" t="s">
        <v>24</v>
      </c>
      <c r="C21" s="293" t="s">
        <v>425</v>
      </c>
      <c r="D21" s="292">
        <v>84.129581151832511</v>
      </c>
      <c r="E21" s="291">
        <v>3.638555108954364</v>
      </c>
    </row>
    <row r="22" spans="2:5">
      <c r="B22" s="295" t="s">
        <v>24</v>
      </c>
      <c r="C22" s="293" t="s">
        <v>426</v>
      </c>
      <c r="D22" s="292">
        <v>15.543193717277475</v>
      </c>
      <c r="E22" s="291">
        <v>19.457469708957646</v>
      </c>
    </row>
    <row r="23" spans="2:5">
      <c r="B23" s="295" t="s">
        <v>24</v>
      </c>
      <c r="C23" s="293" t="s">
        <v>427</v>
      </c>
      <c r="D23" s="292" t="s">
        <v>123</v>
      </c>
      <c r="E23" s="291" t="s">
        <v>123</v>
      </c>
    </row>
    <row r="24" spans="2:5">
      <c r="B24" s="295" t="s">
        <v>24</v>
      </c>
      <c r="C24" s="293" t="s">
        <v>428</v>
      </c>
      <c r="D24" s="292">
        <v>0.32722513089005173</v>
      </c>
      <c r="E24" s="291">
        <v>99.576933366659787</v>
      </c>
    </row>
    <row r="25" spans="2:5">
      <c r="B25" s="295" t="s">
        <v>24</v>
      </c>
      <c r="C25" s="293" t="s">
        <v>429</v>
      </c>
      <c r="D25" s="292" t="s">
        <v>123</v>
      </c>
      <c r="E25" s="291" t="s">
        <v>123</v>
      </c>
    </row>
    <row r="26" spans="2:5">
      <c r="B26" s="295" t="s">
        <v>25</v>
      </c>
      <c r="C26" s="293" t="s">
        <v>425</v>
      </c>
      <c r="D26" s="292">
        <v>63.181427343078333</v>
      </c>
      <c r="E26" s="291">
        <v>6.996317388441879</v>
      </c>
    </row>
    <row r="27" spans="2:5">
      <c r="B27" s="295" t="s">
        <v>25</v>
      </c>
      <c r="C27" s="293" t="s">
        <v>426</v>
      </c>
      <c r="D27" s="292">
        <v>27.0679277730009</v>
      </c>
      <c r="E27" s="291">
        <v>14.968370580638668</v>
      </c>
    </row>
    <row r="28" spans="2:5">
      <c r="B28" s="295" t="s">
        <v>25</v>
      </c>
      <c r="C28" s="293" t="s">
        <v>427</v>
      </c>
      <c r="D28" s="292">
        <v>1.0318142734307831</v>
      </c>
      <c r="E28" s="291">
        <v>70.034923000723822</v>
      </c>
    </row>
    <row r="29" spans="2:5">
      <c r="B29" s="295" t="s">
        <v>25</v>
      </c>
      <c r="C29" s="293" t="s">
        <v>428</v>
      </c>
      <c r="D29" s="292">
        <v>8.4608770421324344</v>
      </c>
      <c r="E29" s="291">
        <v>33.942859756840214</v>
      </c>
    </row>
    <row r="30" spans="2:5">
      <c r="B30" s="295" t="s">
        <v>25</v>
      </c>
      <c r="C30" s="293" t="s">
        <v>429</v>
      </c>
      <c r="D30" s="292">
        <v>0.25795356835769528</v>
      </c>
      <c r="E30" s="291">
        <v>99.549950611000426</v>
      </c>
    </row>
    <row r="31" spans="2:5">
      <c r="B31" s="295" t="s">
        <v>27</v>
      </c>
      <c r="C31" s="293" t="s">
        <v>425</v>
      </c>
      <c r="D31" s="292">
        <v>97.083333333333286</v>
      </c>
      <c r="E31" s="291">
        <v>1.841346720360066</v>
      </c>
    </row>
    <row r="32" spans="2:5">
      <c r="B32" s="295" t="s">
        <v>27</v>
      </c>
      <c r="C32" s="293" t="s">
        <v>426</v>
      </c>
      <c r="D32" s="292">
        <v>0.41666666666666702</v>
      </c>
      <c r="E32" s="291">
        <v>99.425710448541679</v>
      </c>
    </row>
    <row r="33" spans="2:5">
      <c r="B33" s="295" t="s">
        <v>27</v>
      </c>
      <c r="C33" s="293" t="s">
        <v>427</v>
      </c>
      <c r="D33" s="292" t="s">
        <v>123</v>
      </c>
      <c r="E33" s="291" t="s">
        <v>123</v>
      </c>
    </row>
    <row r="34" spans="2:5">
      <c r="B34" s="295" t="s">
        <v>27</v>
      </c>
      <c r="C34" s="293" t="s">
        <v>428</v>
      </c>
      <c r="D34" s="292">
        <v>2.4999999999999951</v>
      </c>
      <c r="E34" s="291">
        <v>69.858211194260704</v>
      </c>
    </row>
    <row r="35" spans="2:5">
      <c r="B35" s="295" t="s">
        <v>27</v>
      </c>
      <c r="C35" s="293" t="s">
        <v>429</v>
      </c>
      <c r="D35" s="292" t="s">
        <v>123</v>
      </c>
      <c r="E35" s="291" t="s">
        <v>123</v>
      </c>
    </row>
    <row r="36" spans="2:5">
      <c r="B36" s="295" t="s">
        <v>28</v>
      </c>
      <c r="C36" s="293" t="s">
        <v>425</v>
      </c>
      <c r="D36" s="292">
        <v>74.379406827084864</v>
      </c>
      <c r="E36" s="291">
        <v>1.6867516434210788</v>
      </c>
    </row>
    <row r="37" spans="2:5">
      <c r="B37" s="295" t="s">
        <v>28</v>
      </c>
      <c r="C37" s="293" t="s">
        <v>426</v>
      </c>
      <c r="D37" s="292">
        <v>25.150531617236215</v>
      </c>
      <c r="E37" s="291">
        <v>4.953301669563408</v>
      </c>
    </row>
    <row r="38" spans="2:5">
      <c r="B38" s="295" t="s">
        <v>28</v>
      </c>
      <c r="C38" s="293" t="s">
        <v>427</v>
      </c>
      <c r="D38" s="292">
        <v>0.20145495243425252</v>
      </c>
      <c r="E38" s="291">
        <v>74.448470345775263</v>
      </c>
    </row>
    <row r="39" spans="2:5">
      <c r="B39" s="295" t="s">
        <v>28</v>
      </c>
      <c r="C39" s="293" t="s">
        <v>428</v>
      </c>
      <c r="D39" s="292">
        <v>0.13430330162283502</v>
      </c>
      <c r="E39" s="291">
        <v>100.00347653994513</v>
      </c>
    </row>
    <row r="40" spans="2:5">
      <c r="B40" s="295" t="s">
        <v>28</v>
      </c>
      <c r="C40" s="293" t="s">
        <v>429</v>
      </c>
      <c r="D40" s="292">
        <v>0.13430330162283538</v>
      </c>
      <c r="E40" s="291">
        <v>74.508642351218185</v>
      </c>
    </row>
    <row r="41" spans="2:5">
      <c r="B41" s="295" t="s">
        <v>29</v>
      </c>
      <c r="C41" s="293" t="s">
        <v>425</v>
      </c>
      <c r="D41" s="292">
        <v>94.131762652705063</v>
      </c>
      <c r="E41" s="291">
        <v>1.9111743856885202</v>
      </c>
    </row>
    <row r="42" spans="2:5">
      <c r="B42" s="295" t="s">
        <v>29</v>
      </c>
      <c r="C42" s="293" t="s">
        <v>426</v>
      </c>
      <c r="D42" s="292">
        <v>4.9956369982548106</v>
      </c>
      <c r="E42" s="291">
        <v>32.318937495235502</v>
      </c>
    </row>
    <row r="43" spans="2:5">
      <c r="B43" s="295" t="s">
        <v>29</v>
      </c>
      <c r="C43" s="293" t="s">
        <v>427</v>
      </c>
      <c r="D43" s="292" t="s">
        <v>123</v>
      </c>
      <c r="E43" s="291" t="s">
        <v>123</v>
      </c>
    </row>
    <row r="44" spans="2:5">
      <c r="B44" s="295" t="s">
        <v>29</v>
      </c>
      <c r="C44" s="293" t="s">
        <v>428</v>
      </c>
      <c r="D44" s="292">
        <v>0.87260034904014105</v>
      </c>
      <c r="E44" s="291">
        <v>99.431554002171566</v>
      </c>
    </row>
    <row r="45" spans="2:5">
      <c r="B45" s="295" t="s">
        <v>29</v>
      </c>
      <c r="C45" s="293" t="s">
        <v>429</v>
      </c>
      <c r="D45" s="292" t="s">
        <v>123</v>
      </c>
      <c r="E45" s="291" t="s">
        <v>123</v>
      </c>
    </row>
    <row r="46" spans="2:5">
      <c r="B46" s="295" t="s">
        <v>30</v>
      </c>
      <c r="C46" s="293" t="s">
        <v>425</v>
      </c>
      <c r="D46" s="292">
        <v>89.879717959353016</v>
      </c>
      <c r="E46" s="291">
        <v>2.0917679826589612</v>
      </c>
    </row>
    <row r="47" spans="2:5">
      <c r="B47" s="295" t="s">
        <v>30</v>
      </c>
      <c r="C47" s="293" t="s">
        <v>426</v>
      </c>
      <c r="D47" s="292">
        <v>8.772293654085459</v>
      </c>
      <c r="E47" s="291">
        <v>19.871987444658178</v>
      </c>
    </row>
    <row r="48" spans="2:5">
      <c r="B48" s="295" t="s">
        <v>30</v>
      </c>
      <c r="C48" s="293" t="s">
        <v>427</v>
      </c>
      <c r="D48" s="292">
        <v>0.15553712152633811</v>
      </c>
      <c r="E48" s="291">
        <v>99.746255952657975</v>
      </c>
    </row>
    <row r="49" spans="2:5">
      <c r="B49" s="295" t="s">
        <v>30</v>
      </c>
      <c r="C49" s="293" t="s">
        <v>428</v>
      </c>
      <c r="D49" s="292">
        <v>1.1924512650352583</v>
      </c>
      <c r="E49" s="291">
        <v>63.601419394220258</v>
      </c>
    </row>
    <row r="50" spans="2:5">
      <c r="B50" s="295" t="s">
        <v>30</v>
      </c>
      <c r="C50" s="293" t="s">
        <v>429</v>
      </c>
      <c r="D50" s="292" t="s">
        <v>123</v>
      </c>
      <c r="E50" s="291" t="s">
        <v>123</v>
      </c>
    </row>
    <row r="51" spans="2:5">
      <c r="B51" s="295" t="s">
        <v>31</v>
      </c>
      <c r="C51" s="293" t="s">
        <v>425</v>
      </c>
      <c r="D51" s="292">
        <v>84.664423587745716</v>
      </c>
      <c r="E51" s="291">
        <v>3.542728786762448</v>
      </c>
    </row>
    <row r="52" spans="2:5">
      <c r="B52" s="295" t="s">
        <v>31</v>
      </c>
      <c r="C52" s="293" t="s">
        <v>426</v>
      </c>
      <c r="D52" s="292">
        <v>2.2135647246325476</v>
      </c>
      <c r="E52" s="291">
        <v>42.060197687423553</v>
      </c>
    </row>
    <row r="53" spans="2:5">
      <c r="B53" s="295" t="s">
        <v>31</v>
      </c>
      <c r="C53" s="293" t="s">
        <v>427</v>
      </c>
      <c r="D53" s="292">
        <v>0.26562776695590601</v>
      </c>
      <c r="E53" s="291">
        <v>99.688080851542011</v>
      </c>
    </row>
    <row r="54" spans="2:5">
      <c r="B54" s="295" t="s">
        <v>31</v>
      </c>
      <c r="C54" s="293" t="s">
        <v>428</v>
      </c>
      <c r="D54" s="292">
        <v>3.3646183814414696</v>
      </c>
      <c r="E54" s="291">
        <v>48.939731973687316</v>
      </c>
    </row>
    <row r="55" spans="2:5" ht="15.75" thickBot="1">
      <c r="B55" s="290" t="s">
        <v>31</v>
      </c>
      <c r="C55" s="288" t="s">
        <v>429</v>
      </c>
      <c r="D55" s="287">
        <v>9.4917655392243603</v>
      </c>
      <c r="E55" s="286">
        <v>25.30216645630291</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opLeftCell="A32" workbookViewId="0"/>
  </sheetViews>
  <sheetFormatPr baseColWidth="10" defaultRowHeight="15"/>
  <cols>
    <col min="4" max="5" width="11.42578125" style="538"/>
  </cols>
  <sheetData>
    <row r="1" spans="1:5">
      <c r="A1" s="527" t="e">
        <f>+#REF!</f>
        <v>#REF!</v>
      </c>
      <c r="B1" s="527" t="e">
        <f>+#REF!</f>
        <v>#REF!</v>
      </c>
    </row>
    <row r="2" spans="1:5" ht="15.75" thickBot="1">
      <c r="B2" t="s">
        <v>431</v>
      </c>
    </row>
    <row r="3" spans="1:5" ht="15.75" thickBot="1">
      <c r="D3" s="894" t="s">
        <v>92</v>
      </c>
      <c r="E3" s="895" t="s">
        <v>423</v>
      </c>
    </row>
    <row r="4" spans="1:5">
      <c r="C4" s="300" t="s">
        <v>432</v>
      </c>
      <c r="D4" s="297">
        <v>76.599901668339101</v>
      </c>
      <c r="E4" s="296">
        <v>1.3773415581441411</v>
      </c>
    </row>
    <row r="5" spans="1:5">
      <c r="C5" s="295" t="s">
        <v>433</v>
      </c>
      <c r="D5" s="292">
        <v>22.904443076073495</v>
      </c>
      <c r="E5" s="291">
        <v>4.603262058465762</v>
      </c>
    </row>
    <row r="6" spans="1:5">
      <c r="C6" s="295" t="s">
        <v>434</v>
      </c>
      <c r="D6" s="292">
        <v>4.6001725358227837E-2</v>
      </c>
      <c r="E6" s="291">
        <v>68.797306709246143</v>
      </c>
    </row>
    <row r="7" spans="1:5">
      <c r="C7" s="295" t="s">
        <v>435</v>
      </c>
      <c r="D7" s="292">
        <v>0.30999886802803156</v>
      </c>
      <c r="E7" s="291">
        <v>39.753615200873206</v>
      </c>
    </row>
    <row r="8" spans="1:5" ht="15.75" thickBot="1">
      <c r="C8" s="290" t="s">
        <v>429</v>
      </c>
      <c r="D8" s="287">
        <v>0.13965466220159295</v>
      </c>
      <c r="E8" s="286">
        <v>23.349749521093084</v>
      </c>
    </row>
    <row r="10" spans="1:5" ht="15.75" thickBot="1">
      <c r="B10" s="527" t="s">
        <v>431</v>
      </c>
    </row>
    <row r="11" spans="1:5" ht="15.75" thickBot="1">
      <c r="D11" s="896" t="s">
        <v>92</v>
      </c>
      <c r="E11" s="889" t="s">
        <v>423</v>
      </c>
    </row>
    <row r="12" spans="1:5">
      <c r="B12" s="300" t="s">
        <v>23</v>
      </c>
      <c r="C12" s="299" t="s">
        <v>432</v>
      </c>
      <c r="D12" s="292">
        <v>91.785714285714292</v>
      </c>
      <c r="E12" s="291">
        <v>2.5670685344140893</v>
      </c>
    </row>
    <row r="13" spans="1:5">
      <c r="B13" s="295" t="s">
        <v>23</v>
      </c>
      <c r="C13" s="294" t="s">
        <v>433</v>
      </c>
      <c r="D13" s="292">
        <v>7.8571428571428594</v>
      </c>
      <c r="E13" s="291">
        <v>29.808110564841588</v>
      </c>
    </row>
    <row r="14" spans="1:5">
      <c r="B14" s="295" t="s">
        <v>23</v>
      </c>
      <c r="C14" s="294" t="s">
        <v>434</v>
      </c>
      <c r="D14" s="292" t="s">
        <v>123</v>
      </c>
      <c r="E14" s="291" t="s">
        <v>123</v>
      </c>
    </row>
    <row r="15" spans="1:5">
      <c r="B15" s="295" t="s">
        <v>23</v>
      </c>
      <c r="C15" s="294" t="s">
        <v>435</v>
      </c>
      <c r="D15" s="292">
        <v>0.35714285714285782</v>
      </c>
      <c r="E15" s="291">
        <v>99.518132632723535</v>
      </c>
    </row>
    <row r="16" spans="1:5">
      <c r="B16" s="295" t="s">
        <v>23</v>
      </c>
      <c r="C16" s="294" t="s">
        <v>429</v>
      </c>
      <c r="D16" s="292" t="s">
        <v>123</v>
      </c>
      <c r="E16" s="291" t="s">
        <v>123</v>
      </c>
    </row>
    <row r="17" spans="2:5">
      <c r="B17" s="295" t="s">
        <v>24</v>
      </c>
      <c r="C17" s="294" t="s">
        <v>432</v>
      </c>
      <c r="D17" s="292">
        <v>83.475130890052412</v>
      </c>
      <c r="E17" s="291">
        <v>3.7932780270210742</v>
      </c>
    </row>
    <row r="18" spans="2:5">
      <c r="B18" s="295" t="s">
        <v>24</v>
      </c>
      <c r="C18" s="294" t="s">
        <v>433</v>
      </c>
      <c r="D18" s="292">
        <v>16.197643979057581</v>
      </c>
      <c r="E18" s="291">
        <v>19.333323340349043</v>
      </c>
    </row>
    <row r="19" spans="2:5">
      <c r="B19" s="295" t="s">
        <v>24</v>
      </c>
      <c r="C19" s="294" t="s">
        <v>434</v>
      </c>
      <c r="D19" s="292" t="s">
        <v>123</v>
      </c>
      <c r="E19" s="291" t="s">
        <v>123</v>
      </c>
    </row>
    <row r="20" spans="2:5">
      <c r="B20" s="295" t="s">
        <v>24</v>
      </c>
      <c r="C20" s="294" t="s">
        <v>435</v>
      </c>
      <c r="D20" s="292">
        <v>0.32722513089005173</v>
      </c>
      <c r="E20" s="291">
        <v>99.576933366659787</v>
      </c>
    </row>
    <row r="21" spans="2:5">
      <c r="B21" s="295" t="s">
        <v>24</v>
      </c>
      <c r="C21" s="294" t="s">
        <v>429</v>
      </c>
      <c r="D21" s="292" t="s">
        <v>123</v>
      </c>
      <c r="E21" s="291" t="s">
        <v>123</v>
      </c>
    </row>
    <row r="22" spans="2:5">
      <c r="B22" s="295" t="s">
        <v>25</v>
      </c>
      <c r="C22" s="294" t="s">
        <v>432</v>
      </c>
      <c r="D22" s="292">
        <v>68.202923473774817</v>
      </c>
      <c r="E22" s="291">
        <v>6.2430005017198154</v>
      </c>
    </row>
    <row r="23" spans="2:5">
      <c r="B23" s="295" t="s">
        <v>25</v>
      </c>
      <c r="C23" s="294" t="s">
        <v>433</v>
      </c>
      <c r="D23" s="292">
        <v>22.046431642304405</v>
      </c>
      <c r="E23" s="291">
        <v>16.93665006318345</v>
      </c>
    </row>
    <row r="24" spans="2:5">
      <c r="B24" s="295" t="s">
        <v>25</v>
      </c>
      <c r="C24" s="294" t="s">
        <v>434</v>
      </c>
      <c r="D24" s="292" t="s">
        <v>123</v>
      </c>
      <c r="E24" s="291" t="s">
        <v>123</v>
      </c>
    </row>
    <row r="25" spans="2:5">
      <c r="B25" s="295" t="s">
        <v>25</v>
      </c>
      <c r="C25" s="294" t="s">
        <v>435</v>
      </c>
      <c r="D25" s="292">
        <v>9.750644883920911</v>
      </c>
      <c r="E25" s="291">
        <v>30.521902591116778</v>
      </c>
    </row>
    <row r="26" spans="2:5">
      <c r="B26" s="295" t="s">
        <v>25</v>
      </c>
      <c r="C26" s="294" t="s">
        <v>429</v>
      </c>
      <c r="D26" s="292" t="s">
        <v>123</v>
      </c>
      <c r="E26" s="291" t="s">
        <v>123</v>
      </c>
    </row>
    <row r="27" spans="2:5">
      <c r="B27" s="295" t="s">
        <v>27</v>
      </c>
      <c r="C27" s="294" t="s">
        <v>432</v>
      </c>
      <c r="D27" s="292">
        <v>98.749999999999972</v>
      </c>
      <c r="E27" s="291">
        <v>1.2585532968169806</v>
      </c>
    </row>
    <row r="28" spans="2:5">
      <c r="B28" s="295" t="s">
        <v>27</v>
      </c>
      <c r="C28" s="294" t="s">
        <v>433</v>
      </c>
      <c r="D28" s="292" t="s">
        <v>123</v>
      </c>
      <c r="E28" s="291" t="s">
        <v>123</v>
      </c>
    </row>
    <row r="29" spans="2:5">
      <c r="B29" s="295" t="s">
        <v>27</v>
      </c>
      <c r="C29" s="294" t="s">
        <v>434</v>
      </c>
      <c r="D29" s="292">
        <v>1.2499999999999976</v>
      </c>
      <c r="E29" s="291">
        <v>99.425710448541622</v>
      </c>
    </row>
    <row r="30" spans="2:5">
      <c r="B30" s="295" t="s">
        <v>27</v>
      </c>
      <c r="C30" s="294" t="s">
        <v>435</v>
      </c>
      <c r="D30" s="292" t="s">
        <v>123</v>
      </c>
      <c r="E30" s="291" t="s">
        <v>123</v>
      </c>
    </row>
    <row r="31" spans="2:5">
      <c r="B31" s="295" t="s">
        <v>27</v>
      </c>
      <c r="C31" s="294" t="s">
        <v>429</v>
      </c>
      <c r="D31" s="292" t="s">
        <v>123</v>
      </c>
      <c r="E31" s="291" t="s">
        <v>123</v>
      </c>
    </row>
    <row r="32" spans="2:5">
      <c r="B32" s="295" t="s">
        <v>28</v>
      </c>
      <c r="C32" s="294" t="s">
        <v>432</v>
      </c>
      <c r="D32" s="292">
        <v>74.509233351986879</v>
      </c>
      <c r="E32" s="291">
        <v>1.6656432387323707</v>
      </c>
    </row>
    <row r="33" spans="2:5">
      <c r="B33" s="295" t="s">
        <v>28</v>
      </c>
      <c r="C33" s="294" t="s">
        <v>433</v>
      </c>
      <c r="D33" s="292">
        <v>25.356463346391234</v>
      </c>
      <c r="E33" s="291">
        <v>4.8801518130467452</v>
      </c>
    </row>
    <row r="34" spans="2:5">
      <c r="B34" s="295" t="s">
        <v>28</v>
      </c>
      <c r="C34" s="294" t="s">
        <v>434</v>
      </c>
      <c r="D34" s="292" t="s">
        <v>123</v>
      </c>
      <c r="E34" s="291" t="s">
        <v>123</v>
      </c>
    </row>
    <row r="35" spans="2:5">
      <c r="B35" s="295" t="s">
        <v>28</v>
      </c>
      <c r="C35" s="294" t="s">
        <v>435</v>
      </c>
      <c r="D35" s="292">
        <v>0.13430330162283502</v>
      </c>
      <c r="E35" s="291">
        <v>100.0034765399451</v>
      </c>
    </row>
    <row r="36" spans="2:5">
      <c r="B36" s="295" t="s">
        <v>28</v>
      </c>
      <c r="C36" s="294" t="s">
        <v>429</v>
      </c>
      <c r="D36" s="292" t="s">
        <v>123</v>
      </c>
      <c r="E36" s="291" t="s">
        <v>123</v>
      </c>
    </row>
    <row r="37" spans="2:5">
      <c r="B37" s="295" t="s">
        <v>29</v>
      </c>
      <c r="C37" s="294" t="s">
        <v>432</v>
      </c>
      <c r="D37" s="292">
        <v>93.259162303664937</v>
      </c>
      <c r="E37" s="291">
        <v>2.0891517452001622</v>
      </c>
    </row>
    <row r="38" spans="2:5">
      <c r="B38" s="295" t="s">
        <v>29</v>
      </c>
      <c r="C38" s="294" t="s">
        <v>433</v>
      </c>
      <c r="D38" s="292">
        <v>5.4319371727748811</v>
      </c>
      <c r="E38" s="291">
        <v>32.489358307134466</v>
      </c>
    </row>
    <row r="39" spans="2:5">
      <c r="B39" s="295" t="s">
        <v>29</v>
      </c>
      <c r="C39" s="294" t="s">
        <v>434</v>
      </c>
      <c r="D39" s="292" t="s">
        <v>123</v>
      </c>
      <c r="E39" s="291" t="s">
        <v>123</v>
      </c>
    </row>
    <row r="40" spans="2:5">
      <c r="B40" s="295" t="s">
        <v>29</v>
      </c>
      <c r="C40" s="294" t="s">
        <v>435</v>
      </c>
      <c r="D40" s="292">
        <v>1.3089005235602116</v>
      </c>
      <c r="E40" s="291">
        <v>73.343311555743199</v>
      </c>
    </row>
    <row r="41" spans="2:5">
      <c r="B41" s="295" t="s">
        <v>29</v>
      </c>
      <c r="C41" s="294" t="s">
        <v>429</v>
      </c>
      <c r="D41" s="292" t="s">
        <v>123</v>
      </c>
      <c r="E41" s="291" t="s">
        <v>123</v>
      </c>
    </row>
    <row r="42" spans="2:5">
      <c r="B42" s="295" t="s">
        <v>30</v>
      </c>
      <c r="C42" s="294" t="s">
        <v>432</v>
      </c>
      <c r="D42" s="292">
        <v>83.606387391124102</v>
      </c>
      <c r="E42" s="291">
        <v>2.7532900464815371</v>
      </c>
    </row>
    <row r="43" spans="2:5">
      <c r="B43" s="295" t="s">
        <v>30</v>
      </c>
      <c r="C43" s="294" t="s">
        <v>433</v>
      </c>
      <c r="D43" s="292">
        <v>16.030692658647904</v>
      </c>
      <c r="E43" s="291">
        <v>14.36860388088512</v>
      </c>
    </row>
    <row r="44" spans="2:5">
      <c r="B44" s="295" t="s">
        <v>30</v>
      </c>
      <c r="C44" s="294" t="s">
        <v>434</v>
      </c>
      <c r="D44" s="292">
        <v>0.15553712152633811</v>
      </c>
      <c r="E44" s="291">
        <v>99.746255952657975</v>
      </c>
    </row>
    <row r="45" spans="2:5">
      <c r="B45" s="295" t="s">
        <v>30</v>
      </c>
      <c r="C45" s="294" t="s">
        <v>435</v>
      </c>
      <c r="D45" s="292" t="s">
        <v>123</v>
      </c>
      <c r="E45" s="291" t="s">
        <v>123</v>
      </c>
    </row>
    <row r="46" spans="2:5">
      <c r="B46" s="295" t="s">
        <v>30</v>
      </c>
      <c r="C46" s="294" t="s">
        <v>429</v>
      </c>
      <c r="D46" s="292">
        <v>0.20738282870178393</v>
      </c>
      <c r="E46" s="291">
        <v>99.746255952658032</v>
      </c>
    </row>
    <row r="47" spans="2:5">
      <c r="B47" s="295" t="s">
        <v>31</v>
      </c>
      <c r="C47" s="294" t="s">
        <v>432</v>
      </c>
      <c r="D47" s="292">
        <v>80.591464494421842</v>
      </c>
      <c r="E47" s="291">
        <v>3.986104678729379</v>
      </c>
    </row>
    <row r="48" spans="2:5">
      <c r="B48" s="295" t="s">
        <v>31</v>
      </c>
      <c r="C48" s="294" t="s">
        <v>433</v>
      </c>
      <c r="D48" s="292">
        <v>3.7542057729768006</v>
      </c>
      <c r="E48" s="291">
        <v>42.044768751832343</v>
      </c>
    </row>
    <row r="49" spans="2:5">
      <c r="B49" s="295" t="s">
        <v>31</v>
      </c>
      <c r="C49" s="294" t="s">
        <v>434</v>
      </c>
      <c r="D49" s="292">
        <v>0.88542588985301862</v>
      </c>
      <c r="E49" s="291">
        <v>71.444101584838833</v>
      </c>
    </row>
    <row r="50" spans="2:5">
      <c r="B50" s="295" t="s">
        <v>31</v>
      </c>
      <c r="C50" s="294" t="s">
        <v>435</v>
      </c>
      <c r="D50" s="292">
        <v>1.4166814237648306</v>
      </c>
      <c r="E50" s="291">
        <v>58.036663334576545</v>
      </c>
    </row>
    <row r="51" spans="2:5" ht="15.75" thickBot="1">
      <c r="B51" s="290" t="s">
        <v>31</v>
      </c>
      <c r="C51" s="289" t="s">
        <v>429</v>
      </c>
      <c r="D51" s="287">
        <v>13.352222418983519</v>
      </c>
      <c r="E51" s="286">
        <v>21.270662473380327</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workbookViewId="0"/>
  </sheetViews>
  <sheetFormatPr baseColWidth="10" defaultRowHeight="15"/>
  <cols>
    <col min="4" max="5" width="11.42578125" style="538"/>
  </cols>
  <sheetData>
    <row r="1" spans="1:5">
      <c r="A1" s="527" t="e">
        <f>+#REF!</f>
        <v>#REF!</v>
      </c>
      <c r="B1" s="527" t="e">
        <f>+#REF!</f>
        <v>#REF!</v>
      </c>
    </row>
    <row r="2" spans="1:5" ht="15.75" thickBot="1">
      <c r="B2" t="s">
        <v>436</v>
      </c>
    </row>
    <row r="3" spans="1:5" ht="15.75" thickBot="1">
      <c r="D3" s="894" t="s">
        <v>92</v>
      </c>
      <c r="E3" s="895" t="s">
        <v>423</v>
      </c>
    </row>
    <row r="4" spans="1:5">
      <c r="C4" s="300" t="s">
        <v>437</v>
      </c>
      <c r="D4" s="297">
        <v>99.611154602206483</v>
      </c>
      <c r="E4" s="296">
        <v>0.11609144314850492</v>
      </c>
    </row>
    <row r="5" spans="1:5">
      <c r="C5" s="295" t="s">
        <v>438</v>
      </c>
      <c r="D5" s="292">
        <v>0.22966379492049185</v>
      </c>
      <c r="E5" s="291">
        <v>40.989047617737143</v>
      </c>
    </row>
    <row r="6" spans="1:5">
      <c r="C6" s="295" t="s">
        <v>439</v>
      </c>
      <c r="D6" s="292">
        <v>4.0100492894597557E-2</v>
      </c>
      <c r="E6" s="291">
        <v>73.212359542364723</v>
      </c>
    </row>
    <row r="7" spans="1:5">
      <c r="C7" s="295" t="s">
        <v>440</v>
      </c>
      <c r="D7" s="292">
        <v>1.6227780920490154E-2</v>
      </c>
      <c r="E7" s="291">
        <v>71.086763254289139</v>
      </c>
    </row>
    <row r="8" spans="1:5" ht="15.75" thickBot="1">
      <c r="C8" s="290" t="s">
        <v>441</v>
      </c>
      <c r="D8" s="287">
        <v>0.10285332905789407</v>
      </c>
      <c r="E8" s="286">
        <v>58.172228949200701</v>
      </c>
    </row>
    <row r="13" spans="1:5" ht="15.75" thickBot="1">
      <c r="B13" s="527" t="s">
        <v>436</v>
      </c>
    </row>
    <row r="14" spans="1:5" ht="15.75" thickBot="1">
      <c r="D14" s="896" t="s">
        <v>92</v>
      </c>
      <c r="E14" s="889" t="s">
        <v>423</v>
      </c>
    </row>
    <row r="15" spans="1:5">
      <c r="B15" s="300" t="s">
        <v>23</v>
      </c>
      <c r="C15" s="299" t="s">
        <v>437</v>
      </c>
      <c r="D15" s="292">
        <v>100</v>
      </c>
      <c r="E15" s="291">
        <v>0</v>
      </c>
    </row>
    <row r="16" spans="1:5">
      <c r="B16" s="295" t="s">
        <v>23</v>
      </c>
      <c r="C16" s="294" t="s">
        <v>438</v>
      </c>
      <c r="D16" s="292" t="s">
        <v>123</v>
      </c>
      <c r="E16" s="291" t="s">
        <v>123</v>
      </c>
    </row>
    <row r="17" spans="2:5">
      <c r="B17" s="295" t="s">
        <v>23</v>
      </c>
      <c r="C17" s="294" t="s">
        <v>439</v>
      </c>
      <c r="D17" s="292" t="s">
        <v>123</v>
      </c>
      <c r="E17" s="291" t="s">
        <v>123</v>
      </c>
    </row>
    <row r="18" spans="2:5">
      <c r="B18" s="295" t="s">
        <v>23</v>
      </c>
      <c r="C18" s="294" t="s">
        <v>440</v>
      </c>
      <c r="D18" s="292" t="s">
        <v>123</v>
      </c>
      <c r="E18" s="291" t="s">
        <v>123</v>
      </c>
    </row>
    <row r="19" spans="2:5">
      <c r="B19" s="295" t="s">
        <v>23</v>
      </c>
      <c r="C19" s="294" t="s">
        <v>441</v>
      </c>
      <c r="D19" s="292" t="s">
        <v>123</v>
      </c>
      <c r="E19" s="291" t="s">
        <v>123</v>
      </c>
    </row>
    <row r="20" spans="2:5">
      <c r="B20" s="295" t="s">
        <v>23</v>
      </c>
      <c r="C20" s="294" t="s">
        <v>22</v>
      </c>
      <c r="D20" s="292">
        <v>100</v>
      </c>
      <c r="E20" s="291">
        <v>0</v>
      </c>
    </row>
    <row r="21" spans="2:5">
      <c r="B21" s="295" t="s">
        <v>24</v>
      </c>
      <c r="C21" s="294" t="s">
        <v>437</v>
      </c>
      <c r="D21" s="292">
        <v>99.509162303664908</v>
      </c>
      <c r="E21" s="291">
        <v>0.49117198306474735</v>
      </c>
    </row>
    <row r="22" spans="2:5">
      <c r="B22" s="295" t="s">
        <v>24</v>
      </c>
      <c r="C22" s="294" t="s">
        <v>438</v>
      </c>
      <c r="D22" s="292">
        <v>0.49083769633507851</v>
      </c>
      <c r="E22" s="291">
        <v>99.576933366659773</v>
      </c>
    </row>
    <row r="23" spans="2:5">
      <c r="B23" s="295" t="s">
        <v>24</v>
      </c>
      <c r="C23" s="294" t="s">
        <v>439</v>
      </c>
      <c r="D23" s="292" t="s">
        <v>123</v>
      </c>
      <c r="E23" s="291" t="s">
        <v>123</v>
      </c>
    </row>
    <row r="24" spans="2:5">
      <c r="B24" s="295" t="s">
        <v>24</v>
      </c>
      <c r="C24" s="294" t="s">
        <v>440</v>
      </c>
      <c r="D24" s="292" t="s">
        <v>123</v>
      </c>
      <c r="E24" s="291" t="s">
        <v>123</v>
      </c>
    </row>
    <row r="25" spans="2:5">
      <c r="B25" s="295" t="s">
        <v>24</v>
      </c>
      <c r="C25" s="294" t="s">
        <v>441</v>
      </c>
      <c r="D25" s="292" t="s">
        <v>123</v>
      </c>
      <c r="E25" s="291" t="s">
        <v>123</v>
      </c>
    </row>
    <row r="26" spans="2:5">
      <c r="B26" s="295" t="s">
        <v>24</v>
      </c>
      <c r="C26" s="294" t="s">
        <v>22</v>
      </c>
      <c r="D26" s="292">
        <v>100</v>
      </c>
      <c r="E26" s="291">
        <v>0</v>
      </c>
    </row>
    <row r="27" spans="2:5">
      <c r="B27" s="295" t="s">
        <v>25</v>
      </c>
      <c r="C27" s="294" t="s">
        <v>437</v>
      </c>
      <c r="D27" s="292">
        <v>98.796216680997418</v>
      </c>
      <c r="E27" s="291">
        <v>0.70761001364937126</v>
      </c>
    </row>
    <row r="28" spans="2:5">
      <c r="B28" s="295" t="s">
        <v>25</v>
      </c>
      <c r="C28" s="294" t="s">
        <v>438</v>
      </c>
      <c r="D28" s="292">
        <v>0.3439380911435943</v>
      </c>
      <c r="E28" s="291">
        <v>99.549950611000426</v>
      </c>
    </row>
    <row r="29" spans="2:5">
      <c r="B29" s="295" t="s">
        <v>25</v>
      </c>
      <c r="C29" s="294" t="s">
        <v>439</v>
      </c>
      <c r="D29" s="292">
        <v>0.3439380911435943</v>
      </c>
      <c r="E29" s="291">
        <v>99.549950611000384</v>
      </c>
    </row>
    <row r="30" spans="2:5">
      <c r="B30" s="295" t="s">
        <v>25</v>
      </c>
      <c r="C30" s="294" t="s">
        <v>440</v>
      </c>
      <c r="D30" s="292">
        <v>0.51590713671539057</v>
      </c>
      <c r="E30" s="291">
        <v>99.549950611000426</v>
      </c>
    </row>
    <row r="31" spans="2:5">
      <c r="B31" s="295" t="s">
        <v>25</v>
      </c>
      <c r="C31" s="294" t="s">
        <v>441</v>
      </c>
      <c r="D31" s="292" t="s">
        <v>123</v>
      </c>
      <c r="E31" s="291" t="s">
        <v>123</v>
      </c>
    </row>
    <row r="32" spans="2:5">
      <c r="B32" s="295" t="s">
        <v>25</v>
      </c>
      <c r="C32" s="294" t="s">
        <v>22</v>
      </c>
      <c r="D32" s="292">
        <v>100</v>
      </c>
      <c r="E32" s="291">
        <v>0</v>
      </c>
    </row>
    <row r="33" spans="2:5">
      <c r="B33" s="295" t="s">
        <v>27</v>
      </c>
      <c r="C33" s="294" t="s">
        <v>437</v>
      </c>
      <c r="D33" s="292">
        <v>100</v>
      </c>
      <c r="E33" s="291">
        <v>0</v>
      </c>
    </row>
    <row r="34" spans="2:5">
      <c r="B34" s="295" t="s">
        <v>27</v>
      </c>
      <c r="C34" s="294" t="s">
        <v>438</v>
      </c>
      <c r="D34" s="292" t="s">
        <v>123</v>
      </c>
      <c r="E34" s="291" t="s">
        <v>123</v>
      </c>
    </row>
    <row r="35" spans="2:5">
      <c r="B35" s="295" t="s">
        <v>27</v>
      </c>
      <c r="C35" s="294" t="s">
        <v>439</v>
      </c>
      <c r="D35" s="292" t="s">
        <v>123</v>
      </c>
      <c r="E35" s="291" t="s">
        <v>123</v>
      </c>
    </row>
    <row r="36" spans="2:5">
      <c r="B36" s="295" t="s">
        <v>27</v>
      </c>
      <c r="C36" s="294" t="s">
        <v>440</v>
      </c>
      <c r="D36" s="292" t="s">
        <v>123</v>
      </c>
      <c r="E36" s="291" t="s">
        <v>123</v>
      </c>
    </row>
    <row r="37" spans="2:5">
      <c r="B37" s="295" t="s">
        <v>27</v>
      </c>
      <c r="C37" s="294" t="s">
        <v>441</v>
      </c>
      <c r="D37" s="292" t="s">
        <v>123</v>
      </c>
      <c r="E37" s="291" t="s">
        <v>123</v>
      </c>
    </row>
    <row r="38" spans="2:5">
      <c r="B38" s="295" t="s">
        <v>27</v>
      </c>
      <c r="C38" s="294" t="s">
        <v>22</v>
      </c>
      <c r="D38" s="292">
        <v>100</v>
      </c>
      <c r="E38" s="291">
        <v>0</v>
      </c>
    </row>
    <row r="39" spans="2:5">
      <c r="B39" s="295" t="s">
        <v>28</v>
      </c>
      <c r="C39" s="294" t="s">
        <v>437</v>
      </c>
      <c r="D39" s="292">
        <v>99.597090095131534</v>
      </c>
      <c r="E39" s="291">
        <v>0.13693168259658214</v>
      </c>
    </row>
    <row r="40" spans="2:5">
      <c r="B40" s="295" t="s">
        <v>28</v>
      </c>
      <c r="C40" s="294" t="s">
        <v>438</v>
      </c>
      <c r="D40" s="292">
        <v>0.24622271964186471</v>
      </c>
      <c r="E40" s="291">
        <v>45.315655530625151</v>
      </c>
    </row>
    <row r="41" spans="2:5">
      <c r="B41" s="295" t="s">
        <v>28</v>
      </c>
      <c r="C41" s="294" t="s">
        <v>439</v>
      </c>
      <c r="D41" s="292">
        <v>3.3575825405708824E-2</v>
      </c>
      <c r="E41" s="291">
        <v>100.0034765399451</v>
      </c>
    </row>
    <row r="42" spans="2:5">
      <c r="B42" s="295" t="s">
        <v>28</v>
      </c>
      <c r="C42" s="294" t="s">
        <v>440</v>
      </c>
      <c r="D42" s="292" t="s">
        <v>123</v>
      </c>
      <c r="E42" s="291" t="s">
        <v>123</v>
      </c>
    </row>
    <row r="43" spans="2:5">
      <c r="B43" s="295" t="s">
        <v>28</v>
      </c>
      <c r="C43" s="294" t="s">
        <v>441</v>
      </c>
      <c r="D43" s="292">
        <v>0.12311135982093241</v>
      </c>
      <c r="E43" s="291">
        <v>58.15594434768304</v>
      </c>
    </row>
    <row r="44" spans="2:5">
      <c r="B44" s="295" t="s">
        <v>28</v>
      </c>
      <c r="C44" s="294" t="s">
        <v>22</v>
      </c>
      <c r="D44" s="292">
        <v>100</v>
      </c>
      <c r="E44" s="291">
        <v>0</v>
      </c>
    </row>
    <row r="45" spans="2:5">
      <c r="B45" s="295" t="s">
        <v>29</v>
      </c>
      <c r="C45" s="294" t="s">
        <v>437</v>
      </c>
      <c r="D45" s="292">
        <v>99.127399650959873</v>
      </c>
      <c r="E45" s="291">
        <v>0.61502225160453716</v>
      </c>
    </row>
    <row r="46" spans="2:5">
      <c r="B46" s="295" t="s">
        <v>29</v>
      </c>
      <c r="C46" s="294" t="s">
        <v>438</v>
      </c>
      <c r="D46" s="292">
        <v>0.43630017452007053</v>
      </c>
      <c r="E46" s="291">
        <v>99.431554002171566</v>
      </c>
    </row>
    <row r="47" spans="2:5">
      <c r="B47" s="295" t="s">
        <v>29</v>
      </c>
      <c r="C47" s="294" t="s">
        <v>439</v>
      </c>
      <c r="D47" s="292" t="s">
        <v>123</v>
      </c>
      <c r="E47" s="291" t="s">
        <v>123</v>
      </c>
    </row>
    <row r="48" spans="2:5">
      <c r="B48" s="295" t="s">
        <v>29</v>
      </c>
      <c r="C48" s="294" t="s">
        <v>440</v>
      </c>
      <c r="D48" s="292">
        <v>0.43630017452007053</v>
      </c>
      <c r="E48" s="291">
        <v>99.431554002171566</v>
      </c>
    </row>
    <row r="49" spans="2:5">
      <c r="B49" s="295" t="s">
        <v>29</v>
      </c>
      <c r="C49" s="294" t="s">
        <v>441</v>
      </c>
      <c r="D49" s="292" t="s">
        <v>123</v>
      </c>
      <c r="E49" s="291" t="s">
        <v>123</v>
      </c>
    </row>
    <row r="50" spans="2:5">
      <c r="B50" s="295" t="s">
        <v>29</v>
      </c>
      <c r="C50" s="294" t="s">
        <v>22</v>
      </c>
      <c r="D50" s="292">
        <v>100</v>
      </c>
      <c r="E50" s="291">
        <v>0</v>
      </c>
    </row>
    <row r="51" spans="2:5">
      <c r="B51" s="295" t="s">
        <v>30</v>
      </c>
      <c r="C51" s="294" t="s">
        <v>437</v>
      </c>
      <c r="D51" s="292">
        <v>99.844462878473664</v>
      </c>
      <c r="E51" s="291">
        <v>0.15538413535049067</v>
      </c>
    </row>
    <row r="52" spans="2:5">
      <c r="B52" s="295" t="s">
        <v>30</v>
      </c>
      <c r="C52" s="294" t="s">
        <v>438</v>
      </c>
      <c r="D52" s="292" t="s">
        <v>123</v>
      </c>
      <c r="E52" s="291" t="s">
        <v>123</v>
      </c>
    </row>
    <row r="53" spans="2:5">
      <c r="B53" s="295" t="s">
        <v>30</v>
      </c>
      <c r="C53" s="294" t="s">
        <v>439</v>
      </c>
      <c r="D53" s="292">
        <v>0.15553712152633811</v>
      </c>
      <c r="E53" s="291">
        <v>99.746255952657975</v>
      </c>
    </row>
    <row r="54" spans="2:5">
      <c r="B54" s="295" t="s">
        <v>30</v>
      </c>
      <c r="C54" s="294" t="s">
        <v>440</v>
      </c>
      <c r="D54" s="292" t="s">
        <v>123</v>
      </c>
      <c r="E54" s="291" t="s">
        <v>123</v>
      </c>
    </row>
    <row r="55" spans="2:5">
      <c r="B55" s="295" t="s">
        <v>30</v>
      </c>
      <c r="C55" s="294" t="s">
        <v>441</v>
      </c>
      <c r="D55" s="292" t="s">
        <v>123</v>
      </c>
      <c r="E55" s="291" t="s">
        <v>123</v>
      </c>
    </row>
    <row r="56" spans="2:5">
      <c r="B56" s="295" t="s">
        <v>30</v>
      </c>
      <c r="C56" s="294" t="s">
        <v>22</v>
      </c>
      <c r="D56" s="292">
        <v>100</v>
      </c>
      <c r="E56" s="291">
        <v>0</v>
      </c>
    </row>
    <row r="57" spans="2:5">
      <c r="B57" s="295" t="s">
        <v>31</v>
      </c>
      <c r="C57" s="294" t="s">
        <v>437</v>
      </c>
      <c r="D57" s="292">
        <v>99.734372233044098</v>
      </c>
      <c r="E57" s="291">
        <v>0.26550447669977473</v>
      </c>
    </row>
    <row r="58" spans="2:5">
      <c r="B58" s="295" t="s">
        <v>31</v>
      </c>
      <c r="C58" s="294" t="s">
        <v>438</v>
      </c>
      <c r="D58" s="292">
        <v>0.26562776695590601</v>
      </c>
      <c r="E58" s="291">
        <v>99.688080851542011</v>
      </c>
    </row>
    <row r="59" spans="2:5">
      <c r="B59" s="295" t="s">
        <v>31</v>
      </c>
      <c r="C59" s="294" t="s">
        <v>439</v>
      </c>
      <c r="D59" s="292" t="s">
        <v>123</v>
      </c>
      <c r="E59" s="291" t="s">
        <v>123</v>
      </c>
    </row>
    <row r="60" spans="2:5">
      <c r="B60" s="295" t="s">
        <v>31</v>
      </c>
      <c r="C60" s="294" t="s">
        <v>440</v>
      </c>
      <c r="D60" s="292" t="s">
        <v>123</v>
      </c>
      <c r="E60" s="291" t="s">
        <v>123</v>
      </c>
    </row>
    <row r="61" spans="2:5">
      <c r="B61" s="295" t="s">
        <v>31</v>
      </c>
      <c r="C61" s="294" t="s">
        <v>441</v>
      </c>
      <c r="D61" s="292" t="s">
        <v>123</v>
      </c>
      <c r="E61" s="291" t="s">
        <v>123</v>
      </c>
    </row>
    <row r="62" spans="2:5" ht="15.75" thickBot="1">
      <c r="B62" s="290" t="s">
        <v>31</v>
      </c>
      <c r="C62" s="289" t="s">
        <v>22</v>
      </c>
      <c r="D62" s="287">
        <v>100</v>
      </c>
      <c r="E62" s="286">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workbookViewId="0">
      <selection activeCell="I2" sqref="I1:I1048576"/>
    </sheetView>
  </sheetViews>
  <sheetFormatPr baseColWidth="10" defaultColWidth="11.42578125" defaultRowHeight="16.5"/>
  <cols>
    <col min="1" max="2" width="11.42578125" style="64"/>
    <col min="3" max="4" width="12.42578125" style="64" bestFit="1" customWidth="1"/>
    <col min="5" max="16384" width="11.42578125" style="64"/>
  </cols>
  <sheetData>
    <row r="1" spans="1:7">
      <c r="A1" s="101" t="s">
        <v>13</v>
      </c>
      <c r="B1" s="1052" t="s">
        <v>61</v>
      </c>
      <c r="C1" s="1052"/>
      <c r="D1" s="1052"/>
      <c r="E1" s="1052"/>
      <c r="F1" s="1052"/>
      <c r="G1" s="1052"/>
    </row>
    <row r="2" spans="1:7" ht="31.5" customHeight="1">
      <c r="B2" s="1052"/>
      <c r="C2" s="1052"/>
      <c r="D2" s="1052"/>
      <c r="E2" s="1052"/>
      <c r="F2" s="1052"/>
      <c r="G2" s="1052"/>
    </row>
    <row r="3" spans="1:7" ht="17.25" thickBot="1"/>
    <row r="4" spans="1:7" ht="17.25" thickBot="1">
      <c r="B4" s="102"/>
      <c r="C4" s="1068" t="s">
        <v>16</v>
      </c>
      <c r="D4" s="1069"/>
    </row>
    <row r="5" spans="1:7" ht="17.25" thickBot="1">
      <c r="B5" s="103"/>
      <c r="C5" s="104" t="s">
        <v>91</v>
      </c>
      <c r="D5" s="105" t="s">
        <v>92</v>
      </c>
    </row>
    <row r="6" spans="1:7" ht="17.25" thickBot="1">
      <c r="B6" s="106" t="s">
        <v>324</v>
      </c>
      <c r="C6" s="318">
        <v>244021.94128726458</v>
      </c>
      <c r="D6" s="319">
        <v>288472.70319937367</v>
      </c>
    </row>
  </sheetData>
  <mergeCells count="2">
    <mergeCell ref="C4:D4"/>
    <mergeCell ref="B1:G2"/>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workbookViewId="0"/>
  </sheetViews>
  <sheetFormatPr baseColWidth="10" defaultRowHeight="15"/>
  <cols>
    <col min="4" max="5" width="11.42578125" style="538"/>
  </cols>
  <sheetData>
    <row r="1" spans="1:5">
      <c r="A1" s="527" t="e">
        <f>+#REF!</f>
        <v>#REF!</v>
      </c>
      <c r="B1" s="527" t="e">
        <f>+#REF!</f>
        <v>#REF!</v>
      </c>
    </row>
    <row r="2" spans="1:5">
      <c r="B2" s="527" t="s">
        <v>442</v>
      </c>
    </row>
    <row r="3" spans="1:5" ht="15.75" thickBot="1"/>
    <row r="4" spans="1:5" ht="15.75" thickBot="1">
      <c r="D4" s="892" t="s">
        <v>92</v>
      </c>
      <c r="E4" s="891" t="s">
        <v>423</v>
      </c>
    </row>
    <row r="5" spans="1:5">
      <c r="C5" s="900" t="s">
        <v>20</v>
      </c>
      <c r="D5" s="581">
        <v>63.499240763009098</v>
      </c>
      <c r="E5" s="296">
        <v>1.7376580070524876</v>
      </c>
    </row>
    <row r="6" spans="1:5" ht="15.75" thickBot="1">
      <c r="C6" s="901" t="s">
        <v>244</v>
      </c>
      <c r="D6" s="585">
        <v>36.500759236991797</v>
      </c>
      <c r="E6" s="286">
        <v>3.0229498361166156</v>
      </c>
    </row>
    <row r="7" spans="1:5" ht="15.75" thickBot="1">
      <c r="C7" s="902" t="s">
        <v>22</v>
      </c>
      <c r="D7" s="644">
        <v>100</v>
      </c>
      <c r="E7" s="645">
        <v>0</v>
      </c>
    </row>
    <row r="11" spans="1:5">
      <c r="B11" t="s">
        <v>442</v>
      </c>
    </row>
    <row r="12" spans="1:5" ht="15.75" thickBot="1"/>
    <row r="13" spans="1:5" ht="15.75" thickBot="1">
      <c r="B13" t="s">
        <v>21</v>
      </c>
      <c r="D13" s="892" t="s">
        <v>92</v>
      </c>
      <c r="E13" s="891" t="s">
        <v>423</v>
      </c>
    </row>
    <row r="14" spans="1:5">
      <c r="B14" s="300" t="s">
        <v>23</v>
      </c>
      <c r="C14" s="298" t="s">
        <v>20</v>
      </c>
      <c r="D14" s="297">
        <v>73.464285714285708</v>
      </c>
      <c r="E14" s="296">
        <v>4.7949167088177767</v>
      </c>
    </row>
    <row r="15" spans="1:5">
      <c r="B15" s="295" t="s">
        <v>23</v>
      </c>
      <c r="C15" s="293" t="s">
        <v>244</v>
      </c>
      <c r="D15" s="292">
        <v>26.535714285714302</v>
      </c>
      <c r="E15" s="291">
        <v>13.27475594890735</v>
      </c>
    </row>
    <row r="16" spans="1:5">
      <c r="B16" s="295" t="s">
        <v>23</v>
      </c>
      <c r="C16" s="293" t="s">
        <v>22</v>
      </c>
      <c r="D16" s="292">
        <v>100</v>
      </c>
      <c r="E16" s="291">
        <v>0</v>
      </c>
    </row>
    <row r="17" spans="2:5">
      <c r="B17" s="295" t="s">
        <v>24</v>
      </c>
      <c r="C17" s="293" t="s">
        <v>20</v>
      </c>
      <c r="D17" s="292">
        <v>51.799738219895332</v>
      </c>
      <c r="E17" s="291">
        <v>8.2805319650107805</v>
      </c>
    </row>
    <row r="18" spans="2:5">
      <c r="B18" s="295" t="s">
        <v>24</v>
      </c>
      <c r="C18" s="293" t="s">
        <v>244</v>
      </c>
      <c r="D18" s="292">
        <v>48.200261780104746</v>
      </c>
      <c r="E18" s="291">
        <v>8.8989016297434258</v>
      </c>
    </row>
    <row r="19" spans="2:5">
      <c r="B19" s="295" t="s">
        <v>24</v>
      </c>
      <c r="C19" s="293" t="s">
        <v>22</v>
      </c>
      <c r="D19" s="292">
        <v>100</v>
      </c>
      <c r="E19" s="291">
        <v>0</v>
      </c>
    </row>
    <row r="20" spans="2:5">
      <c r="B20" s="295" t="s">
        <v>25</v>
      </c>
      <c r="C20" s="293" t="s">
        <v>20</v>
      </c>
      <c r="D20" s="292">
        <v>43.2846087704214</v>
      </c>
      <c r="E20" s="291">
        <v>8.7692188528905373</v>
      </c>
    </row>
    <row r="21" spans="2:5">
      <c r="B21" s="295" t="s">
        <v>25</v>
      </c>
      <c r="C21" s="293" t="s">
        <v>244</v>
      </c>
      <c r="D21" s="292">
        <v>56.715391229578735</v>
      </c>
      <c r="E21" s="291">
        <v>6.6925784877882037</v>
      </c>
    </row>
    <row r="22" spans="2:5">
      <c r="B22" s="295" t="s">
        <v>25</v>
      </c>
      <c r="C22" s="293" t="s">
        <v>22</v>
      </c>
      <c r="D22" s="292">
        <v>100</v>
      </c>
      <c r="E22" s="291">
        <v>0</v>
      </c>
    </row>
    <row r="23" spans="2:5">
      <c r="B23" s="295" t="s">
        <v>27</v>
      </c>
      <c r="C23" s="293" t="s">
        <v>20</v>
      </c>
      <c r="D23" s="292">
        <v>79.2916666666666</v>
      </c>
      <c r="E23" s="291">
        <v>4.2782471016144923</v>
      </c>
    </row>
    <row r="24" spans="2:5">
      <c r="B24" s="295" t="s">
        <v>27</v>
      </c>
      <c r="C24" s="293" t="s">
        <v>244</v>
      </c>
      <c r="D24" s="292">
        <v>20.708333333333339</v>
      </c>
      <c r="E24" s="291">
        <v>16.381296246222071</v>
      </c>
    </row>
    <row r="25" spans="2:5">
      <c r="B25" s="295" t="s">
        <v>27</v>
      </c>
      <c r="C25" s="293" t="s">
        <v>22</v>
      </c>
      <c r="D25" s="292">
        <v>100</v>
      </c>
      <c r="E25" s="291">
        <v>0</v>
      </c>
    </row>
    <row r="26" spans="2:5">
      <c r="B26" s="295" t="s">
        <v>28</v>
      </c>
      <c r="C26" s="293" t="s">
        <v>20</v>
      </c>
      <c r="D26" s="292">
        <v>63.536653609401874</v>
      </c>
      <c r="E26" s="291">
        <v>2.0508950997298272</v>
      </c>
    </row>
    <row r="27" spans="2:5">
      <c r="B27" s="295" t="s">
        <v>28</v>
      </c>
      <c r="C27" s="293" t="s">
        <v>244</v>
      </c>
      <c r="D27" s="292">
        <v>36.463346390599646</v>
      </c>
      <c r="E27" s="291">
        <v>3.5736437940963977</v>
      </c>
    </row>
    <row r="28" spans="2:5">
      <c r="B28" s="295" t="s">
        <v>28</v>
      </c>
      <c r="C28" s="293" t="s">
        <v>22</v>
      </c>
      <c r="D28" s="292">
        <v>100</v>
      </c>
      <c r="E28" s="291">
        <v>0</v>
      </c>
    </row>
    <row r="29" spans="2:5">
      <c r="B29" s="295" t="s">
        <v>29</v>
      </c>
      <c r="C29" s="293" t="s">
        <v>20</v>
      </c>
      <c r="D29" s="292">
        <v>52.443280977312455</v>
      </c>
      <c r="E29" s="291">
        <v>7.7737846779914941</v>
      </c>
    </row>
    <row r="30" spans="2:5">
      <c r="B30" s="295" t="s">
        <v>29</v>
      </c>
      <c r="C30" s="293" t="s">
        <v>244</v>
      </c>
      <c r="D30" s="292">
        <v>47.556719022687602</v>
      </c>
      <c r="E30" s="291">
        <v>8.5725588834365034</v>
      </c>
    </row>
    <row r="31" spans="2:5">
      <c r="B31" s="295" t="s">
        <v>29</v>
      </c>
      <c r="C31" s="293" t="s">
        <v>22</v>
      </c>
      <c r="D31" s="292">
        <v>100</v>
      </c>
      <c r="E31" s="291">
        <v>0</v>
      </c>
    </row>
    <row r="32" spans="2:5">
      <c r="B32" s="295" t="s">
        <v>30</v>
      </c>
      <c r="C32" s="293" t="s">
        <v>20</v>
      </c>
      <c r="D32" s="292">
        <v>68.363749481543167</v>
      </c>
      <c r="E32" s="291">
        <v>4.2047581784036447</v>
      </c>
    </row>
    <row r="33" spans="2:5">
      <c r="B33" s="295" t="s">
        <v>30</v>
      </c>
      <c r="C33" s="293" t="s">
        <v>244</v>
      </c>
      <c r="D33" s="292">
        <v>31.636250518457143</v>
      </c>
      <c r="E33" s="291">
        <v>9.0861916323222758</v>
      </c>
    </row>
    <row r="34" spans="2:5">
      <c r="B34" s="295" t="s">
        <v>30</v>
      </c>
      <c r="C34" s="293" t="s">
        <v>22</v>
      </c>
      <c r="D34" s="292">
        <v>100</v>
      </c>
      <c r="E34" s="291">
        <v>0</v>
      </c>
    </row>
    <row r="35" spans="2:5">
      <c r="B35" s="295" t="s">
        <v>31</v>
      </c>
      <c r="C35" s="293" t="s">
        <v>20</v>
      </c>
      <c r="D35" s="292">
        <v>34.000354170355948</v>
      </c>
      <c r="E35" s="291">
        <v>11.662869136790649</v>
      </c>
    </row>
    <row r="36" spans="2:5">
      <c r="B36" s="295" t="s">
        <v>31</v>
      </c>
      <c r="C36" s="293" t="s">
        <v>244</v>
      </c>
      <c r="D36" s="292">
        <v>65.999645829644123</v>
      </c>
      <c r="E36" s="291">
        <v>6.0082395338443844</v>
      </c>
    </row>
    <row r="37" spans="2:5" ht="15.75" thickBot="1">
      <c r="B37" s="290" t="s">
        <v>31</v>
      </c>
      <c r="C37" s="288" t="s">
        <v>22</v>
      </c>
      <c r="D37" s="287">
        <v>100</v>
      </c>
      <c r="E37" s="286">
        <v>0</v>
      </c>
    </row>
  </sheetData>
  <autoFilter ref="C1:C37"/>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workbookViewId="0"/>
  </sheetViews>
  <sheetFormatPr baseColWidth="10" defaultRowHeight="15"/>
  <cols>
    <col min="3" max="3" width="34.5703125" bestFit="1" customWidth="1"/>
    <col min="4" max="5" width="11.42578125" style="538"/>
  </cols>
  <sheetData>
    <row r="1" spans="1:5">
      <c r="A1" s="527" t="e">
        <f>+#REF!</f>
        <v>#REF!</v>
      </c>
      <c r="B1" s="527" t="e">
        <f>+#REF!</f>
        <v>#REF!</v>
      </c>
    </row>
    <row r="2" spans="1:5" ht="15.75" thickBot="1">
      <c r="B2" s="539" t="s">
        <v>448</v>
      </c>
    </row>
    <row r="3" spans="1:5" ht="15.75" thickBot="1">
      <c r="C3" s="301"/>
      <c r="D3" s="892" t="s">
        <v>92</v>
      </c>
      <c r="E3" s="891" t="s">
        <v>423</v>
      </c>
    </row>
    <row r="4" spans="1:5">
      <c r="C4" s="900" t="s">
        <v>443</v>
      </c>
      <c r="D4" s="297">
        <v>3.3537923564985697</v>
      </c>
      <c r="E4" s="296">
        <v>12.109344614663677</v>
      </c>
    </row>
    <row r="5" spans="1:5">
      <c r="C5" s="901" t="s">
        <v>444</v>
      </c>
      <c r="D5" s="292">
        <v>83.687875924523937</v>
      </c>
      <c r="E5" s="291">
        <v>1.0191836056960399</v>
      </c>
    </row>
    <row r="6" spans="1:5">
      <c r="C6" s="901" t="s">
        <v>445</v>
      </c>
      <c r="D6" s="292">
        <v>8.6072538123809181</v>
      </c>
      <c r="E6" s="291">
        <v>8.0944952858527639</v>
      </c>
    </row>
    <row r="7" spans="1:5">
      <c r="C7" s="901" t="s">
        <v>446</v>
      </c>
      <c r="D7" s="292">
        <v>4.8046501972709488E-2</v>
      </c>
      <c r="E7" s="291">
        <v>40.308124349379909</v>
      </c>
    </row>
    <row r="8" spans="1:5" ht="15.75" thickBot="1">
      <c r="C8" s="902" t="s">
        <v>447</v>
      </c>
      <c r="D8" s="287">
        <v>4.3030314046242291</v>
      </c>
      <c r="E8" s="286">
        <v>9.9414877364433849</v>
      </c>
    </row>
    <row r="12" spans="1:5">
      <c r="B12" s="539" t="s">
        <v>448</v>
      </c>
    </row>
    <row r="13" spans="1:5" ht="15.75" thickBot="1"/>
    <row r="14" spans="1:5" ht="15.75" thickBot="1">
      <c r="B14" s="890" t="s">
        <v>21</v>
      </c>
      <c r="C14" s="905"/>
      <c r="D14" s="892" t="s">
        <v>92</v>
      </c>
      <c r="E14" s="891" t="s">
        <v>423</v>
      </c>
    </row>
    <row r="15" spans="1:5">
      <c r="B15" s="295" t="s">
        <v>23</v>
      </c>
      <c r="C15" s="294" t="s">
        <v>443</v>
      </c>
      <c r="D15" s="292">
        <v>4.9999999999999929</v>
      </c>
      <c r="E15" s="291">
        <v>42.826227298048941</v>
      </c>
    </row>
    <row r="16" spans="1:5">
      <c r="B16" s="295" t="s">
        <v>23</v>
      </c>
      <c r="C16" s="294" t="s">
        <v>444</v>
      </c>
      <c r="D16" s="292">
        <v>90.053571428571445</v>
      </c>
      <c r="E16" s="291">
        <v>3.0141857300473052</v>
      </c>
    </row>
    <row r="17" spans="2:5">
      <c r="B17" s="295" t="s">
        <v>23</v>
      </c>
      <c r="C17" s="294" t="s">
        <v>445</v>
      </c>
      <c r="D17" s="292">
        <v>0.35714285714285782</v>
      </c>
      <c r="E17" s="291">
        <v>99.518132632723535</v>
      </c>
    </row>
    <row r="18" spans="2:5">
      <c r="B18" s="295" t="s">
        <v>23</v>
      </c>
      <c r="C18" s="294" t="s">
        <v>446</v>
      </c>
      <c r="D18" s="292">
        <v>0</v>
      </c>
      <c r="E18" s="291">
        <v>0</v>
      </c>
    </row>
    <row r="19" spans="2:5">
      <c r="B19" s="295" t="s">
        <v>23</v>
      </c>
      <c r="C19" s="294" t="s">
        <v>447</v>
      </c>
      <c r="D19" s="292">
        <v>4.5892857142857126</v>
      </c>
      <c r="E19" s="291">
        <v>39.179474815136352</v>
      </c>
    </row>
    <row r="20" spans="2:5">
      <c r="B20" s="295" t="s">
        <v>23</v>
      </c>
      <c r="C20" s="294" t="s">
        <v>22</v>
      </c>
      <c r="D20" s="292">
        <v>100</v>
      </c>
      <c r="E20" s="291">
        <v>0</v>
      </c>
    </row>
    <row r="21" spans="2:5">
      <c r="B21" s="295" t="s">
        <v>24</v>
      </c>
      <c r="C21" s="294" t="s">
        <v>443</v>
      </c>
      <c r="D21" s="292">
        <v>2.4541884816753927</v>
      </c>
      <c r="E21" s="291">
        <v>59.234945836313578</v>
      </c>
    </row>
    <row r="22" spans="2:5">
      <c r="B22" s="295" t="s">
        <v>24</v>
      </c>
      <c r="C22" s="294" t="s">
        <v>444</v>
      </c>
      <c r="D22" s="292">
        <v>90.96858638743457</v>
      </c>
      <c r="E22" s="291">
        <v>2.7776244026197183</v>
      </c>
    </row>
    <row r="23" spans="2:5">
      <c r="B23" s="295" t="s">
        <v>24</v>
      </c>
      <c r="C23" s="294" t="s">
        <v>445</v>
      </c>
      <c r="D23" s="292">
        <v>1.4725130890052338</v>
      </c>
      <c r="E23" s="291">
        <v>50.003030910991001</v>
      </c>
    </row>
    <row r="24" spans="2:5">
      <c r="B24" s="295" t="s">
        <v>24</v>
      </c>
      <c r="C24" s="294" t="s">
        <v>446</v>
      </c>
      <c r="D24" s="292">
        <v>0.32722513089005173</v>
      </c>
      <c r="E24" s="291">
        <v>99.576933366659802</v>
      </c>
    </row>
    <row r="25" spans="2:5">
      <c r="B25" s="295" t="s">
        <v>24</v>
      </c>
      <c r="C25" s="294" t="s">
        <v>447</v>
      </c>
      <c r="D25" s="292">
        <v>4.7774869109947602</v>
      </c>
      <c r="E25" s="291">
        <v>38.645936570495714</v>
      </c>
    </row>
    <row r="26" spans="2:5">
      <c r="B26" s="295" t="s">
        <v>24</v>
      </c>
      <c r="C26" s="294" t="s">
        <v>22</v>
      </c>
      <c r="D26" s="292">
        <v>100</v>
      </c>
      <c r="E26" s="291">
        <v>0</v>
      </c>
    </row>
    <row r="27" spans="2:5">
      <c r="B27" s="295" t="s">
        <v>25</v>
      </c>
      <c r="C27" s="294" t="s">
        <v>443</v>
      </c>
      <c r="D27" s="292">
        <v>0.68787618228718861</v>
      </c>
      <c r="E27" s="291">
        <v>99.20348836059884</v>
      </c>
    </row>
    <row r="28" spans="2:5">
      <c r="B28" s="295" t="s">
        <v>25</v>
      </c>
      <c r="C28" s="294" t="s">
        <v>444</v>
      </c>
      <c r="D28" s="292">
        <v>86.723989681857276</v>
      </c>
      <c r="E28" s="291">
        <v>2.9577085501798153</v>
      </c>
    </row>
    <row r="29" spans="2:5">
      <c r="B29" s="295" t="s">
        <v>25</v>
      </c>
      <c r="C29" s="294" t="s">
        <v>445</v>
      </c>
      <c r="D29" s="292">
        <v>6.5348237317282951</v>
      </c>
      <c r="E29" s="291">
        <v>31.034237270017272</v>
      </c>
    </row>
    <row r="30" spans="2:5">
      <c r="B30" s="295" t="s">
        <v>25</v>
      </c>
      <c r="C30" s="294" t="s">
        <v>446</v>
      </c>
      <c r="D30" s="292">
        <v>0</v>
      </c>
      <c r="E30" s="291">
        <v>0</v>
      </c>
    </row>
    <row r="31" spans="2:5">
      <c r="B31" s="295" t="s">
        <v>25</v>
      </c>
      <c r="C31" s="294" t="s">
        <v>447</v>
      </c>
      <c r="D31" s="292">
        <v>6.0533104041272656</v>
      </c>
      <c r="E31" s="291">
        <v>27.593300316931639</v>
      </c>
    </row>
    <row r="32" spans="2:5">
      <c r="B32" s="295" t="s">
        <v>25</v>
      </c>
      <c r="C32" s="294" t="s">
        <v>22</v>
      </c>
      <c r="D32" s="292">
        <v>100</v>
      </c>
      <c r="E32" s="291">
        <v>0</v>
      </c>
    </row>
    <row r="33" spans="2:5">
      <c r="B33" s="295" t="s">
        <v>27</v>
      </c>
      <c r="C33" s="294" t="s">
        <v>443</v>
      </c>
      <c r="D33" s="292">
        <v>0.66666666666666763</v>
      </c>
      <c r="E33" s="291">
        <v>72.062480254605347</v>
      </c>
    </row>
    <row r="34" spans="2:5">
      <c r="B34" s="295" t="s">
        <v>27</v>
      </c>
      <c r="C34" s="294" t="s">
        <v>444</v>
      </c>
      <c r="D34" s="292">
        <v>88.479166666666615</v>
      </c>
      <c r="E34" s="291">
        <v>3.0504761891465013</v>
      </c>
    </row>
    <row r="35" spans="2:5">
      <c r="B35" s="295" t="s">
        <v>27</v>
      </c>
      <c r="C35" s="294" t="s">
        <v>445</v>
      </c>
      <c r="D35" s="292">
        <v>3.8333333333333339</v>
      </c>
      <c r="E35" s="291">
        <v>40.19753887934295</v>
      </c>
    </row>
    <row r="36" spans="2:5">
      <c r="B36" s="295" t="s">
        <v>27</v>
      </c>
      <c r="C36" s="294" t="s">
        <v>446</v>
      </c>
      <c r="D36" s="292">
        <v>0</v>
      </c>
      <c r="E36" s="291">
        <v>0</v>
      </c>
    </row>
    <row r="37" spans="2:5">
      <c r="B37" s="295" t="s">
        <v>27</v>
      </c>
      <c r="C37" s="294" t="s">
        <v>447</v>
      </c>
      <c r="D37" s="292">
        <v>7.0208333333333375</v>
      </c>
      <c r="E37" s="291">
        <v>28.553328191494288</v>
      </c>
    </row>
    <row r="38" spans="2:5">
      <c r="B38" s="295" t="s">
        <v>27</v>
      </c>
      <c r="C38" s="294" t="s">
        <v>22</v>
      </c>
      <c r="D38" s="292">
        <v>100</v>
      </c>
      <c r="E38" s="291">
        <v>0</v>
      </c>
    </row>
    <row r="39" spans="2:5">
      <c r="B39" s="295" t="s">
        <v>28</v>
      </c>
      <c r="C39" s="294" t="s">
        <v>443</v>
      </c>
      <c r="D39" s="292">
        <v>3.4493564633464904</v>
      </c>
      <c r="E39" s="291">
        <v>13.794695061581844</v>
      </c>
    </row>
    <row r="40" spans="2:5">
      <c r="B40" s="295" t="s">
        <v>28</v>
      </c>
      <c r="C40" s="294" t="s">
        <v>444</v>
      </c>
      <c r="D40" s="292">
        <v>82.82260772243994</v>
      </c>
      <c r="E40" s="291">
        <v>1.2041642357732447</v>
      </c>
    </row>
    <row r="41" spans="2:5">
      <c r="B41" s="295" t="s">
        <v>28</v>
      </c>
      <c r="C41" s="294" t="s">
        <v>445</v>
      </c>
      <c r="D41" s="292">
        <v>9.7660884163405228</v>
      </c>
      <c r="E41" s="291">
        <v>8.3921066495368457</v>
      </c>
    </row>
    <row r="42" spans="2:5">
      <c r="B42" s="295" t="s">
        <v>28</v>
      </c>
      <c r="C42" s="294" t="s">
        <v>446</v>
      </c>
      <c r="D42" s="292">
        <v>0</v>
      </c>
      <c r="E42" s="291">
        <v>0</v>
      </c>
    </row>
    <row r="43" spans="2:5">
      <c r="B43" s="295" t="s">
        <v>28</v>
      </c>
      <c r="C43" s="294" t="s">
        <v>447</v>
      </c>
      <c r="D43" s="292">
        <v>3.9619473978736455</v>
      </c>
      <c r="E43" s="291">
        <v>12.297431128825121</v>
      </c>
    </row>
    <row r="44" spans="2:5">
      <c r="B44" s="295" t="s">
        <v>28</v>
      </c>
      <c r="C44" s="294" t="s">
        <v>22</v>
      </c>
      <c r="D44" s="292">
        <v>100</v>
      </c>
      <c r="E44" s="291">
        <v>0</v>
      </c>
    </row>
    <row r="45" spans="2:5">
      <c r="B45" s="295" t="s">
        <v>29</v>
      </c>
      <c r="C45" s="294" t="s">
        <v>443</v>
      </c>
      <c r="D45" s="292">
        <v>4.7993019197207776</v>
      </c>
      <c r="E45" s="291">
        <v>32.000467795648781</v>
      </c>
    </row>
    <row r="46" spans="2:5">
      <c r="B46" s="295" t="s">
        <v>29</v>
      </c>
      <c r="C46" s="294" t="s">
        <v>444</v>
      </c>
      <c r="D46" s="292">
        <v>87.020069808027927</v>
      </c>
      <c r="E46" s="291">
        <v>3.2297955295845631</v>
      </c>
    </row>
    <row r="47" spans="2:5">
      <c r="B47" s="295" t="s">
        <v>29</v>
      </c>
      <c r="C47" s="294" t="s">
        <v>445</v>
      </c>
      <c r="D47" s="292">
        <v>1.090750436300177</v>
      </c>
      <c r="E47" s="291">
        <v>71.284947874210189</v>
      </c>
    </row>
    <row r="48" spans="2:5">
      <c r="B48" s="295" t="s">
        <v>29</v>
      </c>
      <c r="C48" s="294" t="s">
        <v>446</v>
      </c>
      <c r="D48" s="292">
        <v>0</v>
      </c>
      <c r="E48" s="291">
        <v>0</v>
      </c>
    </row>
    <row r="49" spans="2:5">
      <c r="B49" s="295" t="s">
        <v>29</v>
      </c>
      <c r="C49" s="294" t="s">
        <v>447</v>
      </c>
      <c r="D49" s="292">
        <v>7.0898778359511532</v>
      </c>
      <c r="E49" s="291">
        <v>30.872352753867844</v>
      </c>
    </row>
    <row r="50" spans="2:5">
      <c r="B50" s="295" t="s">
        <v>29</v>
      </c>
      <c r="C50" s="294" t="s">
        <v>22</v>
      </c>
      <c r="D50" s="292">
        <v>100</v>
      </c>
      <c r="E50" s="291">
        <v>0</v>
      </c>
    </row>
    <row r="51" spans="2:5">
      <c r="B51" s="295" t="s">
        <v>30</v>
      </c>
      <c r="C51" s="294" t="s">
        <v>443</v>
      </c>
      <c r="D51" s="292">
        <v>1.8664454583160561</v>
      </c>
      <c r="E51" s="291">
        <v>33.750228059547013</v>
      </c>
    </row>
    <row r="52" spans="2:5">
      <c r="B52" s="295" t="s">
        <v>30</v>
      </c>
      <c r="C52" s="294" t="s">
        <v>444</v>
      </c>
      <c r="D52" s="292">
        <v>87.557030277893062</v>
      </c>
      <c r="E52" s="291">
        <v>2.0994191922553322</v>
      </c>
    </row>
    <row r="53" spans="2:5">
      <c r="B53" s="295" t="s">
        <v>30</v>
      </c>
      <c r="C53" s="294" t="s">
        <v>445</v>
      </c>
      <c r="D53" s="292">
        <v>4.2409788469514815</v>
      </c>
      <c r="E53" s="291">
        <v>29.496583464175032</v>
      </c>
    </row>
    <row r="54" spans="2:5">
      <c r="B54" s="295" t="s">
        <v>30</v>
      </c>
      <c r="C54" s="294" t="s">
        <v>446</v>
      </c>
      <c r="D54" s="292">
        <v>0.20738282870178393</v>
      </c>
      <c r="E54" s="291">
        <v>99.746255952658032</v>
      </c>
    </row>
    <row r="55" spans="2:5">
      <c r="B55" s="295" t="s">
        <v>30</v>
      </c>
      <c r="C55" s="294" t="s">
        <v>447</v>
      </c>
      <c r="D55" s="292">
        <v>6.1281625881377151</v>
      </c>
      <c r="E55" s="291">
        <v>21.586542235987537</v>
      </c>
    </row>
    <row r="56" spans="2:5">
      <c r="B56" s="295" t="s">
        <v>30</v>
      </c>
      <c r="C56" s="294" t="s">
        <v>22</v>
      </c>
      <c r="D56" s="292">
        <v>100</v>
      </c>
      <c r="E56" s="291">
        <v>0</v>
      </c>
    </row>
    <row r="57" spans="2:5">
      <c r="B57" s="295" t="s">
        <v>31</v>
      </c>
      <c r="C57" s="294" t="s">
        <v>443</v>
      </c>
      <c r="D57" s="292">
        <v>5.2948468213210518</v>
      </c>
      <c r="E57" s="291">
        <v>29.998330873857977</v>
      </c>
    </row>
    <row r="58" spans="2:5">
      <c r="B58" s="295" t="s">
        <v>31</v>
      </c>
      <c r="C58" s="294" t="s">
        <v>444</v>
      </c>
      <c r="D58" s="292">
        <v>82.114397024969037</v>
      </c>
      <c r="E58" s="291">
        <v>3.5139890322685803</v>
      </c>
    </row>
    <row r="59" spans="2:5">
      <c r="B59" s="295" t="s">
        <v>31</v>
      </c>
      <c r="C59" s="294" t="s">
        <v>445</v>
      </c>
      <c r="D59" s="292">
        <v>1.0625110678236198</v>
      </c>
      <c r="E59" s="291">
        <v>57.131227549241103</v>
      </c>
    </row>
    <row r="60" spans="2:5">
      <c r="B60" s="295" t="s">
        <v>31</v>
      </c>
      <c r="C60" s="294" t="s">
        <v>446</v>
      </c>
      <c r="D60" s="292">
        <v>3.4354524526297134</v>
      </c>
      <c r="E60" s="291">
        <v>47.559981842945817</v>
      </c>
    </row>
    <row r="61" spans="2:5">
      <c r="B61" s="295" t="s">
        <v>31</v>
      </c>
      <c r="C61" s="294" t="s">
        <v>447</v>
      </c>
      <c r="D61" s="292">
        <v>8.0927926332565896</v>
      </c>
      <c r="E61" s="291">
        <v>29.089583559456976</v>
      </c>
    </row>
    <row r="62" spans="2:5" ht="15.75" thickBot="1">
      <c r="B62" s="290" t="s">
        <v>31</v>
      </c>
      <c r="C62" s="289" t="s">
        <v>22</v>
      </c>
      <c r="D62" s="287">
        <v>100</v>
      </c>
      <c r="E62" s="286">
        <v>0</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3"/>
  <sheetViews>
    <sheetView workbookViewId="0"/>
  </sheetViews>
  <sheetFormatPr baseColWidth="10" defaultRowHeight="15"/>
  <cols>
    <col min="3" max="3" width="59.85546875" bestFit="1" customWidth="1"/>
    <col min="4" max="5" width="11.42578125" style="538"/>
  </cols>
  <sheetData>
    <row r="1" spans="1:5">
      <c r="A1" s="527" t="e">
        <f>+#REF!</f>
        <v>#REF!</v>
      </c>
      <c r="B1" s="527" t="e">
        <f>+#REF!</f>
        <v>#REF!</v>
      </c>
    </row>
    <row r="3" spans="1:5">
      <c r="C3" t="s">
        <v>508</v>
      </c>
    </row>
    <row r="4" spans="1:5" ht="15.75" thickBot="1"/>
    <row r="5" spans="1:5" ht="15.75" thickBot="1">
      <c r="D5" s="904" t="s">
        <v>92</v>
      </c>
      <c r="E5" s="904" t="s">
        <v>423</v>
      </c>
    </row>
    <row r="6" spans="1:5">
      <c r="C6" s="300" t="s">
        <v>494</v>
      </c>
      <c r="D6" s="717">
        <v>70.823228700557223</v>
      </c>
      <c r="E6" s="717">
        <v>1.4397463932979584</v>
      </c>
    </row>
    <row r="7" spans="1:5">
      <c r="C7" s="295" t="s">
        <v>495</v>
      </c>
      <c r="D7" s="717">
        <v>94.469403970848347</v>
      </c>
      <c r="E7" s="717">
        <v>0.51570015471407804</v>
      </c>
    </row>
    <row r="8" spans="1:5">
      <c r="C8" s="295" t="s">
        <v>496</v>
      </c>
      <c r="D8" s="717">
        <v>60.11979949902819</v>
      </c>
      <c r="E8" s="717">
        <v>1.8480860374125834</v>
      </c>
    </row>
    <row r="9" spans="1:5">
      <c r="C9" s="295" t="s">
        <v>497</v>
      </c>
      <c r="D9" s="717">
        <v>17.305589283620908</v>
      </c>
      <c r="E9" s="717">
        <v>4.7005080252246003</v>
      </c>
    </row>
    <row r="10" spans="1:5">
      <c r="C10" s="295" t="s">
        <v>498</v>
      </c>
      <c r="D10" s="717">
        <v>21.28481534538669</v>
      </c>
      <c r="E10" s="717">
        <v>4.332311349326412</v>
      </c>
    </row>
    <row r="11" spans="1:5">
      <c r="C11" s="295" t="s">
        <v>499</v>
      </c>
      <c r="D11" s="717">
        <v>97.148862786995664</v>
      </c>
      <c r="E11" s="717">
        <v>0.36153261293640088</v>
      </c>
    </row>
    <row r="12" spans="1:5">
      <c r="C12" s="295" t="s">
        <v>500</v>
      </c>
      <c r="D12" s="717">
        <v>6.1810333046693957</v>
      </c>
      <c r="E12" s="717">
        <v>8.1844113867082644</v>
      </c>
    </row>
    <row r="13" spans="1:5">
      <c r="C13" s="295" t="s">
        <v>501</v>
      </c>
      <c r="D13" s="717">
        <v>23.073228576204023</v>
      </c>
      <c r="E13" s="717">
        <v>3.9656246568229316</v>
      </c>
    </row>
    <row r="14" spans="1:5">
      <c r="C14" s="295" t="s">
        <v>502</v>
      </c>
      <c r="D14" s="717">
        <v>65.531974543222276</v>
      </c>
      <c r="E14" s="717">
        <v>1.6053514298438547</v>
      </c>
    </row>
    <row r="15" spans="1:5">
      <c r="C15" s="295" t="s">
        <v>503</v>
      </c>
      <c r="D15" s="717">
        <v>38.401119007820121</v>
      </c>
      <c r="E15" s="717">
        <v>2.8940556977472531</v>
      </c>
    </row>
    <row r="16" spans="1:5">
      <c r="C16" s="295" t="s">
        <v>504</v>
      </c>
      <c r="D16" s="717">
        <v>30.241833422203317</v>
      </c>
      <c r="E16" s="717">
        <v>3.745140339051209</v>
      </c>
    </row>
    <row r="17" spans="3:5">
      <c r="C17" s="295" t="s">
        <v>505</v>
      </c>
      <c r="D17" s="717">
        <v>8.8940991703341705</v>
      </c>
      <c r="E17" s="717">
        <v>7.5533684116938211</v>
      </c>
    </row>
    <row r="18" spans="3:5" ht="15.75" thickBot="1">
      <c r="C18" s="290" t="s">
        <v>506</v>
      </c>
      <c r="D18" s="718">
        <v>1.6488635075451037</v>
      </c>
      <c r="E18" s="718">
        <v>14.823107854254264</v>
      </c>
    </row>
    <row r="22" spans="3:5" ht="15.75" thickBot="1">
      <c r="C22" t="s">
        <v>507</v>
      </c>
    </row>
    <row r="23" spans="3:5" ht="15.75" thickBot="1">
      <c r="C23" s="301" t="s">
        <v>21</v>
      </c>
      <c r="D23" s="892" t="s">
        <v>92</v>
      </c>
      <c r="E23" s="891" t="s">
        <v>423</v>
      </c>
    </row>
    <row r="24" spans="3:5">
      <c r="C24" s="900" t="s">
        <v>23</v>
      </c>
      <c r="D24" s="297">
        <v>69.410714285714235</v>
      </c>
      <c r="E24" s="296">
        <v>5.183541491286733</v>
      </c>
    </row>
    <row r="25" spans="3:5">
      <c r="C25" s="901" t="s">
        <v>24</v>
      </c>
      <c r="D25" s="292">
        <v>59.260471204188534</v>
      </c>
      <c r="E25" s="291">
        <v>6.6022792523466931</v>
      </c>
    </row>
    <row r="26" spans="3:5">
      <c r="C26" s="901" t="s">
        <v>25</v>
      </c>
      <c r="D26" s="292">
        <v>59.656061908856536</v>
      </c>
      <c r="E26" s="291">
        <v>6.326878206499484</v>
      </c>
    </row>
    <row r="27" spans="3:5">
      <c r="C27" s="901" t="s">
        <v>27</v>
      </c>
      <c r="D27" s="292">
        <v>66.437499999999972</v>
      </c>
      <c r="E27" s="291">
        <v>5.6831430956303564</v>
      </c>
    </row>
    <row r="28" spans="3:5">
      <c r="C28" s="901" t="s">
        <v>28</v>
      </c>
      <c r="D28" s="292">
        <v>72.188024622271968</v>
      </c>
      <c r="E28" s="291">
        <v>1.6470105565350348</v>
      </c>
    </row>
    <row r="29" spans="3:5">
      <c r="C29" s="901" t="s">
        <v>29</v>
      </c>
      <c r="D29" s="292">
        <v>63.263525305410127</v>
      </c>
      <c r="E29" s="291">
        <v>5.6371956177714369</v>
      </c>
    </row>
    <row r="30" spans="3:5">
      <c r="C30" s="901" t="s">
        <v>30</v>
      </c>
      <c r="D30" s="292">
        <v>62.567399419328183</v>
      </c>
      <c r="E30" s="291">
        <v>4.5709245329327075</v>
      </c>
    </row>
    <row r="31" spans="3:5" ht="15.75" thickBot="1">
      <c r="C31" s="902" t="s">
        <v>31</v>
      </c>
      <c r="D31" s="287">
        <v>59.02248981760242</v>
      </c>
      <c r="E31" s="286">
        <v>6.6206607695980146</v>
      </c>
    </row>
    <row r="33" spans="3:5" ht="15.75" thickBot="1">
      <c r="C33" t="s">
        <v>495</v>
      </c>
    </row>
    <row r="34" spans="3:5" ht="15.75" thickBot="1">
      <c r="C34" s="301" t="s">
        <v>21</v>
      </c>
      <c r="D34" s="903" t="s">
        <v>92</v>
      </c>
      <c r="E34" s="891" t="s">
        <v>423</v>
      </c>
    </row>
    <row r="35" spans="3:5">
      <c r="C35" s="900" t="s">
        <v>23</v>
      </c>
      <c r="D35" s="297">
        <v>93.982142857142847</v>
      </c>
      <c r="E35" s="296">
        <v>2.2178047166592911</v>
      </c>
    </row>
    <row r="36" spans="3:5">
      <c r="C36" s="901" t="s">
        <v>24</v>
      </c>
      <c r="D36" s="292">
        <v>90.608638743455529</v>
      </c>
      <c r="E36" s="291">
        <v>2.7544310774369203</v>
      </c>
    </row>
    <row r="37" spans="3:5">
      <c r="C37" s="901" t="s">
        <v>25</v>
      </c>
      <c r="D37" s="292">
        <v>92.588134135855654</v>
      </c>
      <c r="E37" s="291">
        <v>1.8869573316352579</v>
      </c>
    </row>
    <row r="38" spans="3:5">
      <c r="C38" s="901" t="s">
        <v>27</v>
      </c>
      <c r="D38" s="292">
        <v>85.541666666666629</v>
      </c>
      <c r="E38" s="291">
        <v>3.3911620906061914</v>
      </c>
    </row>
    <row r="39" spans="3:5">
      <c r="C39" s="901" t="s">
        <v>28</v>
      </c>
      <c r="D39" s="292">
        <v>95.221040850587485</v>
      </c>
      <c r="E39" s="291">
        <v>0.57782519611921224</v>
      </c>
    </row>
    <row r="40" spans="3:5">
      <c r="C40" s="901" t="s">
        <v>29</v>
      </c>
      <c r="D40" s="292">
        <v>88.525305410122172</v>
      </c>
      <c r="E40" s="291">
        <v>2.8657880709475099</v>
      </c>
    </row>
    <row r="41" spans="3:5">
      <c r="C41" s="901" t="s">
        <v>30</v>
      </c>
      <c r="D41" s="292">
        <v>92.617171298216533</v>
      </c>
      <c r="E41" s="291">
        <v>1.4674591571350306</v>
      </c>
    </row>
    <row r="42" spans="3:5" ht="15.75" thickBot="1">
      <c r="C42" s="902" t="s">
        <v>31</v>
      </c>
      <c r="D42" s="287">
        <v>83.885248804675101</v>
      </c>
      <c r="E42" s="286">
        <v>3.4900449764682353</v>
      </c>
    </row>
    <row r="44" spans="3:5" ht="15.75" thickBot="1">
      <c r="C44" t="s">
        <v>496</v>
      </c>
    </row>
    <row r="45" spans="3:5" ht="15.75" thickBot="1">
      <c r="C45" s="301" t="s">
        <v>21</v>
      </c>
      <c r="D45" s="892" t="s">
        <v>92</v>
      </c>
      <c r="E45" s="891" t="s">
        <v>423</v>
      </c>
    </row>
    <row r="46" spans="3:5">
      <c r="C46" s="900" t="s">
        <v>23</v>
      </c>
      <c r="D46" s="297">
        <v>68.571428571428541</v>
      </c>
      <c r="E46" s="296">
        <v>5.4583949334801574</v>
      </c>
    </row>
    <row r="47" spans="3:5">
      <c r="C47" s="901" t="s">
        <v>24</v>
      </c>
      <c r="D47" s="292">
        <v>60.045811518324655</v>
      </c>
      <c r="E47" s="291">
        <v>6.5589583884697795</v>
      </c>
    </row>
    <row r="48" spans="3:5">
      <c r="C48" s="901" t="s">
        <v>25</v>
      </c>
      <c r="D48" s="292">
        <v>47.51504729148764</v>
      </c>
      <c r="E48" s="291">
        <v>8.1776606190871028</v>
      </c>
    </row>
    <row r="49" spans="3:5">
      <c r="C49" s="901" t="s">
        <v>27</v>
      </c>
      <c r="D49" s="292">
        <v>56.249999999999979</v>
      </c>
      <c r="E49" s="291">
        <v>7.3804197901403228</v>
      </c>
    </row>
    <row r="50" spans="3:5">
      <c r="C50" s="901" t="s">
        <v>28</v>
      </c>
      <c r="D50" s="292">
        <v>59.796306659205825</v>
      </c>
      <c r="E50" s="291">
        <v>2.1637771059787814</v>
      </c>
    </row>
    <row r="51" spans="3:5">
      <c r="C51" s="901" t="s">
        <v>29</v>
      </c>
      <c r="D51" s="292">
        <v>60.732984293193773</v>
      </c>
      <c r="E51" s="291">
        <v>6.4802175274038243</v>
      </c>
    </row>
    <row r="52" spans="3:5">
      <c r="C52" s="901" t="s">
        <v>30</v>
      </c>
      <c r="D52" s="292">
        <v>65.605557859809309</v>
      </c>
      <c r="E52" s="291">
        <v>4.0135627448045987</v>
      </c>
    </row>
    <row r="53" spans="3:5" ht="15.75" thickBot="1">
      <c r="C53" s="902" t="s">
        <v>31</v>
      </c>
      <c r="D53" s="287">
        <v>58.969364264211244</v>
      </c>
      <c r="E53" s="286">
        <v>6.8079412023553392</v>
      </c>
    </row>
    <row r="55" spans="3:5" ht="15.75" thickBot="1">
      <c r="C55" t="s">
        <v>497</v>
      </c>
    </row>
    <row r="56" spans="3:5" ht="15.75" thickBot="1">
      <c r="C56" s="301" t="s">
        <v>21</v>
      </c>
      <c r="D56" s="898" t="s">
        <v>92</v>
      </c>
      <c r="E56" s="899" t="s">
        <v>423</v>
      </c>
    </row>
    <row r="57" spans="3:5">
      <c r="C57" s="295" t="s">
        <v>23</v>
      </c>
      <c r="D57" s="297">
        <v>24.142857142857146</v>
      </c>
      <c r="E57" s="296">
        <v>14.247642614680078</v>
      </c>
    </row>
    <row r="58" spans="3:5">
      <c r="C58" s="295" t="s">
        <v>24</v>
      </c>
      <c r="D58" s="292">
        <v>18.815445026178011</v>
      </c>
      <c r="E58" s="291">
        <v>17.311856211528497</v>
      </c>
    </row>
    <row r="59" spans="3:5">
      <c r="C59" s="295" t="s">
        <v>25</v>
      </c>
      <c r="D59" s="292">
        <v>14.187446259673289</v>
      </c>
      <c r="E59" s="291">
        <v>19.010093555836892</v>
      </c>
    </row>
    <row r="60" spans="3:5">
      <c r="C60" s="295" t="s">
        <v>27</v>
      </c>
      <c r="D60" s="292">
        <v>19.583333333333329</v>
      </c>
      <c r="E60" s="291">
        <v>18.141902991993064</v>
      </c>
    </row>
    <row r="61" spans="3:5">
      <c r="C61" s="295" t="s">
        <v>28</v>
      </c>
      <c r="D61" s="292">
        <v>16.843872411863888</v>
      </c>
      <c r="E61" s="291">
        <v>5.5801638718685469</v>
      </c>
    </row>
    <row r="62" spans="3:5">
      <c r="C62" s="295" t="s">
        <v>29</v>
      </c>
      <c r="D62" s="292">
        <v>19.960732984293244</v>
      </c>
      <c r="E62" s="291">
        <v>16.572166714314235</v>
      </c>
    </row>
    <row r="63" spans="3:5">
      <c r="C63" s="295" t="s">
        <v>30</v>
      </c>
      <c r="D63" s="292">
        <v>19.234757362090438</v>
      </c>
      <c r="E63" s="291">
        <v>11.836040601933423</v>
      </c>
    </row>
    <row r="64" spans="3:5" ht="15.75" thickBot="1">
      <c r="C64" s="290" t="s">
        <v>31</v>
      </c>
      <c r="D64" s="287">
        <v>14.450150522401284</v>
      </c>
      <c r="E64" s="286">
        <v>18.552179688271703</v>
      </c>
    </row>
    <row r="66" spans="3:5" ht="15.75" thickBot="1">
      <c r="C66" t="s">
        <v>498</v>
      </c>
    </row>
    <row r="67" spans="3:5" ht="15.75" thickBot="1">
      <c r="C67" s="301" t="s">
        <v>21</v>
      </c>
      <c r="D67" s="892" t="s">
        <v>92</v>
      </c>
      <c r="E67" s="891" t="s">
        <v>423</v>
      </c>
    </row>
    <row r="68" spans="3:5">
      <c r="C68" s="300" t="s">
        <v>23</v>
      </c>
      <c r="D68" s="297">
        <v>30.642857142857121</v>
      </c>
      <c r="E68" s="296">
        <v>12.4762754049764</v>
      </c>
    </row>
    <row r="69" spans="3:5">
      <c r="C69" s="295" t="s">
        <v>24</v>
      </c>
      <c r="D69" s="292">
        <v>15.379581151832451</v>
      </c>
      <c r="E69" s="291">
        <v>18.823016385026055</v>
      </c>
    </row>
    <row r="70" spans="3:5">
      <c r="C70" s="295" t="s">
        <v>25</v>
      </c>
      <c r="D70" s="292">
        <v>6.8787618228718923</v>
      </c>
      <c r="E70" s="291">
        <v>28.555894142381977</v>
      </c>
    </row>
    <row r="71" spans="3:5">
      <c r="C71" s="295" t="s">
        <v>27</v>
      </c>
      <c r="D71" s="292">
        <v>12.833333333333337</v>
      </c>
      <c r="E71" s="291">
        <v>20.401349629252991</v>
      </c>
    </row>
    <row r="72" spans="3:5">
      <c r="C72" s="295" t="s">
        <v>28</v>
      </c>
      <c r="D72" s="292">
        <v>21.522104085059286</v>
      </c>
      <c r="E72" s="291">
        <v>4.97594381618672</v>
      </c>
    </row>
    <row r="73" spans="3:5">
      <c r="C73" s="295" t="s">
        <v>29</v>
      </c>
      <c r="D73" s="292">
        <v>19.458987783595163</v>
      </c>
      <c r="E73" s="291">
        <v>16.323476562649976</v>
      </c>
    </row>
    <row r="74" spans="3:5">
      <c r="C74" s="295" t="s">
        <v>30</v>
      </c>
      <c r="D74" s="292">
        <v>22.967648278722546</v>
      </c>
      <c r="E74" s="291">
        <v>11.177149944304285</v>
      </c>
    </row>
    <row r="75" spans="3:5" ht="15.75" thickBot="1">
      <c r="C75" s="290" t="s">
        <v>31</v>
      </c>
      <c r="D75" s="287">
        <v>15.034531609704279</v>
      </c>
      <c r="E75" s="286">
        <v>19.2440313626505</v>
      </c>
    </row>
    <row r="77" spans="3:5" ht="15.75" thickBot="1">
      <c r="C77" t="s">
        <v>499</v>
      </c>
    </row>
    <row r="78" spans="3:5" ht="15.75" thickBot="1">
      <c r="C78" s="301" t="s">
        <v>21</v>
      </c>
      <c r="D78" s="888" t="s">
        <v>92</v>
      </c>
      <c r="E78" s="889" t="s">
        <v>423</v>
      </c>
    </row>
    <row r="79" spans="3:5">
      <c r="C79" s="295" t="s">
        <v>23</v>
      </c>
      <c r="D79" s="297">
        <v>99.464285714285722</v>
      </c>
      <c r="E79" s="296">
        <v>0.53600430502364582</v>
      </c>
    </row>
    <row r="80" spans="3:5">
      <c r="C80" s="295" t="s">
        <v>24</v>
      </c>
      <c r="D80" s="292">
        <v>96.482329842931975</v>
      </c>
      <c r="E80" s="291">
        <v>1.397689504600103</v>
      </c>
    </row>
    <row r="81" spans="3:5">
      <c r="C81" s="295" t="s">
        <v>25</v>
      </c>
      <c r="D81" s="292">
        <v>97.678417884780771</v>
      </c>
      <c r="E81" s="291">
        <v>1.2233997599787023</v>
      </c>
    </row>
    <row r="82" spans="3:5">
      <c r="C82" s="295" t="s">
        <v>27</v>
      </c>
      <c r="D82" s="292">
        <v>98.229166666666657</v>
      </c>
      <c r="E82" s="291">
        <v>0.90892804696283136</v>
      </c>
    </row>
    <row r="83" spans="3:5">
      <c r="C83" s="295" t="s">
        <v>28</v>
      </c>
      <c r="D83" s="292">
        <v>97.103525461667459</v>
      </c>
      <c r="E83" s="291">
        <v>0.42007736343252872</v>
      </c>
    </row>
    <row r="84" spans="3:5">
      <c r="C84" s="295" t="s">
        <v>29</v>
      </c>
      <c r="D84" s="292">
        <v>95.964223385689351</v>
      </c>
      <c r="E84" s="291">
        <v>1.4662475197496048</v>
      </c>
    </row>
    <row r="85" spans="3:5">
      <c r="C85" s="295" t="s">
        <v>30</v>
      </c>
      <c r="D85" s="292">
        <v>98.911240149315631</v>
      </c>
      <c r="E85" s="291">
        <v>0.57997674053356674</v>
      </c>
    </row>
    <row r="86" spans="3:5" ht="15.75" thickBot="1">
      <c r="C86" s="290" t="s">
        <v>31</v>
      </c>
      <c r="D86" s="287">
        <v>84.558172480963378</v>
      </c>
      <c r="E86" s="286">
        <v>3.8860881035085879</v>
      </c>
    </row>
    <row r="88" spans="3:5" ht="15.75" thickBot="1">
      <c r="C88" t="s">
        <v>500</v>
      </c>
    </row>
    <row r="89" spans="3:5" ht="15.75" thickBot="1">
      <c r="C89" s="301" t="s">
        <v>21</v>
      </c>
      <c r="D89" s="897" t="s">
        <v>92</v>
      </c>
      <c r="E89" s="889" t="s">
        <v>423</v>
      </c>
    </row>
    <row r="90" spans="3:5">
      <c r="C90" s="295" t="s">
        <v>23</v>
      </c>
      <c r="D90" s="297">
        <v>8.3035714285714288</v>
      </c>
      <c r="E90" s="296">
        <v>26.891094203443078</v>
      </c>
    </row>
    <row r="91" spans="3:5">
      <c r="C91" s="295" t="s">
        <v>24</v>
      </c>
      <c r="D91" s="292">
        <v>8.9986910994764351</v>
      </c>
      <c r="E91" s="291">
        <v>27.06810647151795</v>
      </c>
    </row>
    <row r="92" spans="3:5">
      <c r="C92" s="295" t="s">
        <v>25</v>
      </c>
      <c r="D92" s="292">
        <v>8.4264832330180806</v>
      </c>
      <c r="E92" s="291">
        <v>30.140182556358674</v>
      </c>
    </row>
    <row r="93" spans="3:5">
      <c r="C93" s="295" t="s">
        <v>27</v>
      </c>
      <c r="D93" s="292">
        <v>2.4375000000000027</v>
      </c>
      <c r="E93" s="291">
        <v>40.992902573039082</v>
      </c>
    </row>
    <row r="94" spans="3:5">
      <c r="C94" s="295" t="s">
        <v>28</v>
      </c>
      <c r="D94" s="292">
        <v>5.8556239507556178</v>
      </c>
      <c r="E94" s="291">
        <v>9.8065228961253865</v>
      </c>
    </row>
    <row r="95" spans="3:5">
      <c r="C95" s="295" t="s">
        <v>29</v>
      </c>
      <c r="D95" s="292">
        <v>9.9258289703316116</v>
      </c>
      <c r="E95" s="291">
        <v>24.132192446602126</v>
      </c>
    </row>
    <row r="96" spans="3:5">
      <c r="C96" s="295" t="s">
        <v>30</v>
      </c>
      <c r="D96" s="292">
        <v>9.0418913313977693</v>
      </c>
      <c r="E96" s="291">
        <v>20.165685013559539</v>
      </c>
    </row>
    <row r="97" spans="3:5" ht="15.75" thickBot="1">
      <c r="C97" s="290" t="s">
        <v>31</v>
      </c>
      <c r="D97" s="287">
        <v>6.8177793518682526</v>
      </c>
      <c r="E97" s="286">
        <v>24.068710061283792</v>
      </c>
    </row>
    <row r="99" spans="3:5" ht="15.75" thickBot="1">
      <c r="C99" t="s">
        <v>501</v>
      </c>
    </row>
    <row r="100" spans="3:5" ht="15.75" thickBot="1">
      <c r="C100" s="301" t="s">
        <v>21</v>
      </c>
      <c r="D100" s="897" t="s">
        <v>92</v>
      </c>
      <c r="E100" s="889" t="s">
        <v>423</v>
      </c>
    </row>
    <row r="101" spans="3:5">
      <c r="C101" s="295" t="s">
        <v>23</v>
      </c>
      <c r="D101" s="297">
        <v>30.785714285714278</v>
      </c>
      <c r="E101" s="296">
        <v>12.272378116082539</v>
      </c>
    </row>
    <row r="102" spans="3:5">
      <c r="C102" s="295" t="s">
        <v>24</v>
      </c>
      <c r="D102" s="292">
        <v>25.212696335078533</v>
      </c>
      <c r="E102" s="291">
        <v>12.652370011079805</v>
      </c>
    </row>
    <row r="103" spans="3:5">
      <c r="C103" s="295" t="s">
        <v>25</v>
      </c>
      <c r="D103" s="292">
        <v>22.493551160791103</v>
      </c>
      <c r="E103" s="291">
        <v>13.892928741849634</v>
      </c>
    </row>
    <row r="104" spans="3:5">
      <c r="C104" s="295" t="s">
        <v>27</v>
      </c>
      <c r="D104" s="292">
        <v>33.270833333333329</v>
      </c>
      <c r="E104" s="291">
        <v>11.962309334597268</v>
      </c>
    </row>
    <row r="105" spans="3:5">
      <c r="C105" s="295" t="s">
        <v>28</v>
      </c>
      <c r="D105" s="292">
        <v>22.180190263011156</v>
      </c>
      <c r="E105" s="291">
        <v>4.8010665771918051</v>
      </c>
    </row>
    <row r="106" spans="3:5">
      <c r="C106" s="295" t="s">
        <v>29</v>
      </c>
      <c r="D106" s="292">
        <v>29.755671902268823</v>
      </c>
      <c r="E106" s="291">
        <v>12.59885293838515</v>
      </c>
    </row>
    <row r="107" spans="3:5">
      <c r="C107" s="295" t="s">
        <v>30</v>
      </c>
      <c r="D107" s="292">
        <v>21.515968477810059</v>
      </c>
      <c r="E107" s="291">
        <v>11.794227563060931</v>
      </c>
    </row>
    <row r="108" spans="3:5" ht="15.75" thickBot="1">
      <c r="C108" s="290" t="s">
        <v>31</v>
      </c>
      <c r="D108" s="287">
        <v>37.648308836550456</v>
      </c>
      <c r="E108" s="286">
        <v>9.9275749156937945</v>
      </c>
    </row>
    <row r="110" spans="3:5" ht="15.75" thickBot="1">
      <c r="C110" t="s">
        <v>502</v>
      </c>
    </row>
    <row r="111" spans="3:5" ht="15.75" thickBot="1">
      <c r="C111" s="300" t="s">
        <v>21</v>
      </c>
      <c r="D111" s="888" t="s">
        <v>92</v>
      </c>
      <c r="E111" s="889" t="s">
        <v>423</v>
      </c>
    </row>
    <row r="112" spans="3:5">
      <c r="C112" s="295" t="s">
        <v>23</v>
      </c>
      <c r="D112" s="297">
        <v>67.214285714285666</v>
      </c>
      <c r="E112" s="296">
        <v>5.3278887987753283</v>
      </c>
    </row>
    <row r="113" spans="3:5">
      <c r="C113" s="295" t="s">
        <v>24</v>
      </c>
      <c r="D113" s="292">
        <v>56.5608638743456</v>
      </c>
      <c r="E113" s="291">
        <v>6.9205851813880583</v>
      </c>
    </row>
    <row r="114" spans="3:5">
      <c r="C114" s="295" t="s">
        <v>25</v>
      </c>
      <c r="D114" s="292">
        <v>47.979363714531502</v>
      </c>
      <c r="E114" s="291">
        <v>7.7825507908627962</v>
      </c>
    </row>
    <row r="115" spans="3:5">
      <c r="C115" s="295" t="s">
        <v>27</v>
      </c>
      <c r="D115" s="292">
        <v>50.999999999999993</v>
      </c>
      <c r="E115" s="291">
        <v>7.8909397693751382</v>
      </c>
    </row>
    <row r="116" spans="3:5">
      <c r="C116" s="295" t="s">
        <v>28</v>
      </c>
      <c r="D116" s="292">
        <v>67.238947957470899</v>
      </c>
      <c r="E116" s="291">
        <v>1.8013276030363332</v>
      </c>
    </row>
    <row r="117" spans="3:5">
      <c r="C117" s="295" t="s">
        <v>29</v>
      </c>
      <c r="D117" s="292">
        <v>53.861256544502687</v>
      </c>
      <c r="E117" s="291">
        <v>6.5156110350808722</v>
      </c>
    </row>
    <row r="118" spans="3:5">
      <c r="C118" s="295" t="s">
        <v>30</v>
      </c>
      <c r="D118" s="292">
        <v>57.642057237660779</v>
      </c>
      <c r="E118" s="291">
        <v>4.9699218182788165</v>
      </c>
    </row>
    <row r="119" spans="3:5" ht="15.75" thickBot="1">
      <c r="C119" s="290" t="s">
        <v>31</v>
      </c>
      <c r="D119" s="287">
        <v>50.646360899592835</v>
      </c>
      <c r="E119" s="286">
        <v>8.0164781132093399</v>
      </c>
    </row>
    <row r="121" spans="3:5" ht="15.75" thickBot="1">
      <c r="C121" t="s">
        <v>503</v>
      </c>
    </row>
    <row r="122" spans="3:5">
      <c r="C122" s="300" t="s">
        <v>21</v>
      </c>
      <c r="D122" s="896" t="s">
        <v>92</v>
      </c>
      <c r="E122" s="889" t="s">
        <v>423</v>
      </c>
    </row>
    <row r="123" spans="3:5">
      <c r="C123" s="295" t="s">
        <v>23</v>
      </c>
      <c r="D123" s="292">
        <v>50.571428571428534</v>
      </c>
      <c r="E123" s="291">
        <v>7.7726121166836668</v>
      </c>
    </row>
    <row r="124" spans="3:5">
      <c r="C124" s="295" t="s">
        <v>24</v>
      </c>
      <c r="D124" s="292">
        <v>29.237565445026181</v>
      </c>
      <c r="E124" s="291">
        <v>13.233257250783184</v>
      </c>
    </row>
    <row r="125" spans="3:5">
      <c r="C125" s="295" t="s">
        <v>25</v>
      </c>
      <c r="D125" s="292">
        <v>27.652622527945038</v>
      </c>
      <c r="E125" s="291">
        <v>12.179277072365474</v>
      </c>
    </row>
    <row r="126" spans="3:5">
      <c r="C126" s="295" t="s">
        <v>27</v>
      </c>
      <c r="D126" s="292">
        <v>23.541666666666664</v>
      </c>
      <c r="E126" s="291">
        <v>14.109891629092598</v>
      </c>
    </row>
    <row r="127" spans="3:5">
      <c r="C127" s="295" t="s">
        <v>28</v>
      </c>
      <c r="D127" s="292">
        <v>38.992725237829667</v>
      </c>
      <c r="E127" s="291">
        <v>3.3157922493213992</v>
      </c>
    </row>
    <row r="128" spans="3:5">
      <c r="C128" s="295" t="s">
        <v>29</v>
      </c>
      <c r="D128" s="292">
        <v>32.417102966841249</v>
      </c>
      <c r="E128" s="291">
        <v>11.629601225039382</v>
      </c>
    </row>
    <row r="129" spans="3:5">
      <c r="C129" s="295" t="s">
        <v>30</v>
      </c>
      <c r="D129" s="292">
        <v>37.888842803815898</v>
      </c>
      <c r="E129" s="291">
        <v>7.6232738637211677</v>
      </c>
    </row>
    <row r="130" spans="3:5" ht="15.75" thickBot="1">
      <c r="C130" s="290" t="s">
        <v>31</v>
      </c>
      <c r="D130" s="287">
        <v>26.36798299982296</v>
      </c>
      <c r="E130" s="286">
        <v>12.342353091646688</v>
      </c>
    </row>
    <row r="132" spans="3:5" ht="15.75" thickBot="1">
      <c r="C132" t="s">
        <v>504</v>
      </c>
    </row>
    <row r="133" spans="3:5" ht="15.75" thickBot="1">
      <c r="C133" s="301" t="s">
        <v>21</v>
      </c>
      <c r="D133" s="894" t="s">
        <v>92</v>
      </c>
      <c r="E133" s="895" t="s">
        <v>423</v>
      </c>
    </row>
    <row r="134" spans="3:5">
      <c r="C134" s="300" t="s">
        <v>23</v>
      </c>
      <c r="D134" s="297">
        <v>26.696428571428577</v>
      </c>
      <c r="E134" s="296">
        <v>13.780843453554192</v>
      </c>
    </row>
    <row r="135" spans="3:5">
      <c r="C135" s="295" t="s">
        <v>24</v>
      </c>
      <c r="D135" s="292">
        <v>64.905104712041961</v>
      </c>
      <c r="E135" s="291">
        <v>6.0570737403074224</v>
      </c>
    </row>
    <row r="136" spans="3:5">
      <c r="C136" s="295" t="s">
        <v>25</v>
      </c>
      <c r="D136" s="292">
        <v>30.507308684436858</v>
      </c>
      <c r="E136" s="291">
        <v>11.810499667003924</v>
      </c>
    </row>
    <row r="137" spans="3:5">
      <c r="C137" s="295" t="s">
        <v>27</v>
      </c>
      <c r="D137" s="292">
        <v>39.770833333333314</v>
      </c>
      <c r="E137" s="291">
        <v>10.873715058269431</v>
      </c>
    </row>
    <row r="138" spans="3:5">
      <c r="C138" s="295" t="s">
        <v>28</v>
      </c>
      <c r="D138" s="292">
        <v>27.800783435926789</v>
      </c>
      <c r="E138" s="291">
        <v>4.6376309827388722</v>
      </c>
    </row>
    <row r="139" spans="3:5">
      <c r="C139" s="295" t="s">
        <v>29</v>
      </c>
      <c r="D139" s="292">
        <v>32.438917975567264</v>
      </c>
      <c r="E139" s="291">
        <v>12.360706647445795</v>
      </c>
    </row>
    <row r="140" spans="3:5">
      <c r="C140" s="295" t="s">
        <v>30</v>
      </c>
      <c r="D140" s="292">
        <v>50.891746163417785</v>
      </c>
      <c r="E140" s="291">
        <v>5.7370712044016905</v>
      </c>
    </row>
    <row r="141" spans="3:5" ht="15.75" thickBot="1">
      <c r="C141" s="290" t="s">
        <v>31</v>
      </c>
      <c r="D141" s="287">
        <v>71.524703382326976</v>
      </c>
      <c r="E141" s="286">
        <v>5.0474880029457649</v>
      </c>
    </row>
    <row r="143" spans="3:5" ht="15.75" thickBot="1">
      <c r="C143" t="s">
        <v>505</v>
      </c>
    </row>
    <row r="144" spans="3:5" ht="15.75" thickBot="1">
      <c r="C144" s="301" t="s">
        <v>21</v>
      </c>
      <c r="D144" s="894" t="s">
        <v>92</v>
      </c>
      <c r="E144" s="895" t="s">
        <v>423</v>
      </c>
    </row>
    <row r="145" spans="3:5">
      <c r="C145" s="300" t="s">
        <v>23</v>
      </c>
      <c r="D145" s="297">
        <v>4.5892857142857162</v>
      </c>
      <c r="E145" s="296">
        <v>32.753063664041839</v>
      </c>
    </row>
    <row r="146" spans="3:5">
      <c r="C146" s="295" t="s">
        <v>24</v>
      </c>
      <c r="D146" s="292">
        <v>18.65183246073298</v>
      </c>
      <c r="E146" s="291">
        <v>18.565944123549375</v>
      </c>
    </row>
    <row r="147" spans="3:5">
      <c r="C147" s="295" t="s">
        <v>25</v>
      </c>
      <c r="D147" s="292">
        <v>6.6208082545142002</v>
      </c>
      <c r="E147" s="291">
        <v>28.249200938629819</v>
      </c>
    </row>
    <row r="148" spans="3:5">
      <c r="C148" s="295" t="s">
        <v>27</v>
      </c>
      <c r="D148" s="292">
        <v>6.7291666666666723</v>
      </c>
      <c r="E148" s="291">
        <v>31.869169916016332</v>
      </c>
    </row>
    <row r="149" spans="3:5">
      <c r="C149" s="295" t="s">
        <v>28</v>
      </c>
      <c r="D149" s="292">
        <v>8.6446558477898314</v>
      </c>
      <c r="E149" s="291">
        <v>9.0366201774155215</v>
      </c>
    </row>
    <row r="150" spans="3:5">
      <c r="C150" s="295" t="s">
        <v>29</v>
      </c>
      <c r="D150" s="292">
        <v>4.3630017452007079</v>
      </c>
      <c r="E150" s="291">
        <v>42.756255050236888</v>
      </c>
    </row>
    <row r="151" spans="3:5">
      <c r="C151" s="295" t="s">
        <v>30</v>
      </c>
      <c r="D151" s="292">
        <v>14.63085856491084</v>
      </c>
      <c r="E151" s="291">
        <v>15.032725855185426</v>
      </c>
    </row>
    <row r="152" spans="3:5" ht="15.75" thickBot="1">
      <c r="C152" s="290" t="s">
        <v>31</v>
      </c>
      <c r="D152" s="287">
        <v>21.338763945457796</v>
      </c>
      <c r="E152" s="286">
        <v>14.615457830590397</v>
      </c>
    </row>
    <row r="154" spans="3:5" ht="15.75" thickBot="1">
      <c r="C154" t="s">
        <v>506</v>
      </c>
    </row>
    <row r="155" spans="3:5" ht="15.75" thickBot="1">
      <c r="C155" s="890" t="s">
        <v>21</v>
      </c>
      <c r="D155" s="892" t="s">
        <v>92</v>
      </c>
      <c r="E155" s="891" t="s">
        <v>423</v>
      </c>
    </row>
    <row r="156" spans="3:5">
      <c r="C156" s="295" t="s">
        <v>23</v>
      </c>
      <c r="D156" s="292">
        <v>0.98214285714285898</v>
      </c>
      <c r="E156" s="291">
        <v>57.090066522905303</v>
      </c>
    </row>
    <row r="157" spans="3:5">
      <c r="C157" s="295" t="s">
        <v>24</v>
      </c>
      <c r="D157" s="292">
        <v>7.1989528795811468</v>
      </c>
      <c r="E157" s="291">
        <v>31.14705697317715</v>
      </c>
    </row>
    <row r="158" spans="3:5">
      <c r="C158" s="295" t="s">
        <v>25</v>
      </c>
      <c r="D158" s="292">
        <v>0.60189165950128998</v>
      </c>
      <c r="E158" s="291">
        <v>70.760437143624344</v>
      </c>
    </row>
    <row r="159" spans="3:5">
      <c r="C159" s="295" t="s">
        <v>27</v>
      </c>
      <c r="D159" s="292">
        <v>1.2500000000000011</v>
      </c>
      <c r="E159" s="291">
        <v>56.672176556197542</v>
      </c>
    </row>
    <row r="160" spans="3:5">
      <c r="C160" s="295" t="s">
        <v>28</v>
      </c>
      <c r="D160" s="292">
        <v>1.4818130945719479</v>
      </c>
      <c r="E160" s="291">
        <v>18.916054469371634</v>
      </c>
    </row>
    <row r="161" spans="3:5">
      <c r="C161" s="295" t="s">
        <v>29</v>
      </c>
      <c r="D161" s="292" t="s">
        <v>123</v>
      </c>
      <c r="E161" s="291" t="s">
        <v>123</v>
      </c>
    </row>
    <row r="162" spans="3:5">
      <c r="C162" s="295" t="s">
        <v>30</v>
      </c>
      <c r="D162" s="292">
        <v>4.3550394027374564</v>
      </c>
      <c r="E162" s="291">
        <v>27.64806940406158</v>
      </c>
    </row>
    <row r="163" spans="3:5" ht="15.75" thickBot="1">
      <c r="C163" s="290" t="s">
        <v>31</v>
      </c>
      <c r="D163" s="287">
        <v>2.780237294138483</v>
      </c>
      <c r="E163" s="286">
        <v>38.709317206108096</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tabSelected="1" zoomScaleNormal="100" workbookViewId="0">
      <selection activeCell="B33" sqref="B33"/>
    </sheetView>
  </sheetViews>
  <sheetFormatPr baseColWidth="10" defaultColWidth="11.42578125" defaultRowHeight="11.25"/>
  <cols>
    <col min="1" max="1" width="20.7109375" style="913" customWidth="1"/>
    <col min="2" max="2" width="12.28515625" style="913" customWidth="1"/>
    <col min="3" max="3" width="10.140625" style="913" customWidth="1"/>
    <col min="4" max="5" width="10.28515625" style="913" customWidth="1"/>
    <col min="6" max="6" width="13.5703125" style="913" customWidth="1"/>
    <col min="7" max="16384" width="11.42578125" style="913"/>
  </cols>
  <sheetData>
    <row r="1" spans="1:6" ht="51" customHeight="1">
      <c r="A1" s="1411" t="s">
        <v>537</v>
      </c>
      <c r="B1" s="1411"/>
      <c r="C1" s="1411"/>
      <c r="D1" s="1411"/>
      <c r="E1" s="1411"/>
      <c r="F1" s="1411"/>
    </row>
    <row r="2" spans="1:6" ht="13.5" customHeight="1">
      <c r="A2" s="977"/>
      <c r="B2" s="977"/>
      <c r="C2" s="977"/>
      <c r="D2" s="977"/>
      <c r="E2" s="977"/>
      <c r="F2" s="977"/>
    </row>
    <row r="3" spans="1:6" ht="24" customHeight="1">
      <c r="A3" s="1412" t="s">
        <v>538</v>
      </c>
      <c r="B3" s="1414" t="s">
        <v>482</v>
      </c>
      <c r="C3" s="1414" t="s">
        <v>516</v>
      </c>
      <c r="D3" s="1418" t="s">
        <v>517</v>
      </c>
      <c r="E3" s="1418"/>
      <c r="F3" s="1416" t="s">
        <v>370</v>
      </c>
    </row>
    <row r="4" spans="1:6" ht="18.75" customHeight="1">
      <c r="A4" s="1413"/>
      <c r="B4" s="1415"/>
      <c r="C4" s="1415"/>
      <c r="D4" s="906" t="s">
        <v>518</v>
      </c>
      <c r="E4" s="906" t="s">
        <v>519</v>
      </c>
      <c r="F4" s="1417"/>
    </row>
    <row r="5" spans="1:6" ht="13.5" customHeight="1">
      <c r="A5" s="955"/>
      <c r="B5" s="956"/>
      <c r="C5" s="932"/>
      <c r="D5" s="932"/>
      <c r="E5" s="932"/>
      <c r="F5" s="933"/>
    </row>
    <row r="6" spans="1:6" ht="13.5" customHeight="1">
      <c r="A6" s="957" t="s">
        <v>22</v>
      </c>
      <c r="B6" s="958">
        <v>100</v>
      </c>
      <c r="C6" s="959"/>
      <c r="D6" s="959"/>
      <c r="E6" s="959"/>
      <c r="F6" s="959"/>
    </row>
    <row r="7" spans="1:6" ht="13.5" customHeight="1">
      <c r="A7" s="960" t="s">
        <v>303</v>
      </c>
      <c r="B7" s="961">
        <v>23.2</v>
      </c>
      <c r="C7" s="962">
        <v>0.9343946592349498</v>
      </c>
      <c r="D7" s="962">
        <v>21.368694533959076</v>
      </c>
      <c r="E7" s="962">
        <v>25.035721360530811</v>
      </c>
      <c r="F7" s="962">
        <v>4.0359977694618188</v>
      </c>
    </row>
    <row r="8" spans="1:6" ht="13.5" customHeight="1">
      <c r="A8" s="960" t="s">
        <v>304</v>
      </c>
      <c r="B8" s="961">
        <v>76.8</v>
      </c>
      <c r="C8" s="962">
        <v>0.93439465923495002</v>
      </c>
      <c r="D8" s="962">
        <v>74.964278639469555</v>
      </c>
      <c r="E8" s="962">
        <v>78.631305466041283</v>
      </c>
      <c r="F8" s="962">
        <v>1.2158921133508371</v>
      </c>
    </row>
    <row r="9" spans="1:6" ht="13.5" customHeight="1">
      <c r="A9" s="963"/>
      <c r="B9" s="964"/>
      <c r="C9" s="917"/>
      <c r="D9" s="917"/>
      <c r="E9" s="917"/>
      <c r="F9" s="918"/>
    </row>
    <row r="10" spans="1:6" ht="13.5" customHeight="1">
      <c r="A10" s="965" t="s">
        <v>95</v>
      </c>
      <c r="B10" s="958">
        <v>100</v>
      </c>
      <c r="C10" s="966"/>
      <c r="D10" s="966"/>
      <c r="E10" s="966"/>
      <c r="F10" s="967"/>
    </row>
    <row r="11" spans="1:6" ht="13.5" customHeight="1">
      <c r="A11" s="960" t="s">
        <v>303</v>
      </c>
      <c r="B11" s="961">
        <v>22.618109880658814</v>
      </c>
      <c r="C11" s="962">
        <v>1.1367105088002241</v>
      </c>
      <c r="D11" s="962">
        <v>20.465378499258271</v>
      </c>
      <c r="E11" s="962">
        <v>24.926316910600228</v>
      </c>
      <c r="F11" s="968">
        <v>5.0256653398445437</v>
      </c>
    </row>
    <row r="12" spans="1:6" ht="13.5" customHeight="1">
      <c r="A12" s="960" t="s">
        <v>304</v>
      </c>
      <c r="B12" s="961">
        <v>77.381890119342344</v>
      </c>
      <c r="C12" s="962">
        <v>1.1367105088002241</v>
      </c>
      <c r="D12" s="962">
        <v>75.073683089400916</v>
      </c>
      <c r="E12" s="962">
        <v>79.534621500742873</v>
      </c>
      <c r="F12" s="968">
        <v>1.4689619328852401</v>
      </c>
    </row>
    <row r="13" spans="1:6" ht="13.5" customHeight="1">
      <c r="A13" s="960"/>
      <c r="B13" s="961"/>
      <c r="C13" s="969"/>
      <c r="D13" s="969"/>
      <c r="E13" s="969"/>
      <c r="F13" s="968"/>
    </row>
    <row r="14" spans="1:6" ht="13.5" customHeight="1">
      <c r="A14" s="957" t="s">
        <v>96</v>
      </c>
      <c r="B14" s="958">
        <v>100</v>
      </c>
      <c r="C14" s="970"/>
      <c r="D14" s="970"/>
      <c r="E14" s="970"/>
      <c r="F14" s="959"/>
    </row>
    <row r="15" spans="1:6" ht="13.5" customHeight="1">
      <c r="A15" s="960" t="s">
        <v>303</v>
      </c>
      <c r="B15" s="961">
        <v>24.171954829783047</v>
      </c>
      <c r="C15" s="962">
        <v>1.5350603993367009</v>
      </c>
      <c r="D15" s="962">
        <v>21.28832472513049</v>
      </c>
      <c r="E15" s="962">
        <v>27.310661256501156</v>
      </c>
      <c r="F15" s="968">
        <v>6.3505844278895607</v>
      </c>
    </row>
    <row r="16" spans="1:6" ht="13.5" customHeight="1">
      <c r="A16" s="971" t="s">
        <v>304</v>
      </c>
      <c r="B16" s="972">
        <v>75.828045170217152</v>
      </c>
      <c r="C16" s="973">
        <v>1.5350603993367005</v>
      </c>
      <c r="D16" s="973">
        <v>72.68933874349905</v>
      </c>
      <c r="E16" s="973">
        <v>78.711675274869705</v>
      </c>
      <c r="F16" s="974">
        <v>2.0243966409668483</v>
      </c>
    </row>
    <row r="17" spans="1:6" s="911" customFormat="1" ht="13.5" customHeight="1">
      <c r="A17" s="907" t="s">
        <v>530</v>
      </c>
      <c r="B17" s="908"/>
      <c r="C17" s="909"/>
      <c r="D17" s="909"/>
      <c r="E17" s="909"/>
      <c r="F17" s="910"/>
    </row>
    <row r="18" spans="1:6" ht="13.5" customHeight="1">
      <c r="A18" s="923" t="s">
        <v>515</v>
      </c>
    </row>
    <row r="19" spans="1:6" ht="13.5" customHeight="1"/>
  </sheetData>
  <mergeCells count="6">
    <mergeCell ref="A1:F1"/>
    <mergeCell ref="A3:A4"/>
    <mergeCell ref="B3:B4"/>
    <mergeCell ref="C3:C4"/>
    <mergeCell ref="F3:F4"/>
    <mergeCell ref="D3:E3"/>
  </mergeCells>
  <printOptions horizontalCentered="1"/>
  <pageMargins left="0.78740157480314965" right="0.78740157480314965" top="0.78740157480314965" bottom="0.78740157480314965" header="0" footer="0"/>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zoomScaleNormal="100" workbookViewId="0">
      <selection activeCell="J21" sqref="J21"/>
    </sheetView>
  </sheetViews>
  <sheetFormatPr baseColWidth="10" defaultColWidth="11.42578125" defaultRowHeight="11.25"/>
  <cols>
    <col min="1" max="1" width="20.7109375" style="978" customWidth="1"/>
    <col min="2" max="2" width="12.28515625" style="978" customWidth="1"/>
    <col min="3" max="3" width="10.140625" style="978" customWidth="1"/>
    <col min="4" max="5" width="10.28515625" style="978" customWidth="1"/>
    <col min="6" max="6" width="13.5703125" style="978" customWidth="1"/>
    <col min="7" max="16384" width="11.42578125" style="978"/>
  </cols>
  <sheetData>
    <row r="1" spans="1:6" ht="51" customHeight="1">
      <c r="A1" s="1419" t="s">
        <v>534</v>
      </c>
      <c r="B1" s="1419"/>
      <c r="C1" s="1419"/>
      <c r="D1" s="1419"/>
      <c r="E1" s="1419"/>
      <c r="F1" s="1419"/>
    </row>
    <row r="2" spans="1:6" ht="13.5" customHeight="1">
      <c r="A2" s="979"/>
      <c r="B2" s="979"/>
      <c r="C2" s="979"/>
      <c r="D2" s="979"/>
      <c r="E2" s="979"/>
      <c r="F2" s="979"/>
    </row>
    <row r="3" spans="1:6" ht="24.95" customHeight="1">
      <c r="A3" s="1420" t="s">
        <v>539</v>
      </c>
      <c r="B3" s="1422" t="s">
        <v>482</v>
      </c>
      <c r="C3" s="1422" t="s">
        <v>516</v>
      </c>
      <c r="D3" s="1424" t="s">
        <v>517</v>
      </c>
      <c r="E3" s="1424"/>
      <c r="F3" s="1425" t="s">
        <v>370</v>
      </c>
    </row>
    <row r="4" spans="1:6" ht="18.75" customHeight="1">
      <c r="A4" s="1421"/>
      <c r="B4" s="1423"/>
      <c r="C4" s="1423"/>
      <c r="D4" s="980" t="s">
        <v>518</v>
      </c>
      <c r="E4" s="980" t="s">
        <v>519</v>
      </c>
      <c r="F4" s="1426"/>
    </row>
    <row r="5" spans="1:6" ht="13.5" customHeight="1">
      <c r="A5" s="981"/>
      <c r="B5" s="982"/>
      <c r="C5" s="983"/>
      <c r="D5" s="983"/>
      <c r="E5" s="983"/>
      <c r="F5" s="984"/>
    </row>
    <row r="6" spans="1:6" ht="13.5" customHeight="1">
      <c r="A6" s="985" t="s">
        <v>22</v>
      </c>
      <c r="B6" s="958">
        <v>100</v>
      </c>
      <c r="C6" s="986"/>
      <c r="D6" s="986"/>
      <c r="E6" s="986"/>
      <c r="F6" s="987"/>
    </row>
    <row r="7" spans="1:6" ht="13.5" customHeight="1">
      <c r="A7" s="988" t="s">
        <v>303</v>
      </c>
      <c r="B7" s="989">
        <v>23.151515749215761</v>
      </c>
      <c r="C7" s="990">
        <v>0.9343946592349498</v>
      </c>
      <c r="D7" s="990">
        <v>21.368694533959076</v>
      </c>
      <c r="E7" s="990">
        <v>25.035721360530811</v>
      </c>
      <c r="F7" s="990">
        <v>4.0359977694618188</v>
      </c>
    </row>
    <row r="8" spans="1:6" ht="13.5" customHeight="1">
      <c r="A8" s="988" t="s">
        <v>304</v>
      </c>
      <c r="B8" s="989">
        <v>76.848484250784594</v>
      </c>
      <c r="C8" s="990">
        <v>0.93439465923495002</v>
      </c>
      <c r="D8" s="990">
        <v>74.964278639469555</v>
      </c>
      <c r="E8" s="990">
        <v>78.631305466041283</v>
      </c>
      <c r="F8" s="990">
        <v>1.2158921133508371</v>
      </c>
    </row>
    <row r="9" spans="1:6" ht="11.1" customHeight="1">
      <c r="A9" s="991"/>
      <c r="B9" s="992"/>
      <c r="C9" s="993"/>
      <c r="D9" s="993"/>
      <c r="E9" s="993"/>
      <c r="F9" s="994"/>
    </row>
    <row r="10" spans="1:6" ht="13.5" customHeight="1">
      <c r="A10" s="995" t="s">
        <v>23</v>
      </c>
      <c r="B10" s="958">
        <v>100</v>
      </c>
      <c r="C10" s="993"/>
      <c r="D10" s="993"/>
      <c r="E10" s="993"/>
      <c r="F10" s="994"/>
    </row>
    <row r="11" spans="1:6" ht="13.5" customHeight="1">
      <c r="A11" s="988" t="s">
        <v>303</v>
      </c>
      <c r="B11" s="996">
        <v>31.696428571428569</v>
      </c>
      <c r="C11" s="990">
        <v>3.5651789785444206</v>
      </c>
      <c r="D11" s="990">
        <v>25.144322282164431</v>
      </c>
      <c r="E11" s="990">
        <v>39.06487035865927</v>
      </c>
      <c r="F11" s="987">
        <v>11.247888608365496</v>
      </c>
    </row>
    <row r="12" spans="1:6" ht="13.5" customHeight="1">
      <c r="A12" s="988" t="s">
        <v>304</v>
      </c>
      <c r="B12" s="996">
        <v>68.303571428571402</v>
      </c>
      <c r="C12" s="990">
        <v>3.5651789785444206</v>
      </c>
      <c r="D12" s="990">
        <v>60.935129641340694</v>
      </c>
      <c r="E12" s="990">
        <v>74.855677717835533</v>
      </c>
      <c r="F12" s="987">
        <v>5.219608439176147</v>
      </c>
    </row>
    <row r="13" spans="1:6" ht="11.1" customHeight="1">
      <c r="A13" s="988"/>
      <c r="B13" s="996"/>
      <c r="C13" s="997"/>
      <c r="D13" s="997"/>
      <c r="E13" s="997"/>
      <c r="F13" s="987"/>
    </row>
    <row r="14" spans="1:6" ht="13.5" customHeight="1">
      <c r="A14" s="995" t="s">
        <v>24</v>
      </c>
      <c r="B14" s="958">
        <v>100</v>
      </c>
      <c r="C14" s="997"/>
      <c r="D14" s="997"/>
      <c r="E14" s="997"/>
      <c r="F14" s="987"/>
    </row>
    <row r="15" spans="1:6" ht="13.5" customHeight="1">
      <c r="A15" s="988" t="s">
        <v>303</v>
      </c>
      <c r="B15" s="996">
        <v>21.138743455497373</v>
      </c>
      <c r="C15" s="990">
        <v>3.3603762326314346</v>
      </c>
      <c r="D15" s="990">
        <v>15.288148081570926</v>
      </c>
      <c r="E15" s="990">
        <v>28.475674373034572</v>
      </c>
      <c r="F15" s="987">
        <v>15.896764345079983</v>
      </c>
    </row>
    <row r="16" spans="1:6" ht="13.5" customHeight="1">
      <c r="A16" s="988" t="s">
        <v>304</v>
      </c>
      <c r="B16" s="996">
        <v>78.861256544502709</v>
      </c>
      <c r="C16" s="990">
        <v>3.3603762326314346</v>
      </c>
      <c r="D16" s="990">
        <v>71.524325626965506</v>
      </c>
      <c r="E16" s="990">
        <v>84.711851918429147</v>
      </c>
      <c r="F16" s="987">
        <v>4.2611243846147939</v>
      </c>
    </row>
    <row r="17" spans="1:6" ht="11.1" customHeight="1">
      <c r="A17" s="988"/>
      <c r="B17" s="996"/>
      <c r="C17" s="997"/>
      <c r="D17" s="997"/>
      <c r="E17" s="997"/>
      <c r="F17" s="987"/>
    </row>
    <row r="18" spans="1:6" ht="13.5" customHeight="1">
      <c r="A18" s="995" t="s">
        <v>25</v>
      </c>
      <c r="B18" s="958">
        <v>100</v>
      </c>
      <c r="C18" s="997"/>
      <c r="D18" s="997"/>
      <c r="E18" s="997"/>
      <c r="F18" s="987"/>
    </row>
    <row r="19" spans="1:6" ht="13.5" customHeight="1">
      <c r="A19" s="988" t="s">
        <v>303</v>
      </c>
      <c r="B19" s="996">
        <v>23.748925193465208</v>
      </c>
      <c r="C19" s="990">
        <v>3.2420191120025881</v>
      </c>
      <c r="D19" s="990">
        <v>17.978019411909333</v>
      </c>
      <c r="E19" s="990">
        <v>30.679392058415324</v>
      </c>
      <c r="F19" s="987">
        <v>13.651224573711096</v>
      </c>
    </row>
    <row r="20" spans="1:6" ht="13.5" customHeight="1">
      <c r="A20" s="988" t="s">
        <v>304</v>
      </c>
      <c r="B20" s="996">
        <v>76.25107480653493</v>
      </c>
      <c r="C20" s="990">
        <v>3.2420191120025881</v>
      </c>
      <c r="D20" s="990">
        <v>69.320607941584825</v>
      </c>
      <c r="E20" s="990">
        <v>82.021980588090813</v>
      </c>
      <c r="F20" s="987">
        <v>4.2517684114332477</v>
      </c>
    </row>
    <row r="21" spans="1:6" ht="11.1" customHeight="1">
      <c r="A21" s="988"/>
      <c r="B21" s="996"/>
      <c r="C21" s="997"/>
      <c r="D21" s="997"/>
      <c r="E21" s="997"/>
      <c r="F21" s="987"/>
    </row>
    <row r="22" spans="1:6" ht="13.5" customHeight="1">
      <c r="A22" s="995" t="s">
        <v>27</v>
      </c>
      <c r="B22" s="958">
        <v>100</v>
      </c>
      <c r="C22" s="997"/>
      <c r="D22" s="997"/>
      <c r="E22" s="997"/>
      <c r="F22" s="987"/>
    </row>
    <row r="23" spans="1:6" ht="13.5" customHeight="1">
      <c r="A23" s="988" t="s">
        <v>303</v>
      </c>
      <c r="B23" s="996">
        <v>21.229166666666668</v>
      </c>
      <c r="C23" s="990">
        <v>3.1905849173086676</v>
      </c>
      <c r="D23" s="990">
        <v>15.6354972769658</v>
      </c>
      <c r="E23" s="990">
        <v>28.156121737805158</v>
      </c>
      <c r="F23" s="987">
        <v>15.029251818529543</v>
      </c>
    </row>
    <row r="24" spans="1:6" ht="14.25" customHeight="1">
      <c r="A24" s="988" t="s">
        <v>304</v>
      </c>
      <c r="B24" s="996">
        <v>78.770833333333329</v>
      </c>
      <c r="C24" s="990">
        <v>3.1905849173086676</v>
      </c>
      <c r="D24" s="990">
        <v>71.843878262194821</v>
      </c>
      <c r="E24" s="990">
        <v>84.364502723034192</v>
      </c>
      <c r="F24" s="987">
        <v>4.0504648513836568</v>
      </c>
    </row>
    <row r="25" spans="1:6" ht="11.1" customHeight="1">
      <c r="A25" s="988"/>
      <c r="B25" s="996"/>
      <c r="C25" s="997"/>
      <c r="D25" s="997"/>
      <c r="E25" s="997"/>
      <c r="F25" s="987"/>
    </row>
    <row r="26" spans="1:6" ht="13.5" customHeight="1">
      <c r="A26" s="995" t="s">
        <v>533</v>
      </c>
      <c r="B26" s="958">
        <v>100</v>
      </c>
      <c r="C26" s="997"/>
      <c r="D26" s="997"/>
      <c r="E26" s="997"/>
      <c r="F26" s="987"/>
    </row>
    <row r="27" spans="1:6" ht="13.5" customHeight="1">
      <c r="A27" s="988" t="s">
        <v>303</v>
      </c>
      <c r="B27" s="996">
        <v>22.636821488528874</v>
      </c>
      <c r="C27" s="990">
        <v>1.0886501444114485</v>
      </c>
      <c r="D27" s="990">
        <v>20.57185712888981</v>
      </c>
      <c r="E27" s="990">
        <v>24.844229101775834</v>
      </c>
      <c r="F27" s="987">
        <v>4.8092005538989557</v>
      </c>
    </row>
    <row r="28" spans="1:6" ht="13.5" customHeight="1">
      <c r="A28" s="988" t="s">
        <v>304</v>
      </c>
      <c r="B28" s="996">
        <v>77.363178511471958</v>
      </c>
      <c r="C28" s="990">
        <v>1.0886501444114483</v>
      </c>
      <c r="D28" s="990">
        <v>75.155770898225001</v>
      </c>
      <c r="E28" s="990">
        <v>79.428142871111021</v>
      </c>
      <c r="F28" s="987">
        <v>1.4071941786233817</v>
      </c>
    </row>
    <row r="29" spans="1:6" ht="11.1" customHeight="1">
      <c r="A29" s="988"/>
      <c r="B29" s="996"/>
      <c r="C29" s="997"/>
      <c r="D29" s="997"/>
      <c r="E29" s="997"/>
      <c r="F29" s="987"/>
    </row>
    <row r="30" spans="1:6" ht="13.5" customHeight="1">
      <c r="A30" s="995" t="s">
        <v>29</v>
      </c>
      <c r="B30" s="958">
        <v>100</v>
      </c>
      <c r="C30" s="998"/>
      <c r="D30" s="998"/>
      <c r="E30" s="998"/>
      <c r="F30" s="987"/>
    </row>
    <row r="31" spans="1:6" ht="13.5" customHeight="1">
      <c r="A31" s="988" t="s">
        <v>303</v>
      </c>
      <c r="B31" s="996">
        <v>28.250436300174581</v>
      </c>
      <c r="C31" s="990">
        <v>3.677398306629958</v>
      </c>
      <c r="D31" s="990">
        <v>21.617193686952387</v>
      </c>
      <c r="E31" s="990">
        <v>35.984656671237133</v>
      </c>
      <c r="F31" s="987">
        <v>13.0171380985264</v>
      </c>
    </row>
    <row r="32" spans="1:6" ht="13.5" customHeight="1">
      <c r="A32" s="988" t="s">
        <v>304</v>
      </c>
      <c r="B32" s="996">
        <v>71.749563699825472</v>
      </c>
      <c r="C32" s="990">
        <v>3.677398306629958</v>
      </c>
      <c r="D32" s="990">
        <v>64.015343328762924</v>
      </c>
      <c r="E32" s="990">
        <v>78.382806313047666</v>
      </c>
      <c r="F32" s="987">
        <v>5.1253249734240596</v>
      </c>
    </row>
    <row r="33" spans="1:6" ht="11.1" customHeight="1">
      <c r="A33" s="988"/>
      <c r="B33" s="996"/>
      <c r="C33" s="997"/>
      <c r="D33" s="997"/>
      <c r="E33" s="997"/>
      <c r="F33" s="987"/>
    </row>
    <row r="34" spans="1:6" ht="13.5" customHeight="1">
      <c r="A34" s="995" t="s">
        <v>30</v>
      </c>
      <c r="B34" s="958">
        <v>100</v>
      </c>
      <c r="C34" s="998"/>
      <c r="D34" s="998"/>
      <c r="E34" s="998"/>
      <c r="F34" s="987"/>
    </row>
    <row r="35" spans="1:6" ht="13.5" customHeight="1">
      <c r="A35" s="988" t="s">
        <v>303</v>
      </c>
      <c r="B35" s="996">
        <v>23.994193280796416</v>
      </c>
      <c r="C35" s="990">
        <v>2.4377745653782399</v>
      </c>
      <c r="D35" s="990">
        <v>19.539520896251219</v>
      </c>
      <c r="E35" s="990">
        <v>29.097183392376724</v>
      </c>
      <c r="F35" s="987">
        <v>10.159852164437201</v>
      </c>
    </row>
    <row r="36" spans="1:6" ht="13.5" customHeight="1">
      <c r="A36" s="988" t="s">
        <v>304</v>
      </c>
      <c r="B36" s="996">
        <v>76.005806719203846</v>
      </c>
      <c r="C36" s="990">
        <v>2.4377745653782403</v>
      </c>
      <c r="D36" s="990">
        <v>70.902816607623549</v>
      </c>
      <c r="E36" s="990">
        <v>80.460479103749037</v>
      </c>
      <c r="F36" s="987">
        <v>3.2073530570951823</v>
      </c>
    </row>
    <row r="37" spans="1:6" ht="11.1" customHeight="1">
      <c r="A37" s="988"/>
      <c r="B37" s="996"/>
      <c r="C37" s="997"/>
      <c r="D37" s="997"/>
      <c r="E37" s="997"/>
      <c r="F37" s="987"/>
    </row>
    <row r="38" spans="1:6" ht="13.5" customHeight="1">
      <c r="A38" s="995" t="s">
        <v>31</v>
      </c>
      <c r="B38" s="958">
        <v>100</v>
      </c>
      <c r="C38" s="998"/>
      <c r="D38" s="998"/>
      <c r="E38" s="998"/>
      <c r="F38" s="987"/>
    </row>
    <row r="39" spans="1:6" ht="13.5" customHeight="1">
      <c r="A39" s="988" t="s">
        <v>303</v>
      </c>
      <c r="B39" s="996">
        <v>29.325305471931983</v>
      </c>
      <c r="C39" s="990">
        <v>3.2571964572253678</v>
      </c>
      <c r="D39" s="990">
        <v>23.360655918746975</v>
      </c>
      <c r="E39" s="990">
        <v>36.095624013563373</v>
      </c>
      <c r="F39" s="987">
        <v>11.107118595381438</v>
      </c>
    </row>
    <row r="40" spans="1:6" ht="13.5" customHeight="1">
      <c r="A40" s="999" t="s">
        <v>304</v>
      </c>
      <c r="B40" s="1000">
        <v>70.674694528068031</v>
      </c>
      <c r="C40" s="1001">
        <v>3.2571964572253678</v>
      </c>
      <c r="D40" s="1001">
        <v>63.904375986436634</v>
      </c>
      <c r="E40" s="1001">
        <v>76.639344081253029</v>
      </c>
      <c r="F40" s="1002">
        <v>4.6087167110878591</v>
      </c>
    </row>
    <row r="41" spans="1:6" s="1007" customFormat="1" ht="13.5" customHeight="1">
      <c r="A41" s="1003" t="s">
        <v>532</v>
      </c>
      <c r="B41" s="1004"/>
      <c r="C41" s="1005"/>
      <c r="D41" s="1005"/>
      <c r="E41" s="1005"/>
      <c r="F41" s="1006"/>
    </row>
    <row r="42" spans="1:6">
      <c r="A42" s="1008" t="s">
        <v>515</v>
      </c>
    </row>
  </sheetData>
  <mergeCells count="6">
    <mergeCell ref="A1:F1"/>
    <mergeCell ref="A3:A4"/>
    <mergeCell ref="B3:B4"/>
    <mergeCell ref="C3:C4"/>
    <mergeCell ref="D3:E3"/>
    <mergeCell ref="F3:F4"/>
  </mergeCells>
  <printOptions horizontalCentered="1"/>
  <pageMargins left="0.78740157480314965" right="0.78740157480314965" top="0.78740157480314965" bottom="0.78740157480314965" header="0" footer="0"/>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zoomScaleNormal="100" workbookViewId="0">
      <selection activeCell="J21" sqref="J21"/>
    </sheetView>
  </sheetViews>
  <sheetFormatPr baseColWidth="10" defaultColWidth="11.42578125" defaultRowHeight="11.25"/>
  <cols>
    <col min="1" max="1" width="20.7109375" style="913" customWidth="1"/>
    <col min="2" max="2" width="12.28515625" style="913" customWidth="1"/>
    <col min="3" max="3" width="10.140625" style="913" customWidth="1"/>
    <col min="4" max="5" width="10.28515625" style="913" customWidth="1"/>
    <col min="6" max="6" width="13.5703125" style="913" customWidth="1"/>
    <col min="7" max="16384" width="11.42578125" style="913"/>
  </cols>
  <sheetData>
    <row r="1" spans="1:6" ht="54" customHeight="1">
      <c r="A1" s="1427" t="s">
        <v>535</v>
      </c>
      <c r="B1" s="1427"/>
      <c r="C1" s="1427"/>
      <c r="D1" s="1427"/>
      <c r="E1" s="1427"/>
      <c r="F1" s="1427"/>
    </row>
    <row r="2" spans="1:6" ht="13.5" customHeight="1">
      <c r="A2" s="976"/>
      <c r="B2" s="976"/>
      <c r="C2" s="976"/>
      <c r="D2" s="976"/>
      <c r="E2" s="976"/>
      <c r="F2" s="976"/>
    </row>
    <row r="3" spans="1:6" ht="24.95" customHeight="1">
      <c r="A3" s="1428" t="s">
        <v>539</v>
      </c>
      <c r="B3" s="1414" t="s">
        <v>482</v>
      </c>
      <c r="C3" s="1414" t="s">
        <v>516</v>
      </c>
      <c r="D3" s="1418" t="s">
        <v>517</v>
      </c>
      <c r="E3" s="1418"/>
      <c r="F3" s="1416" t="s">
        <v>370</v>
      </c>
    </row>
    <row r="4" spans="1:6" ht="18.75" customHeight="1">
      <c r="A4" s="1429"/>
      <c r="B4" s="1415"/>
      <c r="C4" s="1415"/>
      <c r="D4" s="906" t="s">
        <v>518</v>
      </c>
      <c r="E4" s="906" t="s">
        <v>519</v>
      </c>
      <c r="F4" s="1417"/>
    </row>
    <row r="5" spans="1:6" ht="13.5" customHeight="1">
      <c r="A5" s="931"/>
      <c r="B5" s="932"/>
      <c r="C5" s="932"/>
      <c r="D5" s="932"/>
      <c r="E5" s="932"/>
      <c r="F5" s="933"/>
    </row>
    <row r="6" spans="1:6" ht="13.5" customHeight="1">
      <c r="A6" s="934" t="s">
        <v>22</v>
      </c>
      <c r="B6" s="935">
        <v>100</v>
      </c>
      <c r="C6" s="935"/>
      <c r="D6" s="935"/>
      <c r="E6" s="935"/>
      <c r="F6" s="936"/>
    </row>
    <row r="7" spans="1:6" ht="13.5" customHeight="1">
      <c r="A7" s="937" t="s">
        <v>303</v>
      </c>
      <c r="B7" s="938">
        <v>58.67612157143337</v>
      </c>
      <c r="C7" s="938">
        <v>1.0578887288798373</v>
      </c>
      <c r="D7" s="939">
        <v>56.585781615280027</v>
      </c>
      <c r="E7" s="938">
        <v>60.735652472128855</v>
      </c>
      <c r="F7" s="940">
        <v>1.8029288585339514</v>
      </c>
    </row>
    <row r="8" spans="1:6" ht="13.5" customHeight="1">
      <c r="A8" s="937" t="s">
        <v>304</v>
      </c>
      <c r="B8" s="938">
        <v>41.323878428567532</v>
      </c>
      <c r="C8" s="938">
        <v>1.0578887288798378</v>
      </c>
      <c r="D8" s="939">
        <v>39.26434752787204</v>
      </c>
      <c r="E8" s="938">
        <v>43.414218384720883</v>
      </c>
      <c r="F8" s="940">
        <v>2.559993807717019</v>
      </c>
    </row>
    <row r="9" spans="1:6" ht="11.1" customHeight="1">
      <c r="A9" s="941"/>
      <c r="B9" s="942"/>
      <c r="C9" s="942"/>
      <c r="D9" s="942"/>
      <c r="E9" s="942"/>
      <c r="F9" s="943"/>
    </row>
    <row r="10" spans="1:6" ht="13.5" customHeight="1">
      <c r="A10" s="944" t="s">
        <v>23</v>
      </c>
      <c r="B10" s="935">
        <v>100</v>
      </c>
      <c r="C10" s="942"/>
      <c r="D10" s="942"/>
      <c r="E10" s="942"/>
      <c r="F10" s="943"/>
    </row>
    <row r="11" spans="1:6" ht="13.5" customHeight="1">
      <c r="A11" s="937" t="s">
        <v>303</v>
      </c>
      <c r="B11" s="945">
        <v>53.839285714285708</v>
      </c>
      <c r="C11" s="945">
        <v>4.0359593424520019</v>
      </c>
      <c r="D11" s="946">
        <v>45.888684083460106</v>
      </c>
      <c r="E11" s="945">
        <v>61.599266985205389</v>
      </c>
      <c r="F11" s="947">
        <v>7.4963092264448461</v>
      </c>
    </row>
    <row r="12" spans="1:6" ht="13.5" customHeight="1">
      <c r="A12" s="937" t="s">
        <v>304</v>
      </c>
      <c r="B12" s="945">
        <v>46.160714285714221</v>
      </c>
      <c r="C12" s="945">
        <v>4.0359593424520019</v>
      </c>
      <c r="D12" s="946">
        <v>38.40073301479454</v>
      </c>
      <c r="E12" s="945">
        <v>54.111315916539823</v>
      </c>
      <c r="F12" s="947">
        <v>8.7432774923525116</v>
      </c>
    </row>
    <row r="13" spans="1:6" ht="11.1" customHeight="1">
      <c r="A13" s="937"/>
      <c r="B13" s="936"/>
      <c r="C13" s="936"/>
      <c r="D13" s="936"/>
      <c r="E13" s="936"/>
      <c r="F13" s="936"/>
    </row>
    <row r="14" spans="1:6" ht="13.5" customHeight="1">
      <c r="A14" s="944" t="s">
        <v>24</v>
      </c>
      <c r="B14" s="935">
        <v>100</v>
      </c>
      <c r="C14" s="936"/>
      <c r="D14" s="936"/>
      <c r="E14" s="936"/>
      <c r="F14" s="936"/>
    </row>
    <row r="15" spans="1:6" ht="13.5" customHeight="1">
      <c r="A15" s="937" t="s">
        <v>303</v>
      </c>
      <c r="B15" s="948">
        <v>63.138089005235678</v>
      </c>
      <c r="C15" s="948">
        <v>3.7275943495827644</v>
      </c>
      <c r="D15" s="949">
        <v>55.572512456068814</v>
      </c>
      <c r="E15" s="948">
        <v>70.108303578744028</v>
      </c>
      <c r="F15" s="950">
        <v>5.9038757876781105</v>
      </c>
    </row>
    <row r="16" spans="1:6" ht="13.5" customHeight="1">
      <c r="A16" s="937" t="s">
        <v>304</v>
      </c>
      <c r="B16" s="948">
        <v>36.861910994764401</v>
      </c>
      <c r="C16" s="948">
        <v>3.7275943495827626</v>
      </c>
      <c r="D16" s="949">
        <v>29.891696421256054</v>
      </c>
      <c r="E16" s="948">
        <v>44.427487543931264</v>
      </c>
      <c r="F16" s="950">
        <v>10.112319868908052</v>
      </c>
    </row>
    <row r="17" spans="1:6" ht="11.1" customHeight="1">
      <c r="A17" s="937"/>
      <c r="B17" s="936"/>
      <c r="C17" s="936"/>
      <c r="D17" s="936"/>
      <c r="E17" s="936"/>
      <c r="F17" s="936"/>
    </row>
    <row r="18" spans="1:6" ht="13.5" customHeight="1">
      <c r="A18" s="944" t="s">
        <v>25</v>
      </c>
      <c r="B18" s="935">
        <v>100</v>
      </c>
      <c r="C18" s="936"/>
      <c r="D18" s="936"/>
      <c r="E18" s="936"/>
      <c r="F18" s="936"/>
    </row>
    <row r="19" spans="1:6" ht="13.5" customHeight="1">
      <c r="A19" s="937" t="s">
        <v>303</v>
      </c>
      <c r="B19" s="948">
        <v>69.372312983663051</v>
      </c>
      <c r="C19" s="948">
        <v>3.35269139361395</v>
      </c>
      <c r="D19" s="949">
        <v>62.431721859862911</v>
      </c>
      <c r="E19" s="948">
        <v>75.533166564229887</v>
      </c>
      <c r="F19" s="950">
        <v>4.832895501701806</v>
      </c>
    </row>
    <row r="20" spans="1:6" ht="13.5" customHeight="1">
      <c r="A20" s="937" t="s">
        <v>304</v>
      </c>
      <c r="B20" s="948">
        <v>30.627687016337095</v>
      </c>
      <c r="C20" s="948">
        <v>3.35269139361395</v>
      </c>
      <c r="D20" s="949">
        <v>24.466833435770262</v>
      </c>
      <c r="E20" s="948">
        <v>37.568278140137231</v>
      </c>
      <c r="F20" s="950">
        <v>10.946603286841714</v>
      </c>
    </row>
    <row r="21" spans="1:6" ht="11.1" customHeight="1">
      <c r="A21" s="937"/>
      <c r="B21" s="936"/>
      <c r="C21" s="936"/>
      <c r="D21" s="936"/>
      <c r="E21" s="936"/>
      <c r="F21" s="936"/>
    </row>
    <row r="22" spans="1:6" ht="13.5" customHeight="1">
      <c r="A22" s="944" t="s">
        <v>27</v>
      </c>
      <c r="B22" s="935">
        <v>100</v>
      </c>
      <c r="C22" s="936"/>
      <c r="D22" s="936"/>
      <c r="E22" s="936"/>
      <c r="F22" s="936"/>
    </row>
    <row r="23" spans="1:6" ht="13.5" customHeight="1">
      <c r="A23" s="937" t="s">
        <v>303</v>
      </c>
      <c r="B23" s="948">
        <v>65.208333333333286</v>
      </c>
      <c r="C23" s="948">
        <v>3.8978845118055547</v>
      </c>
      <c r="D23" s="949">
        <v>57.224913178231994</v>
      </c>
      <c r="E23" s="948">
        <v>72.419872672053842</v>
      </c>
      <c r="F23" s="950">
        <v>5.9775864717784906</v>
      </c>
    </row>
    <row r="24" spans="1:6" ht="14.25" customHeight="1">
      <c r="A24" s="937" t="s">
        <v>304</v>
      </c>
      <c r="B24" s="948">
        <v>34.791666666666657</v>
      </c>
      <c r="C24" s="948">
        <v>3.8978845118055543</v>
      </c>
      <c r="D24" s="949">
        <v>27.580127327946112</v>
      </c>
      <c r="E24" s="948">
        <v>42.775086821767957</v>
      </c>
      <c r="F24" s="950">
        <v>11.20350039321357</v>
      </c>
    </row>
    <row r="25" spans="1:6" ht="11.1" customHeight="1">
      <c r="A25" s="937"/>
      <c r="B25" s="936"/>
      <c r="C25" s="936"/>
      <c r="D25" s="936"/>
      <c r="E25" s="936"/>
      <c r="F25" s="936"/>
    </row>
    <row r="26" spans="1:6" ht="13.5" customHeight="1">
      <c r="A26" s="944" t="s">
        <v>533</v>
      </c>
      <c r="B26" s="935">
        <v>100</v>
      </c>
      <c r="C26" s="936"/>
      <c r="D26" s="936"/>
      <c r="E26" s="936"/>
      <c r="F26" s="936"/>
    </row>
    <row r="27" spans="1:6" ht="13.5" customHeight="1">
      <c r="A27" s="937" t="s">
        <v>303</v>
      </c>
      <c r="B27" s="948">
        <v>57.748181309457848</v>
      </c>
      <c r="C27" s="948">
        <v>1.2408360935744061</v>
      </c>
      <c r="D27" s="949">
        <v>55.296135550864079</v>
      </c>
      <c r="E27" s="948">
        <v>60.162626707410148</v>
      </c>
      <c r="F27" s="950">
        <v>2.1487015962027969</v>
      </c>
    </row>
    <row r="28" spans="1:6" ht="13.5" customHeight="1">
      <c r="A28" s="937" t="s">
        <v>304</v>
      </c>
      <c r="B28" s="948">
        <v>42.25181869054385</v>
      </c>
      <c r="C28" s="948">
        <v>1.2408360935744058</v>
      </c>
      <c r="D28" s="949">
        <v>39.837373292591536</v>
      </c>
      <c r="E28" s="948">
        <v>44.703864449137612</v>
      </c>
      <c r="F28" s="950">
        <v>2.9367637465795302</v>
      </c>
    </row>
    <row r="29" spans="1:6" ht="11.1" customHeight="1">
      <c r="A29" s="937"/>
      <c r="B29" s="936"/>
      <c r="C29" s="936"/>
      <c r="D29" s="936"/>
      <c r="E29" s="936"/>
      <c r="F29" s="936"/>
    </row>
    <row r="30" spans="1:6" ht="13.5" customHeight="1">
      <c r="A30" s="944" t="s">
        <v>29</v>
      </c>
      <c r="B30" s="935">
        <v>100</v>
      </c>
      <c r="C30" s="935"/>
      <c r="D30" s="935"/>
      <c r="E30" s="935"/>
      <c r="F30" s="936"/>
    </row>
    <row r="31" spans="1:6" ht="13.5" customHeight="1">
      <c r="A31" s="937" t="s">
        <v>303</v>
      </c>
      <c r="B31" s="948">
        <v>61.365619546247842</v>
      </c>
      <c r="C31" s="948">
        <v>3.6726547024894667</v>
      </c>
      <c r="D31" s="949">
        <v>53.959140679680061</v>
      </c>
      <c r="E31" s="948">
        <v>68.281017557860821</v>
      </c>
      <c r="F31" s="950">
        <v>5.9848735002530074</v>
      </c>
    </row>
    <row r="32" spans="1:6" ht="13.5" customHeight="1">
      <c r="A32" s="937" t="s">
        <v>304</v>
      </c>
      <c r="B32" s="948">
        <v>38.634380453752229</v>
      </c>
      <c r="C32" s="948">
        <v>3.6726547024894667</v>
      </c>
      <c r="D32" s="949">
        <v>31.718982442139232</v>
      </c>
      <c r="E32" s="948">
        <v>46.040859320320003</v>
      </c>
      <c r="F32" s="950">
        <v>9.506182471039919</v>
      </c>
    </row>
    <row r="33" spans="1:6" ht="11.1" customHeight="1">
      <c r="A33" s="937"/>
      <c r="B33" s="936"/>
      <c r="C33" s="936"/>
      <c r="D33" s="936"/>
      <c r="E33" s="936"/>
      <c r="F33" s="936"/>
    </row>
    <row r="34" spans="1:6" ht="13.5" customHeight="1">
      <c r="A34" s="944" t="s">
        <v>30</v>
      </c>
      <c r="B34" s="935">
        <v>100</v>
      </c>
      <c r="C34" s="935"/>
      <c r="D34" s="935"/>
      <c r="E34" s="935"/>
      <c r="F34" s="936"/>
    </row>
    <row r="35" spans="1:6" ht="13.5" customHeight="1">
      <c r="A35" s="937" t="s">
        <v>303</v>
      </c>
      <c r="B35" s="948">
        <v>64.796764827872494</v>
      </c>
      <c r="C35" s="948">
        <v>2.8091346099569101</v>
      </c>
      <c r="D35" s="949">
        <v>59.108117283425074</v>
      </c>
      <c r="E35" s="948">
        <v>70.094432328500105</v>
      </c>
      <c r="F35" s="950">
        <v>4.3353007166625606</v>
      </c>
    </row>
    <row r="36" spans="1:6" ht="13.5" customHeight="1">
      <c r="A36" s="937" t="s">
        <v>304</v>
      </c>
      <c r="B36" s="948">
        <v>35.203235172127862</v>
      </c>
      <c r="C36" s="948">
        <v>2.8091346099569106</v>
      </c>
      <c r="D36" s="949">
        <v>29.905567671500233</v>
      </c>
      <c r="E36" s="948">
        <v>40.891882716575267</v>
      </c>
      <c r="F36" s="950">
        <v>7.9797626446021672</v>
      </c>
    </row>
    <row r="37" spans="1:6" ht="11.1" customHeight="1">
      <c r="A37" s="937"/>
      <c r="B37" s="936"/>
      <c r="C37" s="936"/>
      <c r="D37" s="936"/>
      <c r="E37" s="936"/>
      <c r="F37" s="936"/>
    </row>
    <row r="38" spans="1:6" ht="13.5" customHeight="1">
      <c r="A38" s="944" t="s">
        <v>31</v>
      </c>
      <c r="B38" s="935">
        <v>100</v>
      </c>
      <c r="C38" s="935"/>
      <c r="D38" s="935"/>
      <c r="E38" s="935"/>
      <c r="F38" s="936"/>
    </row>
    <row r="39" spans="1:6" ht="13.5" customHeight="1">
      <c r="A39" s="937" t="s">
        <v>303</v>
      </c>
      <c r="B39" s="948">
        <v>82.114397024969037</v>
      </c>
      <c r="C39" s="948">
        <v>2.8678617608424628</v>
      </c>
      <c r="D39" s="949">
        <v>75.784547232689874</v>
      </c>
      <c r="E39" s="948">
        <v>87.071901529432409</v>
      </c>
      <c r="F39" s="950">
        <v>3.4925200266287217</v>
      </c>
    </row>
    <row r="40" spans="1:6" ht="13.5" customHeight="1">
      <c r="A40" s="951" t="s">
        <v>304</v>
      </c>
      <c r="B40" s="952">
        <v>17.885602975030977</v>
      </c>
      <c r="C40" s="952">
        <v>2.8678617608424632</v>
      </c>
      <c r="D40" s="953">
        <v>12.928098470567608</v>
      </c>
      <c r="E40" s="952">
        <v>24.215452767310143</v>
      </c>
      <c r="F40" s="954">
        <v>16.034470656908319</v>
      </c>
    </row>
    <row r="41" spans="1:6" s="911" customFormat="1" ht="13.5" customHeight="1">
      <c r="A41" s="907" t="s">
        <v>530</v>
      </c>
      <c r="B41" s="908"/>
      <c r="C41" s="909"/>
      <c r="D41" s="909"/>
      <c r="E41" s="909"/>
      <c r="F41" s="910"/>
    </row>
    <row r="42" spans="1:6">
      <c r="A42" s="923" t="s">
        <v>515</v>
      </c>
    </row>
  </sheetData>
  <mergeCells count="6">
    <mergeCell ref="A1:F1"/>
    <mergeCell ref="A3:A4"/>
    <mergeCell ref="B3:B4"/>
    <mergeCell ref="C3:C4"/>
    <mergeCell ref="D3:E3"/>
    <mergeCell ref="F3:F4"/>
  </mergeCells>
  <printOptions horizontalCentered="1"/>
  <pageMargins left="0.78740157480314965" right="0.78740157480314965" top="0.78740157480314965" bottom="0.78740157480314965" header="0" footer="0"/>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zoomScaleNormal="100" workbookViewId="0">
      <selection activeCell="J21" sqref="J21"/>
    </sheetView>
  </sheetViews>
  <sheetFormatPr baseColWidth="10" defaultColWidth="11.42578125" defaultRowHeight="11.25"/>
  <cols>
    <col min="1" max="1" width="20.7109375" style="913" customWidth="1"/>
    <col min="2" max="2" width="12.28515625" style="913" customWidth="1"/>
    <col min="3" max="3" width="10.140625" style="913" customWidth="1"/>
    <col min="4" max="5" width="10.28515625" style="913" customWidth="1"/>
    <col min="6" max="6" width="13.5703125" style="913" customWidth="1"/>
    <col min="7" max="16384" width="11.42578125" style="913"/>
  </cols>
  <sheetData>
    <row r="1" spans="1:10" s="912" customFormat="1" ht="51.75" customHeight="1">
      <c r="A1" s="1430" t="s">
        <v>536</v>
      </c>
      <c r="B1" s="1430"/>
      <c r="C1" s="1430"/>
      <c r="D1" s="1430"/>
      <c r="E1" s="1430"/>
      <c r="F1" s="1430"/>
    </row>
    <row r="2" spans="1:10" s="912" customFormat="1" ht="14.25" customHeight="1">
      <c r="A2" s="975"/>
      <c r="B2" s="975"/>
      <c r="C2" s="975"/>
      <c r="D2" s="975"/>
      <c r="E2" s="975"/>
      <c r="F2" s="975"/>
    </row>
    <row r="3" spans="1:10" ht="24.95" customHeight="1">
      <c r="A3" s="1431" t="s">
        <v>531</v>
      </c>
      <c r="B3" s="1414" t="s">
        <v>482</v>
      </c>
      <c r="C3" s="1414" t="s">
        <v>516</v>
      </c>
      <c r="D3" s="1418" t="s">
        <v>517</v>
      </c>
      <c r="E3" s="1418"/>
      <c r="F3" s="1416" t="s">
        <v>370</v>
      </c>
    </row>
    <row r="4" spans="1:10" ht="18.75" customHeight="1">
      <c r="A4" s="1432"/>
      <c r="B4" s="1415"/>
      <c r="C4" s="1415"/>
      <c r="D4" s="906" t="s">
        <v>518</v>
      </c>
      <c r="E4" s="906" t="s">
        <v>519</v>
      </c>
      <c r="F4" s="1417"/>
    </row>
    <row r="5" spans="1:10" ht="13.5" customHeight="1">
      <c r="A5" s="915"/>
      <c r="B5" s="916"/>
      <c r="C5" s="917"/>
      <c r="D5" s="917"/>
      <c r="E5" s="917"/>
      <c r="F5" s="918"/>
    </row>
    <row r="6" spans="1:10" ht="13.5" customHeight="1">
      <c r="A6" s="934" t="s">
        <v>22</v>
      </c>
      <c r="B6" s="935">
        <v>100</v>
      </c>
      <c r="C6" s="935"/>
      <c r="D6" s="935"/>
      <c r="E6" s="935"/>
      <c r="F6" s="936"/>
    </row>
    <row r="7" spans="1:10" ht="13.5" customHeight="1">
      <c r="A7" s="915"/>
      <c r="B7" s="964"/>
      <c r="C7" s="917"/>
      <c r="D7" s="917"/>
      <c r="E7" s="917"/>
      <c r="F7" s="918"/>
    </row>
    <row r="8" spans="1:10" ht="13.5" customHeight="1">
      <c r="A8" s="919" t="s">
        <v>520</v>
      </c>
      <c r="B8" s="924">
        <v>69.8</v>
      </c>
      <c r="C8" s="925">
        <v>2.0169863806887269</v>
      </c>
      <c r="D8" s="925">
        <v>65.69059854967027</v>
      </c>
      <c r="E8" s="925">
        <v>73.603231591028916</v>
      </c>
      <c r="F8" s="920" t="s">
        <v>525</v>
      </c>
      <c r="H8" s="914"/>
      <c r="I8" s="914"/>
      <c r="J8" s="914"/>
    </row>
    <row r="9" spans="1:10" ht="13.5" customHeight="1">
      <c r="A9" s="926" t="s">
        <v>521</v>
      </c>
      <c r="B9" s="927">
        <v>22.3</v>
      </c>
      <c r="C9" s="925">
        <v>1.8005249125896079</v>
      </c>
      <c r="D9" s="925">
        <v>18.975467031693732</v>
      </c>
      <c r="E9" s="925">
        <v>26.047930036607564</v>
      </c>
      <c r="F9" s="928" t="s">
        <v>526</v>
      </c>
      <c r="H9" s="914"/>
      <c r="I9" s="914"/>
      <c r="J9" s="914"/>
    </row>
    <row r="10" spans="1:10" ht="13.5" customHeight="1">
      <c r="A10" s="919" t="s">
        <v>522</v>
      </c>
      <c r="B10" s="924">
        <v>4.7</v>
      </c>
      <c r="C10" s="925">
        <v>0.81316087276210125</v>
      </c>
      <c r="D10" s="925">
        <v>3.3565365768791695</v>
      </c>
      <c r="E10" s="925">
        <v>6.6005533959299836</v>
      </c>
      <c r="F10" s="920" t="s">
        <v>527</v>
      </c>
      <c r="H10" s="914"/>
      <c r="I10" s="914"/>
      <c r="J10" s="914"/>
    </row>
    <row r="11" spans="1:10" ht="13.5" customHeight="1">
      <c r="A11" s="926" t="s">
        <v>523</v>
      </c>
      <c r="B11" s="927">
        <v>2.4</v>
      </c>
      <c r="C11" s="925">
        <v>0.80824234956662777</v>
      </c>
      <c r="D11" s="925">
        <v>1.2445729423947327</v>
      </c>
      <c r="E11" s="925">
        <v>4.6287335775226532</v>
      </c>
      <c r="F11" s="928" t="s">
        <v>528</v>
      </c>
      <c r="H11" s="914"/>
      <c r="I11" s="914"/>
      <c r="J11" s="914"/>
    </row>
    <row r="12" spans="1:10" ht="13.5" customHeight="1">
      <c r="A12" s="921" t="s">
        <v>524</v>
      </c>
      <c r="B12" s="929">
        <v>0.8</v>
      </c>
      <c r="C12" s="930">
        <v>0.50998077118016194</v>
      </c>
      <c r="D12" s="930">
        <v>0.20238771685735341</v>
      </c>
      <c r="E12" s="930">
        <v>2.8097958711124837</v>
      </c>
      <c r="F12" s="922" t="s">
        <v>529</v>
      </c>
      <c r="H12" s="914"/>
      <c r="I12" s="914"/>
      <c r="J12" s="914"/>
    </row>
    <row r="13" spans="1:10" s="911" customFormat="1" ht="13.5" customHeight="1">
      <c r="A13" s="907" t="s">
        <v>530</v>
      </c>
      <c r="B13" s="908"/>
      <c r="C13" s="909"/>
      <c r="D13" s="909"/>
      <c r="E13" s="909"/>
      <c r="F13" s="910"/>
    </row>
    <row r="14" spans="1:10" ht="13.5" customHeight="1">
      <c r="A14" s="923" t="s">
        <v>515</v>
      </c>
      <c r="B14" s="912"/>
      <c r="C14" s="912"/>
      <c r="D14" s="912"/>
      <c r="E14" s="912"/>
      <c r="F14" s="912"/>
    </row>
    <row r="15" spans="1:10" ht="13.5" customHeight="1">
      <c r="A15" s="912"/>
      <c r="B15" s="912"/>
      <c r="C15" s="912"/>
      <c r="D15" s="912"/>
      <c r="E15" s="912"/>
      <c r="F15" s="912"/>
    </row>
  </sheetData>
  <mergeCells count="6">
    <mergeCell ref="A1:F1"/>
    <mergeCell ref="A3:A4"/>
    <mergeCell ref="B3:B4"/>
    <mergeCell ref="C3:C4"/>
    <mergeCell ref="D3:E3"/>
    <mergeCell ref="F3:F4"/>
  </mergeCells>
  <printOptions horizontalCentered="1"/>
  <pageMargins left="0.25" right="0.25"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zoomScaleNormal="100" workbookViewId="0">
      <selection activeCell="I2" sqref="I1:I1048576"/>
    </sheetView>
  </sheetViews>
  <sheetFormatPr baseColWidth="10" defaultColWidth="11.42578125" defaultRowHeight="16.5"/>
  <cols>
    <col min="1" max="1" width="11.42578125" style="64"/>
    <col min="2" max="2" width="9.28515625" style="64" customWidth="1"/>
    <col min="3" max="3" width="19.42578125" style="64" customWidth="1"/>
    <col min="4" max="16384" width="11.42578125" style="64"/>
  </cols>
  <sheetData>
    <row r="1" spans="1:5" ht="15" customHeight="1">
      <c r="A1" s="1078" t="s">
        <v>54</v>
      </c>
      <c r="B1" s="1072" t="s">
        <v>62</v>
      </c>
      <c r="C1" s="1073"/>
      <c r="D1" s="1073"/>
      <c r="E1" s="1074"/>
    </row>
    <row r="2" spans="1:5" ht="69" customHeight="1" thickBot="1">
      <c r="A2" s="1079"/>
      <c r="B2" s="1075"/>
      <c r="C2" s="1076"/>
      <c r="D2" s="1076"/>
      <c r="E2" s="1077"/>
    </row>
    <row r="4" spans="1:5" ht="17.25" thickBot="1"/>
    <row r="5" spans="1:5" ht="15.75" customHeight="1">
      <c r="B5" s="102"/>
      <c r="C5" s="1070" t="s">
        <v>312</v>
      </c>
    </row>
    <row r="6" spans="1:5" ht="17.25" thickBot="1">
      <c r="B6" s="103"/>
      <c r="C6" s="1071"/>
    </row>
    <row r="7" spans="1:5" ht="17.25" thickBot="1">
      <c r="B7" s="106" t="s">
        <v>22</v>
      </c>
      <c r="C7" s="197">
        <v>15.409001066346164</v>
      </c>
    </row>
  </sheetData>
  <mergeCells count="3">
    <mergeCell ref="C5:C6"/>
    <mergeCell ref="B1:E2"/>
    <mergeCell ref="A1:A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97"/>
  <sheetViews>
    <sheetView zoomScale="85" zoomScaleNormal="85" workbookViewId="0">
      <selection activeCell="I2" sqref="I1:I1048576"/>
    </sheetView>
  </sheetViews>
  <sheetFormatPr baseColWidth="10" defaultColWidth="11.42578125" defaultRowHeight="14.25"/>
  <cols>
    <col min="1" max="2" width="11.42578125" style="113"/>
    <col min="3" max="3" width="13.42578125" style="113" customWidth="1"/>
    <col min="4" max="4" width="14" style="113" customWidth="1"/>
    <col min="5" max="5" width="20.5703125" style="113" customWidth="1"/>
    <col min="6" max="6" width="20.5703125" style="332" customWidth="1"/>
    <col min="7" max="7" width="17.7109375" style="113" customWidth="1"/>
    <col min="8" max="8" width="21.28515625" style="332" customWidth="1"/>
    <col min="9" max="16384" width="11.42578125" style="113"/>
  </cols>
  <sheetData>
    <row r="1" spans="2:10">
      <c r="B1" s="1090" t="s">
        <v>63</v>
      </c>
      <c r="C1" s="1072" t="s">
        <v>189</v>
      </c>
      <c r="D1" s="1073"/>
      <c r="E1" s="1073"/>
      <c r="F1" s="1073"/>
      <c r="G1" s="1073"/>
      <c r="H1" s="1073"/>
      <c r="I1" s="1073"/>
      <c r="J1" s="1073"/>
    </row>
    <row r="2" spans="2:10" ht="15" thickBot="1">
      <c r="B2" s="1091"/>
      <c r="C2" s="1075"/>
      <c r="D2" s="1076"/>
      <c r="E2" s="1076"/>
      <c r="F2" s="1076"/>
      <c r="G2" s="1076"/>
      <c r="H2" s="1076"/>
      <c r="I2" s="1076"/>
      <c r="J2" s="1076"/>
    </row>
    <row r="3" spans="2:10" ht="15" thickBot="1">
      <c r="B3" s="114"/>
      <c r="C3" s="115"/>
      <c r="D3" s="115"/>
      <c r="E3" s="115"/>
      <c r="F3" s="115"/>
      <c r="G3" s="115"/>
      <c r="H3" s="115"/>
      <c r="I3" s="115"/>
      <c r="J3" s="115"/>
    </row>
    <row r="4" spans="2:10" ht="33.75" customHeight="1" thickBot="1">
      <c r="B4" s="1092" t="s">
        <v>90</v>
      </c>
      <c r="C4" s="1093"/>
      <c r="D4" s="1093"/>
      <c r="E4" s="1093"/>
      <c r="F4" s="1093"/>
      <c r="G4" s="1094"/>
      <c r="H4" s="363"/>
    </row>
    <row r="5" spans="2:10" ht="33.75" customHeight="1" thickBot="1">
      <c r="B5" s="115"/>
      <c r="C5" s="115"/>
      <c r="D5" s="115"/>
      <c r="E5" s="115"/>
      <c r="F5" s="115"/>
      <c r="G5" s="115"/>
      <c r="H5" s="115"/>
    </row>
    <row r="6" spans="2:10" ht="15" thickBot="1">
      <c r="C6" s="116" t="s">
        <v>91</v>
      </c>
      <c r="D6" s="1082" t="s">
        <v>92</v>
      </c>
      <c r="E6" s="1084"/>
      <c r="F6" s="360"/>
    </row>
    <row r="7" spans="2:10" s="332" customFormat="1" ht="29.25" thickBot="1">
      <c r="C7" s="116" t="s">
        <v>99</v>
      </c>
      <c r="D7" s="337" t="s">
        <v>99</v>
      </c>
      <c r="E7" s="357" t="s">
        <v>370</v>
      </c>
      <c r="F7" s="115"/>
    </row>
    <row r="8" spans="2:10" ht="15" thickBot="1">
      <c r="B8" s="117" t="s">
        <v>22</v>
      </c>
      <c r="C8" s="320">
        <v>100</v>
      </c>
      <c r="D8" s="321">
        <v>100</v>
      </c>
      <c r="E8" s="334"/>
      <c r="F8" s="114"/>
    </row>
    <row r="9" spans="2:10">
      <c r="B9" s="119">
        <v>0</v>
      </c>
      <c r="C9" s="138">
        <v>0.50688609008007424</v>
      </c>
      <c r="D9" s="140">
        <v>1.8256860665198007</v>
      </c>
      <c r="E9" s="354">
        <v>8.9789221610179215</v>
      </c>
      <c r="F9" s="361"/>
    </row>
    <row r="10" spans="2:10">
      <c r="B10" s="120">
        <v>1</v>
      </c>
      <c r="C10" s="141">
        <v>1.3900769084071385</v>
      </c>
      <c r="D10" s="140">
        <v>2.6142836856629978</v>
      </c>
      <c r="E10" s="355">
        <v>7.3452958111749869</v>
      </c>
      <c r="F10" s="361"/>
    </row>
    <row r="11" spans="2:10">
      <c r="B11" s="120">
        <v>2</v>
      </c>
      <c r="C11" s="141">
        <v>1.7833767641727121</v>
      </c>
      <c r="D11" s="140">
        <v>2.6573623147545056</v>
      </c>
      <c r="E11" s="355">
        <v>6.7090677103540388</v>
      </c>
      <c r="F11" s="361"/>
    </row>
    <row r="12" spans="2:10">
      <c r="B12" s="120">
        <v>3</v>
      </c>
      <c r="C12" s="141">
        <v>1.4898975119647007</v>
      </c>
      <c r="D12" s="140">
        <v>2.0163299586529857</v>
      </c>
      <c r="E12" s="355">
        <v>8.7413973083164986</v>
      </c>
      <c r="F12" s="361"/>
    </row>
    <row r="13" spans="2:10">
      <c r="B13" s="120">
        <v>4</v>
      </c>
      <c r="C13" s="141">
        <v>1.3254332926946828</v>
      </c>
      <c r="D13" s="140">
        <v>2.0946279428795465</v>
      </c>
      <c r="E13" s="355">
        <v>7.9446616903205456</v>
      </c>
      <c r="F13" s="361"/>
    </row>
    <row r="14" spans="2:10">
      <c r="B14" s="120">
        <v>5</v>
      </c>
      <c r="C14" s="141">
        <v>1.4192648451814178</v>
      </c>
      <c r="D14" s="140">
        <v>2.2208545459414011</v>
      </c>
      <c r="E14" s="355">
        <v>7.7730749677713016</v>
      </c>
      <c r="F14" s="361"/>
    </row>
    <row r="15" spans="2:10">
      <c r="B15" s="120">
        <v>6</v>
      </c>
      <c r="C15" s="141">
        <v>1.2894621110153954</v>
      </c>
      <c r="D15" s="140">
        <v>2.0213107227517022</v>
      </c>
      <c r="E15" s="355">
        <v>8.5525500707729485</v>
      </c>
      <c r="F15" s="361"/>
    </row>
    <row r="16" spans="2:10">
      <c r="B16" s="120">
        <v>7</v>
      </c>
      <c r="C16" s="141">
        <v>1.1481222159009705</v>
      </c>
      <c r="D16" s="140">
        <v>2.0422770368067797</v>
      </c>
      <c r="E16" s="355">
        <v>8.2153138326052435</v>
      </c>
      <c r="F16" s="361"/>
    </row>
    <row r="17" spans="2:6">
      <c r="B17" s="120">
        <v>8</v>
      </c>
      <c r="C17" s="141">
        <v>1.1138467584708671</v>
      </c>
      <c r="D17" s="140">
        <v>1.8744233572261986</v>
      </c>
      <c r="E17" s="355">
        <v>8.3109125601545841</v>
      </c>
      <c r="F17" s="361"/>
    </row>
    <row r="18" spans="2:6">
      <c r="B18" s="120">
        <v>9</v>
      </c>
      <c r="C18" s="141">
        <v>1.1084935744577702</v>
      </c>
      <c r="D18" s="140">
        <v>1.780940540313251</v>
      </c>
      <c r="E18" s="355">
        <v>8.4913405801970523</v>
      </c>
      <c r="F18" s="361"/>
    </row>
    <row r="19" spans="2:6">
      <c r="B19" s="120">
        <v>10</v>
      </c>
      <c r="C19" s="141">
        <v>1.083631431111272</v>
      </c>
      <c r="D19" s="140">
        <v>1.5435711391884552</v>
      </c>
      <c r="E19" s="355">
        <v>9.3377620950402651</v>
      </c>
      <c r="F19" s="361"/>
    </row>
    <row r="20" spans="2:6">
      <c r="B20" s="120">
        <v>11</v>
      </c>
      <c r="C20" s="141">
        <v>0.53595717353553929</v>
      </c>
      <c r="D20" s="140">
        <v>1.591198326248378</v>
      </c>
      <c r="E20" s="355">
        <v>9.6018316683593348</v>
      </c>
      <c r="F20" s="361"/>
    </row>
    <row r="21" spans="2:6">
      <c r="B21" s="120">
        <v>12</v>
      </c>
      <c r="C21" s="141">
        <v>0.74788403710680773</v>
      </c>
      <c r="D21" s="140">
        <v>1.4466973572684112</v>
      </c>
      <c r="E21" s="355">
        <v>9.7433059282876329</v>
      </c>
      <c r="F21" s="361"/>
    </row>
    <row r="22" spans="2:6">
      <c r="B22" s="120">
        <v>13</v>
      </c>
      <c r="C22" s="141">
        <v>0.71640839871478923</v>
      </c>
      <c r="D22" s="140">
        <v>1.3972255258636785</v>
      </c>
      <c r="E22" s="355">
        <v>9.9308204198439896</v>
      </c>
      <c r="F22" s="361"/>
    </row>
    <row r="23" spans="2:6">
      <c r="B23" s="120">
        <v>14</v>
      </c>
      <c r="C23" s="141">
        <v>0.66416400241475548</v>
      </c>
      <c r="D23" s="140">
        <v>1.2365524603003628</v>
      </c>
      <c r="E23" s="355">
        <v>10.545206607949233</v>
      </c>
      <c r="F23" s="361"/>
    </row>
    <row r="24" spans="2:6">
      <c r="B24" s="120">
        <v>15</v>
      </c>
      <c r="C24" s="141">
        <v>0.62731287102157585</v>
      </c>
      <c r="D24" s="140">
        <v>1.0990280917100519</v>
      </c>
      <c r="E24" s="355">
        <v>10.782229601943538</v>
      </c>
      <c r="F24" s="361"/>
    </row>
    <row r="25" spans="2:6">
      <c r="B25" s="120">
        <v>16</v>
      </c>
      <c r="C25" s="141">
        <v>0.52379911363905485</v>
      </c>
      <c r="D25" s="140">
        <v>1.252466256940052</v>
      </c>
      <c r="E25" s="355">
        <v>11.54688235765436</v>
      </c>
      <c r="F25" s="361"/>
    </row>
    <row r="26" spans="2:6">
      <c r="B26" s="120">
        <v>17</v>
      </c>
      <c r="C26" s="141">
        <v>1.1801514497336245</v>
      </c>
      <c r="D26" s="140">
        <v>1.1633853713406643</v>
      </c>
      <c r="E26" s="355">
        <v>11.102421286304761</v>
      </c>
      <c r="F26" s="361"/>
    </row>
    <row r="27" spans="2:6">
      <c r="B27" s="120">
        <v>18</v>
      </c>
      <c r="C27" s="141">
        <v>1.8361566058485268</v>
      </c>
      <c r="D27" s="140">
        <v>1.5858954012230313</v>
      </c>
      <c r="E27" s="355">
        <v>8.8574215089071071</v>
      </c>
      <c r="F27" s="361"/>
    </row>
    <row r="28" spans="2:6">
      <c r="B28" s="120">
        <v>19</v>
      </c>
      <c r="C28" s="141">
        <v>2.1664860136948874</v>
      </c>
      <c r="D28" s="140">
        <v>1.3443651352601935</v>
      </c>
      <c r="E28" s="355">
        <v>10.125798578787233</v>
      </c>
      <c r="F28" s="361"/>
    </row>
    <row r="29" spans="2:6">
      <c r="B29" s="120">
        <v>20</v>
      </c>
      <c r="C29" s="141">
        <v>2.6540164983283159</v>
      </c>
      <c r="D29" s="140">
        <v>1.4803317307037547</v>
      </c>
      <c r="E29" s="355">
        <v>10.103832618989305</v>
      </c>
      <c r="F29" s="361"/>
    </row>
    <row r="30" spans="2:6">
      <c r="B30" s="120">
        <v>21</v>
      </c>
      <c r="C30" s="141">
        <v>3.132813412143451</v>
      </c>
      <c r="D30" s="140">
        <v>1.8720747280962486</v>
      </c>
      <c r="E30" s="355">
        <v>9.5632875891162055</v>
      </c>
      <c r="F30" s="361"/>
    </row>
    <row r="31" spans="2:6">
      <c r="B31" s="120">
        <v>22</v>
      </c>
      <c r="C31" s="141">
        <v>3.1458000677673561</v>
      </c>
      <c r="D31" s="140">
        <v>2.1367556562207497</v>
      </c>
      <c r="E31" s="355">
        <v>8.5407605461506115</v>
      </c>
      <c r="F31" s="361"/>
    </row>
    <row r="32" spans="2:6">
      <c r="B32" s="120">
        <v>23</v>
      </c>
      <c r="C32" s="141">
        <v>3.982282328478405</v>
      </c>
      <c r="D32" s="140">
        <v>2.6065549540422093</v>
      </c>
      <c r="E32" s="355">
        <v>8.2315248509284711</v>
      </c>
      <c r="F32" s="361"/>
    </row>
    <row r="33" spans="2:6">
      <c r="B33" s="120">
        <v>24</v>
      </c>
      <c r="C33" s="141">
        <v>4.2793919523477078</v>
      </c>
      <c r="D33" s="140">
        <v>2.4935922411931282</v>
      </c>
      <c r="E33" s="355">
        <v>7.6195543796352601</v>
      </c>
      <c r="F33" s="361"/>
    </row>
    <row r="34" spans="2:6">
      <c r="B34" s="120">
        <v>25</v>
      </c>
      <c r="C34" s="141">
        <v>4.6450103248345807</v>
      </c>
      <c r="D34" s="140">
        <v>2.6933171964719427</v>
      </c>
      <c r="E34" s="355">
        <v>7.1586146671408741</v>
      </c>
      <c r="F34" s="361"/>
    </row>
    <row r="35" spans="2:6">
      <c r="B35" s="120">
        <v>26</v>
      </c>
      <c r="C35" s="141">
        <v>4.1583558680323511</v>
      </c>
      <c r="D35" s="140">
        <v>2.8906902801393652</v>
      </c>
      <c r="E35" s="355">
        <v>7.240838009175274</v>
      </c>
      <c r="F35" s="361"/>
    </row>
    <row r="36" spans="2:6">
      <c r="B36" s="120">
        <v>27</v>
      </c>
      <c r="C36" s="141">
        <v>4.4361740467139379</v>
      </c>
      <c r="D36" s="140">
        <v>3.0443394152892527</v>
      </c>
      <c r="E36" s="355">
        <v>7.1738193968918411</v>
      </c>
      <c r="F36" s="361"/>
    </row>
    <row r="37" spans="2:6">
      <c r="B37" s="120">
        <v>28</v>
      </c>
      <c r="C37" s="141">
        <v>3.9351835722891555</v>
      </c>
      <c r="D37" s="140">
        <v>3.0734516195058377</v>
      </c>
      <c r="E37" s="355">
        <v>7.0278963307662368</v>
      </c>
      <c r="F37" s="361"/>
    </row>
    <row r="38" spans="2:6">
      <c r="B38" s="120">
        <v>29</v>
      </c>
      <c r="C38" s="141">
        <v>3.5824388330327839</v>
      </c>
      <c r="D38" s="140">
        <v>3.2238787320835169</v>
      </c>
      <c r="E38" s="355">
        <v>7.0502993520526998</v>
      </c>
      <c r="F38" s="361"/>
    </row>
    <row r="39" spans="2:6">
      <c r="B39" s="120">
        <v>30</v>
      </c>
      <c r="C39" s="141">
        <v>3.5357652774777564</v>
      </c>
      <c r="D39" s="140">
        <v>3.0033551303443353</v>
      </c>
      <c r="E39" s="355">
        <v>6.7136009218089781</v>
      </c>
      <c r="F39" s="361"/>
    </row>
    <row r="40" spans="2:6">
      <c r="B40" s="120">
        <v>31</v>
      </c>
      <c r="C40" s="141">
        <v>2.5733472661733225</v>
      </c>
      <c r="D40" s="140">
        <v>3.2067660780433744</v>
      </c>
      <c r="E40" s="355">
        <v>6.8647236944121959</v>
      </c>
      <c r="F40" s="361"/>
    </row>
    <row r="41" spans="2:6">
      <c r="B41" s="120">
        <v>32</v>
      </c>
      <c r="C41" s="141">
        <v>3.4571535249143972</v>
      </c>
      <c r="D41" s="140">
        <v>2.7922747733673217</v>
      </c>
      <c r="E41" s="355">
        <v>7.6229312343459181</v>
      </c>
      <c r="F41" s="361"/>
    </row>
    <row r="42" spans="2:6">
      <c r="B42" s="120">
        <v>33</v>
      </c>
      <c r="C42" s="141">
        <v>2.3648053162377685</v>
      </c>
      <c r="D42" s="140">
        <v>2.1833563182276987</v>
      </c>
      <c r="E42" s="355">
        <v>7.843907702431868</v>
      </c>
      <c r="F42" s="361"/>
    </row>
    <row r="43" spans="2:6">
      <c r="B43" s="120">
        <v>34</v>
      </c>
      <c r="C43" s="141">
        <v>2.0698692747419041</v>
      </c>
      <c r="D43" s="140">
        <v>2.0730756718715657</v>
      </c>
      <c r="E43" s="355">
        <v>8.5772244263006048</v>
      </c>
      <c r="F43" s="361"/>
    </row>
    <row r="44" spans="2:6">
      <c r="B44" s="120">
        <v>35</v>
      </c>
      <c r="C44" s="141">
        <v>2.2846542265647267</v>
      </c>
      <c r="D44" s="140">
        <v>2.0559225421011331</v>
      </c>
      <c r="E44" s="355">
        <v>8.3525908894173284</v>
      </c>
      <c r="F44" s="361"/>
    </row>
    <row r="45" spans="2:6">
      <c r="B45" s="120">
        <v>36</v>
      </c>
      <c r="C45" s="141">
        <v>2.0019139388860205</v>
      </c>
      <c r="D45" s="140">
        <v>1.8633511885844243</v>
      </c>
      <c r="E45" s="355">
        <v>8.7363370003758511</v>
      </c>
      <c r="F45" s="361"/>
    </row>
    <row r="46" spans="2:6">
      <c r="B46" s="120">
        <v>37</v>
      </c>
      <c r="C46" s="141">
        <v>1.8232920349932065</v>
      </c>
      <c r="D46" s="140">
        <v>1.6466322235675581</v>
      </c>
      <c r="E46" s="355">
        <v>9.5634413100866258</v>
      </c>
      <c r="F46" s="361"/>
    </row>
    <row r="47" spans="2:6">
      <c r="B47" s="120">
        <v>38</v>
      </c>
      <c r="C47" s="141">
        <v>2.3842426840446316</v>
      </c>
      <c r="D47" s="140">
        <v>1.5928892590172723</v>
      </c>
      <c r="E47" s="355">
        <v>10.226140002188904</v>
      </c>
      <c r="F47" s="361"/>
    </row>
    <row r="48" spans="2:6">
      <c r="B48" s="120">
        <v>39</v>
      </c>
      <c r="C48" s="141">
        <v>1.5358319051048428</v>
      </c>
      <c r="D48" s="140">
        <v>1.5125809855034049</v>
      </c>
      <c r="E48" s="355">
        <v>10.202870203920783</v>
      </c>
      <c r="F48" s="361"/>
    </row>
    <row r="49" spans="2:6">
      <c r="B49" s="120">
        <v>40</v>
      </c>
      <c r="C49" s="141">
        <v>1.2878486232636732</v>
      </c>
      <c r="D49" s="140">
        <v>1.3799274810827351</v>
      </c>
      <c r="E49" s="355">
        <v>10.494311186205737</v>
      </c>
      <c r="F49" s="361"/>
    </row>
    <row r="50" spans="2:6">
      <c r="B50" s="120">
        <v>41</v>
      </c>
      <c r="C50" s="141">
        <v>1.2695329495281986</v>
      </c>
      <c r="D50" s="140">
        <v>1.3302314236103052</v>
      </c>
      <c r="E50" s="355">
        <v>11.248246630050886</v>
      </c>
      <c r="F50" s="361"/>
    </row>
    <row r="51" spans="2:6">
      <c r="B51" s="120">
        <v>42</v>
      </c>
      <c r="C51" s="141">
        <v>1.1257392534575175</v>
      </c>
      <c r="D51" s="140">
        <v>1.0821480147411964</v>
      </c>
      <c r="E51" s="355">
        <v>11.592008170108018</v>
      </c>
      <c r="F51" s="361"/>
    </row>
    <row r="52" spans="2:6">
      <c r="B52" s="120">
        <v>43</v>
      </c>
      <c r="C52" s="141">
        <v>1.1576979368520173</v>
      </c>
      <c r="D52" s="140">
        <v>1.2223960413041011</v>
      </c>
      <c r="E52" s="355">
        <v>11.500214771898367</v>
      </c>
      <c r="F52" s="361"/>
    </row>
    <row r="53" spans="2:6">
      <c r="B53" s="120">
        <v>44</v>
      </c>
      <c r="C53" s="141">
        <v>0.89223915783662389</v>
      </c>
      <c r="D53" s="140">
        <v>0.9785087108942464</v>
      </c>
      <c r="E53" s="355">
        <v>11.75736403135501</v>
      </c>
      <c r="F53" s="361"/>
    </row>
    <row r="54" spans="2:6">
      <c r="B54" s="120">
        <v>45</v>
      </c>
      <c r="C54" s="141">
        <v>0.91659065575990029</v>
      </c>
      <c r="D54" s="140">
        <v>0.86417895692896562</v>
      </c>
      <c r="E54" s="355">
        <v>12.0658371580123</v>
      </c>
      <c r="F54" s="361"/>
    </row>
    <row r="55" spans="2:6">
      <c r="B55" s="120">
        <v>46</v>
      </c>
      <c r="C55" s="141">
        <v>0.85850687124798286</v>
      </c>
      <c r="D55" s="140">
        <v>0.79315775523983634</v>
      </c>
      <c r="E55" s="355">
        <v>12.030091327876042</v>
      </c>
      <c r="F55" s="361"/>
    </row>
    <row r="56" spans="2:6">
      <c r="B56" s="120">
        <v>47</v>
      </c>
      <c r="C56" s="141">
        <v>0.94371236680679882</v>
      </c>
      <c r="D56" s="140">
        <v>0.78187495581359645</v>
      </c>
      <c r="E56" s="355">
        <v>13.166208065553503</v>
      </c>
      <c r="F56" s="361"/>
    </row>
    <row r="57" spans="2:6">
      <c r="B57" s="120">
        <v>48</v>
      </c>
      <c r="C57" s="141">
        <v>0.78144851738750443</v>
      </c>
      <c r="D57" s="140">
        <v>0.74902688742202206</v>
      </c>
      <c r="E57" s="355">
        <v>14.09200419657147</v>
      </c>
      <c r="F57" s="361"/>
    </row>
    <row r="58" spans="2:6">
      <c r="B58" s="120">
        <v>49</v>
      </c>
      <c r="C58" s="141">
        <v>0.59313026889965137</v>
      </c>
      <c r="D58" s="140">
        <v>0.75460928592858334</v>
      </c>
      <c r="E58" s="355">
        <v>13.088226581528067</v>
      </c>
      <c r="F58" s="361"/>
    </row>
    <row r="59" spans="2:6">
      <c r="B59" s="120">
        <v>50</v>
      </c>
      <c r="C59" s="141">
        <v>0.80148714085327022</v>
      </c>
      <c r="D59" s="140">
        <v>0.67267671353605141</v>
      </c>
      <c r="E59" s="355">
        <v>14.5915521683925</v>
      </c>
      <c r="F59" s="361"/>
    </row>
    <row r="60" spans="2:6">
      <c r="B60" s="120">
        <v>51</v>
      </c>
      <c r="C60" s="141">
        <v>0.64960565339743626</v>
      </c>
      <c r="D60" s="140">
        <v>0.71435942431897193</v>
      </c>
      <c r="E60" s="355">
        <v>13.725992076695482</v>
      </c>
      <c r="F60" s="361"/>
    </row>
    <row r="61" spans="2:6">
      <c r="B61" s="120">
        <v>52</v>
      </c>
      <c r="C61" s="141">
        <v>0.42876155298636598</v>
      </c>
      <c r="D61" s="140">
        <v>0.57485658848892962</v>
      </c>
      <c r="E61" s="355">
        <v>15.042091880116557</v>
      </c>
      <c r="F61" s="361"/>
    </row>
    <row r="62" spans="2:6">
      <c r="B62" s="120">
        <v>53</v>
      </c>
      <c r="C62" s="141">
        <v>0.58216137441386673</v>
      </c>
      <c r="D62" s="140">
        <v>0.61170437235049135</v>
      </c>
      <c r="E62" s="355">
        <v>15.734553084063151</v>
      </c>
      <c r="F62" s="361"/>
    </row>
    <row r="63" spans="2:6">
      <c r="B63" s="120">
        <v>54</v>
      </c>
      <c r="C63" s="141">
        <v>0.44802198456192799</v>
      </c>
      <c r="D63" s="140">
        <v>0.70392007898852971</v>
      </c>
      <c r="E63" s="355">
        <v>14.819041706269843</v>
      </c>
      <c r="F63" s="361"/>
    </row>
    <row r="64" spans="2:6">
      <c r="B64" s="120">
        <v>55</v>
      </c>
      <c r="C64" s="141">
        <v>0.23573983135466914</v>
      </c>
      <c r="D64" s="140">
        <v>0.38764293050896725</v>
      </c>
      <c r="E64" s="355">
        <v>17.375642894599437</v>
      </c>
      <c r="F64" s="361"/>
    </row>
    <row r="65" spans="2:6">
      <c r="B65" s="120">
        <v>56</v>
      </c>
      <c r="C65" s="141">
        <v>0.21372363058057361</v>
      </c>
      <c r="D65" s="140">
        <v>0.55556651667097523</v>
      </c>
      <c r="E65" s="355">
        <v>17.168492162809244</v>
      </c>
      <c r="F65" s="361"/>
    </row>
    <row r="66" spans="2:6">
      <c r="B66" s="120">
        <v>57</v>
      </c>
      <c r="C66" s="141">
        <v>0.30606511244039586</v>
      </c>
      <c r="D66" s="140">
        <v>0.27283840065991127</v>
      </c>
      <c r="E66" s="355">
        <v>19.526881763891815</v>
      </c>
      <c r="F66" s="361"/>
    </row>
    <row r="67" spans="2:6">
      <c r="B67" s="120">
        <v>58</v>
      </c>
      <c r="C67" s="141">
        <v>0.17258790657924619</v>
      </c>
      <c r="D67" s="140">
        <v>0.35686758327407359</v>
      </c>
      <c r="E67" s="355">
        <v>17.148512167187828</v>
      </c>
      <c r="F67" s="361"/>
    </row>
    <row r="68" spans="2:6">
      <c r="B68" s="120">
        <v>59</v>
      </c>
      <c r="C68" s="141">
        <v>6.63984034053091E-2</v>
      </c>
      <c r="D68" s="140">
        <v>0.41652823830368235</v>
      </c>
      <c r="E68" s="355">
        <v>18.351157495316368</v>
      </c>
      <c r="F68" s="361"/>
    </row>
    <row r="69" spans="2:6">
      <c r="B69" s="120">
        <v>60</v>
      </c>
      <c r="C69" s="141">
        <v>0.30506188559304687</v>
      </c>
      <c r="D69" s="140">
        <v>0.24244047773185801</v>
      </c>
      <c r="E69" s="355">
        <v>22.049663422806244</v>
      </c>
      <c r="F69" s="361"/>
    </row>
    <row r="70" spans="2:6">
      <c r="B70" s="120">
        <v>61</v>
      </c>
      <c r="C70" s="141">
        <v>8.8576295672699271E-2</v>
      </c>
      <c r="D70" s="140">
        <v>0.34131058080647902</v>
      </c>
      <c r="E70" s="355">
        <v>22.020807474063588</v>
      </c>
      <c r="F70" s="361"/>
    </row>
    <row r="71" spans="2:6">
      <c r="B71" s="120">
        <v>62</v>
      </c>
      <c r="C71" s="141">
        <v>0.17209683885724228</v>
      </c>
      <c r="D71" s="140">
        <v>0.29048476577445626</v>
      </c>
      <c r="E71" s="355">
        <v>23.790145508503439</v>
      </c>
      <c r="F71" s="361"/>
    </row>
    <row r="72" spans="2:6">
      <c r="B72" s="120">
        <v>63</v>
      </c>
      <c r="C72" s="141">
        <v>0.11990466415641385</v>
      </c>
      <c r="D72" s="140">
        <v>0.21690355731524258</v>
      </c>
      <c r="E72" s="355">
        <v>27.152007519044481</v>
      </c>
      <c r="F72" s="361"/>
    </row>
    <row r="73" spans="2:6">
      <c r="B73" s="120">
        <v>64</v>
      </c>
      <c r="C73" s="141">
        <v>4.027321075216219E-2</v>
      </c>
      <c r="D73" s="140">
        <v>0.20573543593362462</v>
      </c>
      <c r="E73" s="355">
        <v>24.646865027946117</v>
      </c>
      <c r="F73" s="361"/>
    </row>
    <row r="74" spans="2:6">
      <c r="B74" s="120">
        <v>65</v>
      </c>
      <c r="C74" s="141">
        <v>0.2073795847306916</v>
      </c>
      <c r="D74" s="140">
        <v>0.13155376424715387</v>
      </c>
      <c r="E74" s="355">
        <v>28.757955009504464</v>
      </c>
      <c r="F74" s="361"/>
    </row>
    <row r="75" spans="2:6">
      <c r="B75" s="120">
        <v>66</v>
      </c>
      <c r="C75" s="141">
        <v>0.12463339499264453</v>
      </c>
      <c r="D75" s="140">
        <v>0.20533320139947495</v>
      </c>
      <c r="E75" s="355">
        <v>25.593740208784073</v>
      </c>
      <c r="F75" s="361"/>
    </row>
    <row r="76" spans="2:6">
      <c r="B76" s="120">
        <v>67</v>
      </c>
      <c r="C76" s="141">
        <v>7.3146587269905056E-2</v>
      </c>
      <c r="D76" s="140">
        <v>0.16899832926588268</v>
      </c>
      <c r="E76" s="355">
        <v>26.357818349999228</v>
      </c>
      <c r="F76" s="361"/>
    </row>
    <row r="77" spans="2:6">
      <c r="B77" s="120">
        <v>68</v>
      </c>
      <c r="C77" s="141">
        <v>0.14381289192057795</v>
      </c>
      <c r="D77" s="140">
        <v>0.14429924250052165</v>
      </c>
      <c r="E77" s="355">
        <v>26.406343927253044</v>
      </c>
      <c r="F77" s="361"/>
    </row>
    <row r="78" spans="2:6">
      <c r="B78" s="120">
        <v>69</v>
      </c>
      <c r="C78" s="141">
        <v>5.2946987307430811E-2</v>
      </c>
      <c r="D78" s="140">
        <v>9.1506644409975801E-2</v>
      </c>
      <c r="E78" s="355">
        <v>35.470805425163618</v>
      </c>
      <c r="F78" s="361"/>
    </row>
    <row r="79" spans="2:6">
      <c r="B79" s="120">
        <v>70</v>
      </c>
      <c r="C79" s="141">
        <v>7.34933417411469E-4</v>
      </c>
      <c r="D79" s="140">
        <v>9.2045086148943661E-2</v>
      </c>
      <c r="E79" s="355">
        <v>37.597395944332781</v>
      </c>
      <c r="F79" s="361"/>
    </row>
    <row r="80" spans="2:6">
      <c r="B80" s="120">
        <v>71</v>
      </c>
      <c r="C80" s="141">
        <v>2.8169780868163335E-2</v>
      </c>
      <c r="D80" s="140">
        <v>7.6213011756126464E-2</v>
      </c>
      <c r="E80" s="355">
        <v>36.996411919636166</v>
      </c>
      <c r="F80" s="361"/>
    </row>
    <row r="81" spans="2:6">
      <c r="B81" s="120">
        <v>72</v>
      </c>
      <c r="C81" s="141">
        <v>1.8148723702314982E-2</v>
      </c>
      <c r="D81" s="140">
        <v>7.5357583111927001E-2</v>
      </c>
      <c r="E81" s="355">
        <v>39.901967032226857</v>
      </c>
      <c r="F81" s="361"/>
    </row>
    <row r="82" spans="2:6">
      <c r="B82" s="120">
        <v>73</v>
      </c>
      <c r="C82" s="141">
        <v>5.571789437817002E-2</v>
      </c>
      <c r="D82" s="140">
        <v>6.9694490922925512E-2</v>
      </c>
      <c r="E82" s="355">
        <v>40.04305563368262</v>
      </c>
      <c r="F82" s="361"/>
    </row>
    <row r="83" spans="2:6">
      <c r="B83" s="120">
        <v>74</v>
      </c>
      <c r="C83" s="141">
        <v>1.1318346284124108E-3</v>
      </c>
      <c r="D83" s="140">
        <v>1.6692073530203591E-2</v>
      </c>
      <c r="E83" s="355">
        <v>78.424730709305621</v>
      </c>
      <c r="F83" s="361"/>
    </row>
    <row r="84" spans="2:6">
      <c r="B84" s="120">
        <v>75</v>
      </c>
      <c r="C84" s="141">
        <v>1.0526312248056627E-2</v>
      </c>
      <c r="D84" s="140">
        <v>4.1208487437095952E-2</v>
      </c>
      <c r="E84" s="355">
        <v>52.257835981103206</v>
      </c>
      <c r="F84" s="361"/>
    </row>
    <row r="85" spans="2:6">
      <c r="B85" s="120">
        <v>76</v>
      </c>
      <c r="C85" s="141">
        <v>2.3044382614249317E-2</v>
      </c>
      <c r="D85" s="140">
        <v>2.0170984189623591E-2</v>
      </c>
      <c r="E85" s="355">
        <v>55.265087431842275</v>
      </c>
      <c r="F85" s="361"/>
    </row>
    <row r="86" spans="2:6">
      <c r="B86" s="120">
        <v>77</v>
      </c>
      <c r="C86" s="141">
        <v>5.4309076870310169E-2</v>
      </c>
      <c r="D86" s="140">
        <v>2.7744178308738852E-2</v>
      </c>
      <c r="E86" s="355">
        <v>57.66146156251056</v>
      </c>
      <c r="F86" s="361"/>
    </row>
    <row r="87" spans="2:6">
      <c r="B87" s="120">
        <v>78</v>
      </c>
      <c r="C87" s="141">
        <v>2.4946982844868813E-2</v>
      </c>
      <c r="D87" s="140">
        <v>2.474655672945459E-2</v>
      </c>
      <c r="E87" s="355">
        <v>61.513174703098052</v>
      </c>
      <c r="F87" s="361"/>
    </row>
    <row r="88" spans="2:6">
      <c r="B88" s="120">
        <v>79</v>
      </c>
      <c r="C88" s="141">
        <v>1.2207332564758075E-2</v>
      </c>
      <c r="D88" s="140">
        <v>1.2330745914995053E-2</v>
      </c>
      <c r="E88" s="355">
        <v>99.996634002848509</v>
      </c>
      <c r="F88" s="361"/>
    </row>
    <row r="89" spans="2:6">
      <c r="B89" s="120">
        <v>80</v>
      </c>
      <c r="C89" s="141">
        <v>1.7863913271367001E-3</v>
      </c>
      <c r="D89" s="140">
        <v>2.0995169519441838E-2</v>
      </c>
      <c r="E89" s="355">
        <v>64.720383605630332</v>
      </c>
      <c r="F89" s="361"/>
    </row>
    <row r="90" spans="2:6">
      <c r="B90" s="120">
        <v>81</v>
      </c>
      <c r="C90" s="141">
        <v>0</v>
      </c>
      <c r="D90" s="140">
        <v>7.39844754899703E-3</v>
      </c>
      <c r="E90" s="355">
        <v>99.863227247995496</v>
      </c>
      <c r="F90" s="361"/>
    </row>
    <row r="91" spans="2:6">
      <c r="B91" s="120">
        <v>82</v>
      </c>
      <c r="C91" s="141">
        <v>3.4993851990953444E-2</v>
      </c>
      <c r="D91" s="140">
        <v>0</v>
      </c>
      <c r="E91" s="355" t="s">
        <v>123</v>
      </c>
      <c r="F91" s="361"/>
    </row>
    <row r="92" spans="2:6">
      <c r="B92" s="120">
        <v>83</v>
      </c>
      <c r="C92" s="141">
        <v>0</v>
      </c>
      <c r="D92" s="140">
        <v>4.6884709761318387E-3</v>
      </c>
      <c r="E92" s="355">
        <v>100.07606585727618</v>
      </c>
      <c r="F92" s="361"/>
    </row>
    <row r="93" spans="2:6">
      <c r="B93" s="120">
        <v>84</v>
      </c>
      <c r="C93" s="141">
        <v>0</v>
      </c>
      <c r="D93" s="140">
        <v>3.1256473174212291E-3</v>
      </c>
      <c r="E93" s="355">
        <v>100.0330579717954</v>
      </c>
      <c r="F93" s="361"/>
    </row>
    <row r="94" spans="2:6">
      <c r="B94" s="120">
        <v>87</v>
      </c>
      <c r="C94" s="141">
        <v>2.041731416510436E-2</v>
      </c>
      <c r="D94" s="140">
        <v>0</v>
      </c>
      <c r="E94" s="355" t="s">
        <v>123</v>
      </c>
      <c r="F94" s="361"/>
    </row>
    <row r="95" spans="2:6">
      <c r="B95" s="120">
        <v>93</v>
      </c>
      <c r="C95" s="141">
        <v>1.5880133239525609E-2</v>
      </c>
      <c r="D95" s="140">
        <v>0</v>
      </c>
      <c r="E95" s="355" t="s">
        <v>123</v>
      </c>
      <c r="F95" s="361"/>
    </row>
    <row r="96" spans="2:6" ht="15" thickBot="1">
      <c r="B96" s="121">
        <v>98</v>
      </c>
      <c r="C96" s="143">
        <v>0</v>
      </c>
      <c r="D96" s="144">
        <v>1.2330745914995053E-2</v>
      </c>
      <c r="E96" s="356">
        <v>99.863227247995482</v>
      </c>
      <c r="F96" s="361"/>
    </row>
    <row r="99" spans="2:16" ht="15" thickBot="1"/>
    <row r="100" spans="2:16" ht="40.5" customHeight="1" thickBot="1">
      <c r="B100" s="1085" t="s">
        <v>94</v>
      </c>
      <c r="C100" s="1086"/>
      <c r="D100" s="1086"/>
      <c r="E100" s="1087"/>
      <c r="F100" s="362"/>
    </row>
    <row r="101" spans="2:16" ht="15" thickBot="1">
      <c r="B101" s="124"/>
      <c r="C101" s="117" t="s">
        <v>91</v>
      </c>
      <c r="D101" s="1082" t="s">
        <v>92</v>
      </c>
      <c r="E101" s="1084"/>
      <c r="F101" s="360"/>
    </row>
    <row r="102" spans="2:16" s="332" customFormat="1" ht="29.25" thickBot="1">
      <c r="B102" s="336"/>
      <c r="C102" s="116" t="s">
        <v>99</v>
      </c>
      <c r="D102" s="337" t="s">
        <v>99</v>
      </c>
      <c r="E102" s="357" t="s">
        <v>370</v>
      </c>
      <c r="F102" s="115"/>
    </row>
    <row r="103" spans="2:16" ht="15" thickBot="1">
      <c r="B103" s="93" t="s">
        <v>22</v>
      </c>
      <c r="C103" s="93">
        <v>100</v>
      </c>
      <c r="D103" s="125">
        <v>100</v>
      </c>
      <c r="E103" s="334"/>
      <c r="F103" s="114"/>
    </row>
    <row r="104" spans="2:16">
      <c r="B104" s="126" t="s">
        <v>95</v>
      </c>
      <c r="C104" s="141">
        <v>52.290835024550752</v>
      </c>
      <c r="D104" s="140">
        <v>49.446234218574574</v>
      </c>
      <c r="E104" s="331">
        <v>1.0295402833381551</v>
      </c>
      <c r="F104" s="114"/>
    </row>
    <row r="105" spans="2:16" ht="15" thickBot="1">
      <c r="B105" s="118" t="s">
        <v>96</v>
      </c>
      <c r="C105" s="143">
        <v>47.709164975448211</v>
      </c>
      <c r="D105" s="144">
        <v>50.553765781427359</v>
      </c>
      <c r="E105" s="327">
        <v>1.0069851216919339</v>
      </c>
      <c r="F105" s="114"/>
    </row>
    <row r="106" spans="2:16" ht="15" thickBot="1"/>
    <row r="107" spans="2:16" ht="45.75" customHeight="1" thickBot="1">
      <c r="B107" s="1085" t="s">
        <v>97</v>
      </c>
      <c r="C107" s="1086"/>
      <c r="D107" s="1086"/>
      <c r="E107" s="1086"/>
      <c r="F107" s="1086"/>
      <c r="G107" s="1086"/>
      <c r="H107" s="1087"/>
    </row>
    <row r="108" spans="2:16" ht="15.75" customHeight="1" thickBot="1">
      <c r="B108" s="201"/>
      <c r="C108" s="1082" t="s">
        <v>91</v>
      </c>
      <c r="D108" s="1083"/>
      <c r="E108" s="1082" t="s">
        <v>92</v>
      </c>
      <c r="F108" s="1083"/>
      <c r="G108" s="1083"/>
      <c r="H108" s="1084"/>
      <c r="J108" s="359"/>
      <c r="K108" s="359"/>
      <c r="L108" s="332"/>
      <c r="M108" s="332"/>
      <c r="N108" s="332"/>
      <c r="O108" s="332"/>
      <c r="P108" s="332"/>
    </row>
    <row r="109" spans="2:16" ht="15.75" customHeight="1" thickBot="1">
      <c r="B109" s="201"/>
      <c r="C109" s="1088" t="s">
        <v>98</v>
      </c>
      <c r="D109" s="1089"/>
      <c r="E109" s="1080" t="s">
        <v>98</v>
      </c>
      <c r="F109" s="1080"/>
      <c r="G109" s="1080"/>
      <c r="H109" s="1081"/>
      <c r="L109" s="332"/>
      <c r="M109" s="332"/>
      <c r="N109" s="332"/>
      <c r="O109" s="332"/>
      <c r="P109" s="332"/>
    </row>
    <row r="110" spans="2:16" ht="15.75" customHeight="1" thickBot="1">
      <c r="B110" s="201"/>
      <c r="C110" s="326" t="s">
        <v>95</v>
      </c>
      <c r="D110" s="330" t="s">
        <v>96</v>
      </c>
      <c r="E110" s="328" t="s">
        <v>95</v>
      </c>
      <c r="F110" s="358" t="s">
        <v>96</v>
      </c>
      <c r="G110" s="330" t="s">
        <v>95</v>
      </c>
      <c r="H110" s="365" t="s">
        <v>96</v>
      </c>
      <c r="L110" s="332"/>
      <c r="M110" s="332"/>
      <c r="N110" s="332"/>
      <c r="O110" s="332"/>
      <c r="P110" s="332"/>
    </row>
    <row r="111" spans="2:16" ht="34.5" customHeight="1" thickBot="1">
      <c r="B111" s="201"/>
      <c r="C111" s="210" t="s">
        <v>99</v>
      </c>
      <c r="D111" s="330" t="s">
        <v>99</v>
      </c>
      <c r="E111" s="330" t="s">
        <v>99</v>
      </c>
      <c r="F111" s="328" t="s">
        <v>99</v>
      </c>
      <c r="G111" s="335" t="s">
        <v>370</v>
      </c>
      <c r="H111" s="329" t="s">
        <v>370</v>
      </c>
      <c r="L111" s="332"/>
      <c r="M111" s="332"/>
      <c r="N111" s="332"/>
      <c r="O111" s="332"/>
      <c r="P111" s="332"/>
    </row>
    <row r="112" spans="2:16" ht="15" thickBot="1">
      <c r="B112" s="210" t="s">
        <v>22</v>
      </c>
      <c r="C112" s="364">
        <v>100</v>
      </c>
      <c r="D112" s="364">
        <v>100</v>
      </c>
      <c r="E112" s="364">
        <v>100</v>
      </c>
      <c r="F112" s="364">
        <v>100</v>
      </c>
      <c r="G112" s="334"/>
      <c r="H112" s="337"/>
      <c r="L112" s="359"/>
      <c r="M112" s="359"/>
      <c r="N112" s="359"/>
      <c r="O112" s="359"/>
      <c r="P112" s="359"/>
    </row>
    <row r="113" spans="2:11" ht="15" customHeight="1">
      <c r="B113" s="331">
        <v>0</v>
      </c>
      <c r="C113" s="139">
        <v>0.48241377419741976</v>
      </c>
      <c r="D113" s="141">
        <v>0.53370856398309985</v>
      </c>
      <c r="E113" s="139">
        <v>2.0023033276306035</v>
      </c>
      <c r="F113" s="141">
        <v>1.6529381351848826</v>
      </c>
      <c r="G113" s="355">
        <v>12.789317000257276</v>
      </c>
      <c r="H113" s="355">
        <v>12.228951843028929</v>
      </c>
    </row>
    <row r="114" spans="2:11" ht="14.25" customHeight="1">
      <c r="B114" s="120">
        <v>1</v>
      </c>
      <c r="C114" s="139">
        <v>1.5710339337609687</v>
      </c>
      <c r="D114" s="141">
        <v>1.1917419770752091</v>
      </c>
      <c r="E114" s="139">
        <v>2.6108467826073887</v>
      </c>
      <c r="F114" s="141">
        <v>2.6176452930693332</v>
      </c>
      <c r="G114" s="355">
        <v>10.771226403619568</v>
      </c>
      <c r="H114" s="355">
        <v>10.248786342467008</v>
      </c>
      <c r="J114" s="343"/>
      <c r="K114" s="343"/>
    </row>
    <row r="115" spans="2:11">
      <c r="B115" s="120">
        <v>2</v>
      </c>
      <c r="C115" s="139">
        <v>1.5649397947599015</v>
      </c>
      <c r="D115" s="141">
        <v>2.0227909634509387</v>
      </c>
      <c r="E115" s="139">
        <v>2.813451191150441</v>
      </c>
      <c r="F115" s="141">
        <v>2.5046930324192935</v>
      </c>
      <c r="G115" s="355">
        <v>9.7156338301252418</v>
      </c>
      <c r="H115" s="355">
        <v>9.7569696814200046</v>
      </c>
      <c r="J115" s="343"/>
      <c r="K115" s="343"/>
    </row>
    <row r="116" spans="2:11">
      <c r="B116" s="120">
        <v>3</v>
      </c>
      <c r="C116" s="139">
        <v>1.4573027122289359</v>
      </c>
      <c r="D116" s="141">
        <v>1.5256224989042069</v>
      </c>
      <c r="E116" s="139">
        <v>2.1823293560784212</v>
      </c>
      <c r="F116" s="141">
        <v>1.8539672749167755</v>
      </c>
      <c r="G116" s="355">
        <v>12.541152115184371</v>
      </c>
      <c r="H116" s="355">
        <v>12.177260670889357</v>
      </c>
      <c r="J116" s="343"/>
      <c r="K116" s="343"/>
    </row>
    <row r="117" spans="2:11" ht="14.25" customHeight="1">
      <c r="B117" s="120">
        <v>4</v>
      </c>
      <c r="C117" s="139">
        <v>1.3576688702728608</v>
      </c>
      <c r="D117" s="141">
        <v>1.2901020252133144</v>
      </c>
      <c r="E117" s="139">
        <v>2.149688229170855</v>
      </c>
      <c r="F117" s="141">
        <v>2.0407739169722183</v>
      </c>
      <c r="G117" s="355">
        <v>11.109895748085624</v>
      </c>
      <c r="H117" s="355">
        <v>11.414057116715542</v>
      </c>
      <c r="J117" s="343"/>
      <c r="K117" s="343"/>
    </row>
    <row r="118" spans="2:11" ht="14.25" customHeight="1">
      <c r="B118" s="120">
        <v>5</v>
      </c>
      <c r="C118" s="139">
        <v>1.3260099657391831</v>
      </c>
      <c r="D118" s="141">
        <v>1.5214753013623055</v>
      </c>
      <c r="E118" s="139">
        <v>2.276320552445712</v>
      </c>
      <c r="F118" s="141">
        <v>2.1666036883367785</v>
      </c>
      <c r="G118" s="355">
        <v>11.360588387231724</v>
      </c>
      <c r="H118" s="355">
        <v>11.52313614813654</v>
      </c>
      <c r="J118" s="343"/>
      <c r="K118" s="343"/>
    </row>
    <row r="119" spans="2:11">
      <c r="B119" s="120">
        <v>6</v>
      </c>
      <c r="C119" s="139">
        <v>1.4151897894581027</v>
      </c>
      <c r="D119" s="141">
        <v>1.1516603847674232</v>
      </c>
      <c r="E119" s="139">
        <v>2.0824079979233243</v>
      </c>
      <c r="F119" s="141">
        <v>1.9615519662761021</v>
      </c>
      <c r="G119" s="355">
        <v>11.416140659701746</v>
      </c>
      <c r="H119" s="355">
        <v>13.249048233094705</v>
      </c>
      <c r="J119" s="343"/>
      <c r="K119" s="343"/>
    </row>
    <row r="120" spans="2:11">
      <c r="B120" s="120">
        <v>7</v>
      </c>
      <c r="C120" s="139">
        <v>1.2706546609432063</v>
      </c>
      <c r="D120" s="141">
        <v>1.0138225719613945</v>
      </c>
      <c r="E120" s="139">
        <v>2.282959793695813</v>
      </c>
      <c r="F120" s="141">
        <v>1.8068671561469376</v>
      </c>
      <c r="G120" s="355">
        <v>11.299183231805172</v>
      </c>
      <c r="H120" s="355">
        <v>12.492434021422325</v>
      </c>
      <c r="J120" s="343"/>
      <c r="K120" s="343"/>
    </row>
    <row r="121" spans="2:11" ht="14.25" customHeight="1">
      <c r="B121" s="120">
        <v>8</v>
      </c>
      <c r="C121" s="139">
        <v>1.0496128775996971</v>
      </c>
      <c r="D121" s="141">
        <v>1.1842492329084442</v>
      </c>
      <c r="E121" s="139">
        <v>1.838614289207128</v>
      </c>
      <c r="F121" s="141">
        <v>1.9094479204223709</v>
      </c>
      <c r="G121" s="355">
        <v>12.56553958818677</v>
      </c>
      <c r="H121" s="355">
        <v>11.450889829736118</v>
      </c>
      <c r="J121" s="343"/>
      <c r="K121" s="343"/>
    </row>
    <row r="122" spans="2:11" ht="14.25" customHeight="1">
      <c r="B122" s="120">
        <v>9</v>
      </c>
      <c r="C122" s="139">
        <v>0.85732722826358454</v>
      </c>
      <c r="D122" s="141">
        <v>1.3837802616030859</v>
      </c>
      <c r="E122" s="139">
        <v>1.8148695751848525</v>
      </c>
      <c r="F122" s="141">
        <v>1.747754822510774</v>
      </c>
      <c r="G122" s="355">
        <v>11.988964099676418</v>
      </c>
      <c r="H122" s="355">
        <v>12.403075530698128</v>
      </c>
      <c r="J122" s="343"/>
      <c r="K122" s="343"/>
    </row>
    <row r="123" spans="2:11">
      <c r="B123" s="120">
        <v>10</v>
      </c>
      <c r="C123" s="139">
        <v>0.84807930801242881</v>
      </c>
      <c r="D123" s="141">
        <v>1.3418044093007657</v>
      </c>
      <c r="E123" s="139">
        <v>1.8171684373696502</v>
      </c>
      <c r="F123" s="141">
        <v>1.2759678087871071</v>
      </c>
      <c r="G123" s="355">
        <v>11.892720567897303</v>
      </c>
      <c r="H123" s="355">
        <v>14.735339937722744</v>
      </c>
      <c r="J123" s="343"/>
      <c r="K123" s="343"/>
    </row>
    <row r="124" spans="2:11">
      <c r="B124" s="120">
        <v>11</v>
      </c>
      <c r="C124" s="139">
        <v>0.61459505298808104</v>
      </c>
      <c r="D124" s="141">
        <v>0.44976743654792034</v>
      </c>
      <c r="E124" s="139">
        <v>1.7867836213438368</v>
      </c>
      <c r="F124" s="141">
        <v>1.3998979124905704</v>
      </c>
      <c r="G124" s="355">
        <v>14.451632629749975</v>
      </c>
      <c r="H124" s="355">
        <v>12.279936913295646</v>
      </c>
      <c r="J124" s="343"/>
      <c r="K124" s="343"/>
    </row>
    <row r="125" spans="2:11" ht="14.25" customHeight="1">
      <c r="B125" s="120">
        <v>12</v>
      </c>
      <c r="C125" s="139">
        <v>0.81452325006249293</v>
      </c>
      <c r="D125" s="141">
        <v>0.67484523853164646</v>
      </c>
      <c r="E125" s="139">
        <v>1.1956264401350356</v>
      </c>
      <c r="F125" s="141">
        <v>1.6922678144272567</v>
      </c>
      <c r="G125" s="355">
        <v>14.055116242468332</v>
      </c>
      <c r="H125" s="355">
        <v>13.463827167495127</v>
      </c>
      <c r="J125" s="343"/>
      <c r="K125" s="343"/>
    </row>
    <row r="126" spans="2:11" ht="14.25" customHeight="1">
      <c r="B126" s="120">
        <v>13</v>
      </c>
      <c r="C126" s="139">
        <v>0.88040117995788736</v>
      </c>
      <c r="D126" s="141">
        <v>0.53666684436957501</v>
      </c>
      <c r="E126" s="139">
        <v>1.3022332243105978</v>
      </c>
      <c r="F126" s="141">
        <v>1.4901367367091793</v>
      </c>
      <c r="G126" s="355">
        <v>14.534819622042136</v>
      </c>
      <c r="H126" s="355">
        <v>14.447144737368061</v>
      </c>
      <c r="J126" s="343"/>
      <c r="K126" s="343"/>
    </row>
    <row r="127" spans="2:11">
      <c r="B127" s="120">
        <v>14</v>
      </c>
      <c r="C127" s="139">
        <v>0.61380342471566762</v>
      </c>
      <c r="D127" s="141">
        <v>0.71936087415962813</v>
      </c>
      <c r="E127" s="139">
        <v>1.3060591301704885</v>
      </c>
      <c r="F127" s="141">
        <v>1.1685685420891396</v>
      </c>
      <c r="G127" s="355">
        <v>13.906870166008241</v>
      </c>
      <c r="H127" s="355">
        <v>15.791105550593892</v>
      </c>
      <c r="J127" s="343"/>
      <c r="K127" s="343"/>
    </row>
    <row r="128" spans="2:11">
      <c r="B128" s="120">
        <v>15</v>
      </c>
      <c r="C128" s="139">
        <v>0.85367988346881185</v>
      </c>
      <c r="D128" s="141">
        <v>0.37920708025852934</v>
      </c>
      <c r="E128" s="139">
        <v>1.133583107123991</v>
      </c>
      <c r="F128" s="141">
        <v>1.0652301073428021</v>
      </c>
      <c r="G128" s="355">
        <v>15.157488747521935</v>
      </c>
      <c r="H128" s="355">
        <v>15.081943302885634</v>
      </c>
      <c r="J128" s="343"/>
      <c r="K128" s="343"/>
    </row>
    <row r="129" spans="2:11" ht="14.25" customHeight="1">
      <c r="B129" s="120">
        <v>16</v>
      </c>
      <c r="C129" s="139">
        <v>0.50575590524552383</v>
      </c>
      <c r="D129" s="141">
        <v>0.54357507144309103</v>
      </c>
      <c r="E129" s="139">
        <v>1.5356613680677735</v>
      </c>
      <c r="F129" s="141">
        <v>0.97547538241407328</v>
      </c>
      <c r="G129" s="355">
        <v>14.749805588142099</v>
      </c>
      <c r="H129" s="355">
        <v>19.334510652016711</v>
      </c>
      <c r="J129" s="343"/>
      <c r="K129" s="343"/>
    </row>
    <row r="130" spans="2:11" ht="14.25" customHeight="1">
      <c r="B130" s="120">
        <v>17</v>
      </c>
      <c r="C130" s="139">
        <v>0.8847831364058506</v>
      </c>
      <c r="D130" s="141">
        <v>1.5038849661691327</v>
      </c>
      <c r="E130" s="139">
        <v>1.2865873624778168</v>
      </c>
      <c r="F130" s="141">
        <v>1.0428824886018524</v>
      </c>
      <c r="G130" s="355">
        <v>14.983204341148371</v>
      </c>
      <c r="H130" s="355">
        <v>16.139873759628077</v>
      </c>
      <c r="J130" s="343"/>
      <c r="K130" s="343"/>
    </row>
    <row r="131" spans="2:11">
      <c r="B131" s="120">
        <v>18</v>
      </c>
      <c r="C131" s="139">
        <v>1.4930308473539919</v>
      </c>
      <c r="D131" s="141">
        <v>2.2122338740075231</v>
      </c>
      <c r="E131" s="139">
        <v>1.7981562677358554</v>
      </c>
      <c r="F131" s="141">
        <v>1.3782847443550172</v>
      </c>
      <c r="G131" s="355">
        <v>11.671949963192612</v>
      </c>
      <c r="H131" s="355">
        <v>14.014553110987919</v>
      </c>
      <c r="J131" s="343"/>
      <c r="K131" s="343"/>
    </row>
    <row r="132" spans="2:11">
      <c r="B132" s="120">
        <v>19</v>
      </c>
      <c r="C132" s="139">
        <v>1.9834488185568231</v>
      </c>
      <c r="D132" s="141">
        <v>2.3671008804453062</v>
      </c>
      <c r="E132" s="139">
        <v>1.2498646901032184</v>
      </c>
      <c r="F132" s="141">
        <v>1.4367952652962293</v>
      </c>
      <c r="G132" s="355">
        <v>14.002765977436709</v>
      </c>
      <c r="H132" s="355">
        <v>14.215015628166046</v>
      </c>
      <c r="J132" s="343"/>
      <c r="K132" s="343"/>
    </row>
    <row r="133" spans="2:11" ht="14.25" customHeight="1">
      <c r="B133" s="120">
        <v>20</v>
      </c>
      <c r="C133" s="139">
        <v>2.8907035869967137</v>
      </c>
      <c r="D133" s="141">
        <v>2.3945995600447181</v>
      </c>
      <c r="E133" s="139">
        <v>1.1089052503610453</v>
      </c>
      <c r="F133" s="141">
        <v>1.8436210021975652</v>
      </c>
      <c r="G133" s="355">
        <v>16.691563203376329</v>
      </c>
      <c r="H133" s="355">
        <v>11.688346890244043</v>
      </c>
      <c r="J133" s="343"/>
      <c r="K133" s="343"/>
    </row>
    <row r="134" spans="2:11" ht="14.25" customHeight="1">
      <c r="B134" s="120">
        <v>21</v>
      </c>
      <c r="C134" s="139">
        <v>3.0306069655188579</v>
      </c>
      <c r="D134" s="141">
        <v>3.2448350843241651</v>
      </c>
      <c r="E134" s="139">
        <v>1.9202786238768996</v>
      </c>
      <c r="F134" s="141">
        <v>1.8249268829421037</v>
      </c>
      <c r="G134" s="355">
        <v>13.903605264174127</v>
      </c>
      <c r="H134" s="355">
        <v>12.401073302426562</v>
      </c>
      <c r="J134" s="343"/>
      <c r="K134" s="343"/>
    </row>
    <row r="135" spans="2:11">
      <c r="B135" s="120">
        <v>22</v>
      </c>
      <c r="C135" s="139">
        <v>2.7073600505807636</v>
      </c>
      <c r="D135" s="141">
        <v>3.6263449404069661</v>
      </c>
      <c r="E135" s="139">
        <v>2.3297640596260565</v>
      </c>
      <c r="F135" s="141">
        <v>1.947975679627149</v>
      </c>
      <c r="G135" s="355">
        <v>13.279719440137171</v>
      </c>
      <c r="H135" s="355">
        <v>11.169194969303243</v>
      </c>
      <c r="J135" s="343"/>
      <c r="K135" s="343"/>
    </row>
    <row r="136" spans="2:11">
      <c r="B136" s="120">
        <v>23</v>
      </c>
      <c r="C136" s="139">
        <v>3.8943621900325955</v>
      </c>
      <c r="D136" s="141">
        <v>4.0786457307130961</v>
      </c>
      <c r="E136" s="139">
        <v>2.2703896858433339</v>
      </c>
      <c r="F136" s="141">
        <v>2.935355515792113</v>
      </c>
      <c r="G136" s="355">
        <v>11.372918128451644</v>
      </c>
      <c r="H136" s="355">
        <v>10.960865816854636</v>
      </c>
      <c r="J136" s="343"/>
      <c r="K136" s="343"/>
    </row>
    <row r="137" spans="2:11" ht="14.25" customHeight="1">
      <c r="B137" s="120">
        <v>24</v>
      </c>
      <c r="C137" s="139">
        <v>4.8338468204433322</v>
      </c>
      <c r="D137" s="141">
        <v>3.6716909361789689</v>
      </c>
      <c r="E137" s="139">
        <v>2.3237804688484505</v>
      </c>
      <c r="F137" s="141">
        <v>2.6596837783641529</v>
      </c>
      <c r="G137" s="355">
        <v>10.041292047898775</v>
      </c>
      <c r="H137" s="355">
        <v>11.064467974788423</v>
      </c>
      <c r="J137" s="343"/>
      <c r="K137" s="343"/>
    </row>
    <row r="138" spans="2:11" ht="14.25" customHeight="1">
      <c r="B138" s="120">
        <v>25</v>
      </c>
      <c r="C138" s="139">
        <v>4.4667297669769166</v>
      </c>
      <c r="D138" s="141">
        <v>4.8404117585805579</v>
      </c>
      <c r="E138" s="139">
        <v>2.7184609620515281</v>
      </c>
      <c r="F138" s="141">
        <v>2.6687242803405149</v>
      </c>
      <c r="G138" s="355">
        <v>10.135354863349074</v>
      </c>
      <c r="H138" s="355">
        <v>9.8183161390016682</v>
      </c>
      <c r="J138" s="343"/>
      <c r="K138" s="343"/>
    </row>
    <row r="139" spans="2:11">
      <c r="B139" s="120">
        <v>26</v>
      </c>
      <c r="C139" s="139">
        <v>4.2663979150300406</v>
      </c>
      <c r="D139" s="141">
        <v>4.039938183334395</v>
      </c>
      <c r="E139" s="139">
        <v>2.8293584419139437</v>
      </c>
      <c r="F139" s="141">
        <v>2.9506784608627554</v>
      </c>
      <c r="G139" s="355">
        <v>10.456532802565599</v>
      </c>
      <c r="H139" s="355">
        <v>10.23433849752327</v>
      </c>
      <c r="J139" s="343"/>
      <c r="K139" s="343"/>
    </row>
    <row r="140" spans="2:11">
      <c r="B140" s="120">
        <v>27</v>
      </c>
      <c r="C140" s="139">
        <v>4.9563841755895641</v>
      </c>
      <c r="D140" s="141">
        <v>3.8660064061541233</v>
      </c>
      <c r="E140" s="139">
        <v>3.6266797255834824</v>
      </c>
      <c r="F140" s="141">
        <v>2.4747570126206373</v>
      </c>
      <c r="G140" s="355">
        <v>9.6362186909187137</v>
      </c>
      <c r="H140" s="355">
        <v>10.265099617908854</v>
      </c>
      <c r="J140" s="343"/>
      <c r="K140" s="343"/>
    </row>
    <row r="141" spans="2:11" ht="14.25" customHeight="1">
      <c r="B141" s="120">
        <v>28</v>
      </c>
      <c r="C141" s="139">
        <v>3.5190301894861351</v>
      </c>
      <c r="D141" s="141">
        <v>4.3913015508005202</v>
      </c>
      <c r="E141" s="139">
        <v>3.3309516861262378</v>
      </c>
      <c r="F141" s="141">
        <v>2.8215928626237816</v>
      </c>
      <c r="G141" s="355">
        <v>9.5488633600498041</v>
      </c>
      <c r="H141" s="355">
        <v>9.842119401846471</v>
      </c>
      <c r="J141" s="343"/>
      <c r="K141" s="343"/>
    </row>
    <row r="142" spans="2:11" ht="14.25" customHeight="1">
      <c r="B142" s="120">
        <v>29</v>
      </c>
      <c r="C142" s="139">
        <v>3.6412850814489057</v>
      </c>
      <c r="D142" s="141">
        <v>3.5179413833431696</v>
      </c>
      <c r="E142" s="139">
        <v>3.0877603324788274</v>
      </c>
      <c r="F142" s="141">
        <v>3.357015050699319</v>
      </c>
      <c r="G142" s="355">
        <v>10.306093217748222</v>
      </c>
      <c r="H142" s="355">
        <v>8.9130677247906203</v>
      </c>
      <c r="J142" s="343"/>
      <c r="K142" s="343"/>
    </row>
    <row r="143" spans="2:11">
      <c r="B143" s="120">
        <v>30</v>
      </c>
      <c r="C143" s="139">
        <v>3.6086410947209795</v>
      </c>
      <c r="D143" s="141">
        <v>3.4558909527290127</v>
      </c>
      <c r="E143" s="139">
        <v>3.1515898566439278</v>
      </c>
      <c r="F143" s="141">
        <v>2.8583679294376374</v>
      </c>
      <c r="G143" s="355">
        <v>9.4090605700949936</v>
      </c>
      <c r="H143" s="355">
        <v>9.8189018880958336</v>
      </c>
      <c r="J143" s="343"/>
      <c r="K143" s="343"/>
    </row>
    <row r="144" spans="2:11">
      <c r="B144" s="120">
        <v>31</v>
      </c>
      <c r="C144" s="139">
        <v>3.3601490921970978</v>
      </c>
      <c r="D144" s="141">
        <v>1.7109862396746494</v>
      </c>
      <c r="E144" s="139">
        <v>3.3609025424687875</v>
      </c>
      <c r="F144" s="141">
        <v>3.0560064342502664</v>
      </c>
      <c r="G144" s="355">
        <v>9.2407899367297777</v>
      </c>
      <c r="H144" s="355">
        <v>10.422234381051233</v>
      </c>
      <c r="J144" s="343"/>
      <c r="K144" s="343"/>
    </row>
    <row r="145" spans="2:11" ht="14.25" customHeight="1">
      <c r="B145" s="120">
        <v>32</v>
      </c>
      <c r="C145" s="139">
        <v>3.6179686266983064</v>
      </c>
      <c r="D145" s="141">
        <v>3.2808948131728952</v>
      </c>
      <c r="E145" s="139">
        <v>3.1737180456881995</v>
      </c>
      <c r="F145" s="141">
        <v>2.4191881577068841</v>
      </c>
      <c r="G145" s="355">
        <v>10.144066535521832</v>
      </c>
      <c r="H145" s="355">
        <v>11.02923227727522</v>
      </c>
      <c r="J145" s="343"/>
      <c r="K145" s="343"/>
    </row>
    <row r="146" spans="2:11" ht="14.25" customHeight="1">
      <c r="B146" s="120">
        <v>33</v>
      </c>
      <c r="C146" s="139">
        <v>2.9705799490339082</v>
      </c>
      <c r="D146" s="141">
        <v>1.7008561273995315</v>
      </c>
      <c r="E146" s="139">
        <v>2.4064734040467659</v>
      </c>
      <c r="F146" s="141">
        <v>1.9651272800334192</v>
      </c>
      <c r="G146" s="355">
        <v>11.075585024618263</v>
      </c>
      <c r="H146" s="355">
        <v>11.332576512162563</v>
      </c>
      <c r="J146" s="343"/>
      <c r="K146" s="343"/>
    </row>
    <row r="147" spans="2:11">
      <c r="B147" s="120">
        <v>34</v>
      </c>
      <c r="C147" s="139">
        <v>2.3144558025037005</v>
      </c>
      <c r="D147" s="141">
        <v>1.801794287912865</v>
      </c>
      <c r="E147" s="139">
        <v>2.0703558469752732</v>
      </c>
      <c r="F147" s="141">
        <v>2.0757359108621252</v>
      </c>
      <c r="G147" s="355">
        <v>11.733708947733607</v>
      </c>
      <c r="H147" s="355">
        <v>12.725074248850074</v>
      </c>
      <c r="J147" s="343"/>
      <c r="K147" s="343"/>
    </row>
    <row r="148" spans="2:11">
      <c r="B148" s="120">
        <v>35</v>
      </c>
      <c r="C148" s="139">
        <v>2.3467785768710012</v>
      </c>
      <c r="D148" s="141">
        <v>2.2165638679398731</v>
      </c>
      <c r="E148" s="139">
        <v>2.3415264295216818</v>
      </c>
      <c r="F148" s="141">
        <v>1.776575662737218</v>
      </c>
      <c r="G148" s="355">
        <v>11.243829071418277</v>
      </c>
      <c r="H148" s="355">
        <v>12.783969175381973</v>
      </c>
      <c r="J148" s="343"/>
      <c r="K148" s="343"/>
    </row>
    <row r="149" spans="2:11" ht="14.25" customHeight="1">
      <c r="B149" s="120">
        <v>36</v>
      </c>
      <c r="C149" s="139">
        <v>2.3874996724898914</v>
      </c>
      <c r="D149" s="141">
        <v>1.579299122758461</v>
      </c>
      <c r="E149" s="139">
        <v>2.054590524184253</v>
      </c>
      <c r="F149" s="141">
        <v>1.6763015230706539</v>
      </c>
      <c r="G149" s="355">
        <v>11.619155759192116</v>
      </c>
      <c r="H149" s="355">
        <v>13.488356984049146</v>
      </c>
      <c r="J149" s="343"/>
      <c r="K149" s="343"/>
    </row>
    <row r="150" spans="2:11" ht="14.25" customHeight="1">
      <c r="B150" s="120">
        <v>37</v>
      </c>
      <c r="C150" s="139">
        <v>2.0100112825779064</v>
      </c>
      <c r="D150" s="141">
        <v>1.6186415160335386</v>
      </c>
      <c r="E150" s="139">
        <v>1.6509932651512602</v>
      </c>
      <c r="F150" s="141">
        <v>1.6423667236536581</v>
      </c>
      <c r="G150" s="355">
        <v>14.239042982669492</v>
      </c>
      <c r="H150" s="355">
        <v>12.273788445045568</v>
      </c>
      <c r="J150" s="343"/>
      <c r="K150" s="343"/>
    </row>
    <row r="151" spans="2:11">
      <c r="B151" s="120">
        <v>38</v>
      </c>
      <c r="C151" s="139">
        <v>2.1059478626641739</v>
      </c>
      <c r="D151" s="141">
        <v>2.6892630842231635</v>
      </c>
      <c r="E151" s="139">
        <v>1.7660344010548807</v>
      </c>
      <c r="F151" s="141">
        <v>1.4235373795941084</v>
      </c>
      <c r="G151" s="355">
        <v>13.246234069146054</v>
      </c>
      <c r="H151" s="355">
        <v>15.679882680692428</v>
      </c>
      <c r="J151" s="343"/>
      <c r="K151" s="343"/>
    </row>
    <row r="152" spans="2:11">
      <c r="B152" s="120">
        <v>39</v>
      </c>
      <c r="C152" s="139">
        <v>1.8260496424420669</v>
      </c>
      <c r="D152" s="141">
        <v>1.2177435916307509</v>
      </c>
      <c r="E152" s="139">
        <v>1.352112573996419</v>
      </c>
      <c r="F152" s="141">
        <v>1.6695338561235604</v>
      </c>
      <c r="G152" s="355">
        <v>14.406342526961847</v>
      </c>
      <c r="H152" s="355">
        <v>14.506130364425172</v>
      </c>
      <c r="J152" s="343"/>
      <c r="K152" s="343"/>
    </row>
    <row r="153" spans="2:11" ht="14.25" customHeight="1">
      <c r="B153" s="120">
        <v>40</v>
      </c>
      <c r="C153" s="139">
        <v>1.3295026156469851</v>
      </c>
      <c r="D153" s="141">
        <v>1.2421944592272813</v>
      </c>
      <c r="E153" s="139">
        <v>1.3899641527522411</v>
      </c>
      <c r="F153" s="141">
        <v>1.3701106927490263</v>
      </c>
      <c r="G153" s="355">
        <v>14.440012343554606</v>
      </c>
      <c r="H153" s="355">
        <v>15.294944602577523</v>
      </c>
      <c r="J153" s="343"/>
      <c r="K153" s="343"/>
    </row>
    <row r="154" spans="2:11" ht="14.25" customHeight="1">
      <c r="B154" s="120">
        <v>41</v>
      </c>
      <c r="C154" s="139">
        <v>1.1435599901606643</v>
      </c>
      <c r="D154" s="141">
        <v>1.4076035118453829</v>
      </c>
      <c r="E154" s="139">
        <v>1.0822603643997133</v>
      </c>
      <c r="F154" s="141">
        <v>1.5727699345130253</v>
      </c>
      <c r="G154" s="355">
        <v>15.575051440490132</v>
      </c>
      <c r="H154" s="355">
        <v>14.393653561875874</v>
      </c>
      <c r="J154" s="343"/>
      <c r="K154" s="343"/>
    </row>
    <row r="155" spans="2:11">
      <c r="B155" s="120">
        <v>42</v>
      </c>
      <c r="C155" s="139">
        <v>1.1984946949967663</v>
      </c>
      <c r="D155" s="141">
        <v>1.0459968644925492</v>
      </c>
      <c r="E155" s="139">
        <v>0.93268063407083868</v>
      </c>
      <c r="F155" s="141">
        <v>1.228340865034782</v>
      </c>
      <c r="G155" s="355">
        <v>18.594103528064124</v>
      </c>
      <c r="H155" s="355">
        <v>14.464823661374258</v>
      </c>
      <c r="J155" s="343"/>
      <c r="K155" s="343"/>
    </row>
    <row r="156" spans="2:11">
      <c r="B156" s="120">
        <v>43</v>
      </c>
      <c r="C156" s="139">
        <v>1.2163098445192839</v>
      </c>
      <c r="D156" s="141">
        <v>1.0934573324339916</v>
      </c>
      <c r="E156" s="139">
        <v>1.1733164047571745</v>
      </c>
      <c r="F156" s="141">
        <v>1.2704004415015426</v>
      </c>
      <c r="G156" s="355">
        <v>15.380364774462436</v>
      </c>
      <c r="H156" s="355">
        <v>16.127139442197414</v>
      </c>
      <c r="J156" s="343"/>
      <c r="K156" s="343"/>
    </row>
    <row r="157" spans="2:11" ht="14.25" customHeight="1">
      <c r="B157" s="120">
        <v>44</v>
      </c>
      <c r="C157" s="139">
        <v>0.88443798680096353</v>
      </c>
      <c r="D157" s="141">
        <v>0.9007895013153846</v>
      </c>
      <c r="E157" s="139">
        <v>0.84636128582008374</v>
      </c>
      <c r="F157" s="141">
        <v>1.1077610510630813</v>
      </c>
      <c r="G157" s="355">
        <v>16.671471850836767</v>
      </c>
      <c r="H157" s="355">
        <v>16.08983178546741</v>
      </c>
      <c r="J157" s="343"/>
      <c r="K157" s="343"/>
    </row>
    <row r="158" spans="2:11" ht="14.25" customHeight="1">
      <c r="B158" s="120">
        <v>45</v>
      </c>
      <c r="C158" s="139">
        <v>0.80029607596244012</v>
      </c>
      <c r="D158" s="141">
        <v>1.044053391474701</v>
      </c>
      <c r="E158" s="139">
        <v>0.91274910551835831</v>
      </c>
      <c r="F158" s="141">
        <v>0.81667288283020678</v>
      </c>
      <c r="G158" s="355">
        <v>17.346865969509199</v>
      </c>
      <c r="H158" s="355">
        <v>16.689503825153874</v>
      </c>
      <c r="J158" s="343"/>
      <c r="K158" s="343"/>
    </row>
    <row r="159" spans="2:11">
      <c r="B159" s="120">
        <v>46</v>
      </c>
      <c r="C159" s="139">
        <v>0.70490466221391035</v>
      </c>
      <c r="D159" s="141">
        <v>1.0268600121202138</v>
      </c>
      <c r="E159" s="139">
        <v>0.59707018328103856</v>
      </c>
      <c r="F159" s="141">
        <v>0.98494944198272305</v>
      </c>
      <c r="G159" s="355">
        <v>18.205857575571059</v>
      </c>
      <c r="H159" s="355">
        <v>15.732750540199314</v>
      </c>
      <c r="J159" s="343"/>
      <c r="K159" s="343"/>
    </row>
    <row r="160" spans="2:11">
      <c r="B160" s="120">
        <v>47</v>
      </c>
      <c r="C160" s="139">
        <v>0.90580284300437308</v>
      </c>
      <c r="D160" s="141">
        <v>0.98526246847034837</v>
      </c>
      <c r="E160" s="139">
        <v>0.5976303148361064</v>
      </c>
      <c r="F160" s="141">
        <v>0.96208316642795932</v>
      </c>
      <c r="G160" s="355">
        <v>22.288293526912092</v>
      </c>
      <c r="H160" s="355">
        <v>16.549278471387442</v>
      </c>
      <c r="J160" s="343"/>
      <c r="K160" s="343"/>
    </row>
    <row r="161" spans="2:11" ht="14.25" customHeight="1">
      <c r="B161" s="120">
        <v>48</v>
      </c>
      <c r="C161" s="139">
        <v>0.59580669001312603</v>
      </c>
      <c r="D161" s="141">
        <v>0.98491814788483412</v>
      </c>
      <c r="E161" s="139">
        <v>0.69434027321689107</v>
      </c>
      <c r="F161" s="141">
        <v>0.8025154276486276</v>
      </c>
      <c r="G161" s="355">
        <v>19.979399066198585</v>
      </c>
      <c r="H161" s="355">
        <v>19.466945100493078</v>
      </c>
      <c r="J161" s="343"/>
      <c r="K161" s="343"/>
    </row>
    <row r="162" spans="2:11" ht="14.25" customHeight="1">
      <c r="B162" s="120">
        <v>49</v>
      </c>
      <c r="C162" s="139">
        <v>0.57560649237389749</v>
      </c>
      <c r="D162" s="141">
        <v>0.61233691206323393</v>
      </c>
      <c r="E162" s="139">
        <v>0.65980915972106446</v>
      </c>
      <c r="F162" s="141">
        <v>0.84733253160473521</v>
      </c>
      <c r="G162" s="355">
        <v>20.864440300783048</v>
      </c>
      <c r="H162" s="355">
        <v>16.004675717367835</v>
      </c>
      <c r="J162" s="343"/>
      <c r="K162" s="343"/>
    </row>
    <row r="163" spans="2:11">
      <c r="B163" s="120">
        <v>50</v>
      </c>
      <c r="C163" s="139">
        <v>0.80169850600563508</v>
      </c>
      <c r="D163" s="141">
        <v>0.80125547760120741</v>
      </c>
      <c r="E163" s="139">
        <v>0.52596953695771065</v>
      </c>
      <c r="F163" s="141">
        <v>0.81616983027043633</v>
      </c>
      <c r="G163" s="355">
        <v>20.185624463885809</v>
      </c>
      <c r="H163" s="355">
        <v>19.817682317661287</v>
      </c>
      <c r="J163" s="343"/>
      <c r="K163" s="343"/>
    </row>
    <row r="164" spans="2:11">
      <c r="B164" s="120">
        <v>51</v>
      </c>
      <c r="C164" s="139">
        <v>0.27269452108856834</v>
      </c>
      <c r="D164" s="141">
        <v>1.0627128173694496</v>
      </c>
      <c r="E164" s="139">
        <v>0.58284757905530693</v>
      </c>
      <c r="F164" s="141">
        <v>0.84299010895556004</v>
      </c>
      <c r="G164" s="355">
        <v>21.701592924492786</v>
      </c>
      <c r="H164" s="355">
        <v>18.035891243673888</v>
      </c>
      <c r="J164" s="343"/>
      <c r="K164" s="343"/>
    </row>
    <row r="165" spans="2:11" ht="14.25" customHeight="1">
      <c r="B165" s="120">
        <v>52</v>
      </c>
      <c r="C165" s="139">
        <v>0.35663586587049922</v>
      </c>
      <c r="D165" s="141">
        <v>0.50781371011276877</v>
      </c>
      <c r="E165" s="139">
        <v>0.49942185894566787</v>
      </c>
      <c r="F165" s="141">
        <v>0.64863869448151912</v>
      </c>
      <c r="G165" s="355">
        <v>27.164309342594734</v>
      </c>
      <c r="H165" s="355">
        <v>17.401990654904754</v>
      </c>
      <c r="J165" s="343"/>
      <c r="K165" s="343"/>
    </row>
    <row r="166" spans="2:11" ht="14.25" customHeight="1">
      <c r="B166" s="120">
        <v>53</v>
      </c>
      <c r="C166" s="139">
        <v>0.44264871039711096</v>
      </c>
      <c r="D166" s="141">
        <v>0.73507190432338387</v>
      </c>
      <c r="E166" s="139">
        <v>0.44486551372300054</v>
      </c>
      <c r="F166" s="141">
        <v>0.77488812637824978</v>
      </c>
      <c r="G166" s="355">
        <v>22.205340665260916</v>
      </c>
      <c r="H166" s="355">
        <v>20.838176463215358</v>
      </c>
      <c r="J166" s="343"/>
      <c r="K166" s="343"/>
    </row>
    <row r="167" spans="2:11">
      <c r="B167" s="120">
        <v>54</v>
      </c>
      <c r="C167" s="139">
        <v>0.22175806829204961</v>
      </c>
      <c r="D167" s="141">
        <v>0.6960147784782772</v>
      </c>
      <c r="E167" s="139">
        <v>0.6094234588190417</v>
      </c>
      <c r="F167" s="141">
        <v>0.79634646783490559</v>
      </c>
      <c r="G167" s="355">
        <v>24.065475694372591</v>
      </c>
      <c r="H167" s="355">
        <v>17.462835985715724</v>
      </c>
      <c r="J167" s="343"/>
      <c r="K167" s="343"/>
    </row>
    <row r="168" spans="2:11">
      <c r="B168" s="120">
        <v>55</v>
      </c>
      <c r="C168" s="139">
        <v>0.23568541728039341</v>
      </c>
      <c r="D168" s="141">
        <v>0.23579947099377574</v>
      </c>
      <c r="E168" s="139">
        <v>0.28723648289645698</v>
      </c>
      <c r="F168" s="141">
        <v>0.4858496743382551</v>
      </c>
      <c r="G168" s="355">
        <v>25.099772905599156</v>
      </c>
      <c r="H168" s="355">
        <v>23.573123898742086</v>
      </c>
      <c r="J168" s="343"/>
      <c r="K168" s="343"/>
    </row>
    <row r="169" spans="2:11" ht="14.25" customHeight="1">
      <c r="B169" s="120">
        <v>56</v>
      </c>
      <c r="C169" s="139">
        <v>0.18258355586900832</v>
      </c>
      <c r="D169" s="141">
        <v>0.24785419040556392</v>
      </c>
      <c r="E169" s="139">
        <v>0.3518831836509495</v>
      </c>
      <c r="F169" s="141">
        <v>0.75478755659253705</v>
      </c>
      <c r="G169" s="355">
        <v>31.66674138902793</v>
      </c>
      <c r="H169" s="355">
        <v>20.63788835784495</v>
      </c>
      <c r="J169" s="343"/>
      <c r="K169" s="343"/>
    </row>
    <row r="170" spans="2:11" ht="14.25" customHeight="1">
      <c r="B170" s="120">
        <v>57</v>
      </c>
      <c r="C170" s="139">
        <v>0.17838714637241959</v>
      </c>
      <c r="D170" s="141">
        <v>0.44600441893144044</v>
      </c>
      <c r="E170" s="139">
        <v>0.23051017891327855</v>
      </c>
      <c r="F170" s="141">
        <v>0.31423929600741762</v>
      </c>
      <c r="G170" s="355">
        <v>29.368527013751152</v>
      </c>
      <c r="H170" s="355">
        <v>24.734249034627727</v>
      </c>
      <c r="J170" s="343"/>
      <c r="K170" s="343"/>
    </row>
    <row r="171" spans="2:11">
      <c r="B171" s="120">
        <v>58</v>
      </c>
      <c r="C171" s="139">
        <v>0.15279077218680281</v>
      </c>
      <c r="D171" s="141">
        <v>0.19428622573882551</v>
      </c>
      <c r="E171" s="139">
        <v>0.25759891243294664</v>
      </c>
      <c r="F171" s="141">
        <v>0.45396147673788229</v>
      </c>
      <c r="G171" s="355">
        <v>28.230165560815678</v>
      </c>
      <c r="H171" s="355">
        <v>21.871952902112078</v>
      </c>
      <c r="J171" s="343"/>
      <c r="K171" s="343"/>
    </row>
    <row r="172" spans="2:11">
      <c r="B172" s="120">
        <v>59</v>
      </c>
      <c r="C172" s="139">
        <v>5.7554191881823431E-2</v>
      </c>
      <c r="D172" s="141">
        <v>7.6091954024668812E-2</v>
      </c>
      <c r="E172" s="139">
        <v>0.30103345481379878</v>
      </c>
      <c r="F172" s="141">
        <v>0.5294927628487871</v>
      </c>
      <c r="G172" s="355">
        <v>27.007404214816845</v>
      </c>
      <c r="H172" s="355">
        <v>23.693153700311409</v>
      </c>
      <c r="J172" s="343"/>
      <c r="K172" s="343"/>
    </row>
    <row r="173" spans="2:11" ht="14.25" customHeight="1">
      <c r="B173" s="120">
        <v>60</v>
      </c>
      <c r="C173" s="139">
        <v>0.17555926208851114</v>
      </c>
      <c r="D173" s="141">
        <v>0.44700107745287837</v>
      </c>
      <c r="E173" s="139">
        <v>0.16845470735812632</v>
      </c>
      <c r="F173" s="141">
        <v>0.31480536834273198</v>
      </c>
      <c r="G173" s="355">
        <v>32.673803693038877</v>
      </c>
      <c r="H173" s="355">
        <v>26.099873851569416</v>
      </c>
      <c r="J173" s="343"/>
      <c r="K173" s="343"/>
    </row>
    <row r="174" spans="2:11" ht="14.25" customHeight="1">
      <c r="B174" s="120">
        <v>61</v>
      </c>
      <c r="C174" s="139">
        <v>7.6139628558572453E-2</v>
      </c>
      <c r="D174" s="141">
        <v>0.10220729736084073</v>
      </c>
      <c r="E174" s="139">
        <v>0.25173804704274555</v>
      </c>
      <c r="F174" s="141">
        <v>0.42892076009918023</v>
      </c>
      <c r="G174" s="355">
        <v>39.09272488178641</v>
      </c>
      <c r="H174" s="355">
        <v>26.594927515883189</v>
      </c>
      <c r="J174" s="343"/>
      <c r="K174" s="343"/>
    </row>
    <row r="175" spans="2:11">
      <c r="B175" s="120">
        <v>62</v>
      </c>
      <c r="C175" s="139">
        <v>0.14642843383009704</v>
      </c>
      <c r="D175" s="141">
        <v>0.20023026632990312</v>
      </c>
      <c r="E175" s="139">
        <v>0.1391860031663657</v>
      </c>
      <c r="F175" s="141">
        <v>0.43846887610255475</v>
      </c>
      <c r="G175" s="355">
        <v>36.577513603013387</v>
      </c>
      <c r="H175" s="355">
        <v>29.247718328666185</v>
      </c>
      <c r="J175" s="343"/>
      <c r="K175" s="343"/>
    </row>
    <row r="176" spans="2:11">
      <c r="B176" s="120">
        <v>63</v>
      </c>
      <c r="C176" s="139">
        <v>7.2647021665251901E-2</v>
      </c>
      <c r="D176" s="141">
        <v>0.17170061548833002</v>
      </c>
      <c r="E176" s="139">
        <v>0.1202675773077366</v>
      </c>
      <c r="F176" s="141">
        <v>0.31142243691862276</v>
      </c>
      <c r="G176" s="355">
        <v>47.682595286364041</v>
      </c>
      <c r="H176" s="355">
        <v>28.479610362623614</v>
      </c>
      <c r="J176" s="343"/>
      <c r="K176" s="343"/>
    </row>
    <row r="177" spans="2:11" ht="14.25" customHeight="1">
      <c r="B177" s="120">
        <v>64</v>
      </c>
      <c r="C177" s="139">
        <v>3.0921415029203231E-3</v>
      </c>
      <c r="D177" s="141">
        <v>8.102490194501942E-2</v>
      </c>
      <c r="E177" s="139">
        <v>0.15038064430637343</v>
      </c>
      <c r="F177" s="141">
        <v>0.25987751515587348</v>
      </c>
      <c r="G177" s="355">
        <v>39.856728186702398</v>
      </c>
      <c r="H177" s="355">
        <v>31.430333444689996</v>
      </c>
      <c r="J177" s="343"/>
      <c r="K177" s="343"/>
    </row>
    <row r="178" spans="2:11" ht="14.25" customHeight="1">
      <c r="B178" s="120">
        <v>65</v>
      </c>
      <c r="C178" s="139">
        <v>0.14307480312094137</v>
      </c>
      <c r="D178" s="141">
        <v>0.27785976874095131</v>
      </c>
      <c r="E178" s="139">
        <v>0.10817473139408816</v>
      </c>
      <c r="F178" s="141">
        <v>0.15442060940472827</v>
      </c>
      <c r="G178" s="355">
        <v>44.114298416607795</v>
      </c>
      <c r="H178" s="355">
        <v>38.150148328825253</v>
      </c>
      <c r="J178" s="343"/>
      <c r="K178" s="343"/>
    </row>
    <row r="179" spans="2:11">
      <c r="B179" s="120">
        <v>66</v>
      </c>
      <c r="C179" s="139">
        <v>0.22005269589379281</v>
      </c>
      <c r="D179" s="141">
        <v>2.0050660749706562E-2</v>
      </c>
      <c r="E179" s="139">
        <v>0.14410181698708935</v>
      </c>
      <c r="F179" s="141">
        <v>0.265223129051399</v>
      </c>
      <c r="G179" s="355">
        <v>40.04625433336161</v>
      </c>
      <c r="H179" s="355">
        <v>28.98251306752994</v>
      </c>
      <c r="J179" s="343"/>
      <c r="K179" s="343"/>
    </row>
    <row r="180" spans="2:11">
      <c r="B180" s="120">
        <v>67</v>
      </c>
      <c r="C180" s="139">
        <v>3.9655540244290438E-2</v>
      </c>
      <c r="D180" s="141">
        <v>0.10985389111220015</v>
      </c>
      <c r="E180" s="139">
        <v>0.12400019105836603</v>
      </c>
      <c r="F180" s="141">
        <v>0.21301064856229712</v>
      </c>
      <c r="G180" s="355">
        <v>38.949132459361202</v>
      </c>
      <c r="H180" s="355">
        <v>31.120346365653127</v>
      </c>
      <c r="J180" s="343"/>
      <c r="K180" s="343"/>
    </row>
    <row r="181" spans="2:11" ht="14.25" customHeight="1">
      <c r="B181" s="120">
        <v>68</v>
      </c>
      <c r="C181" s="139">
        <v>0.1716916634034821</v>
      </c>
      <c r="D181" s="141">
        <v>0.11325682913788726</v>
      </c>
      <c r="E181" s="139">
        <v>0.14162684479514148</v>
      </c>
      <c r="F181" s="141">
        <v>0.14691309333482841</v>
      </c>
      <c r="G181" s="355">
        <v>37.447872487320694</v>
      </c>
      <c r="H181" s="355">
        <v>37.718172178156017</v>
      </c>
      <c r="J181" s="343"/>
      <c r="K181" s="343"/>
    </row>
    <row r="182" spans="2:11" ht="14.25" customHeight="1">
      <c r="B182" s="120">
        <v>69</v>
      </c>
      <c r="C182" s="139">
        <v>1.9220415326486988E-3</v>
      </c>
      <c r="D182" s="141">
        <v>0.10887202860754358</v>
      </c>
      <c r="E182" s="139">
        <v>3.3304458705752223E-2</v>
      </c>
      <c r="F182" s="141">
        <v>0.14843373701879431</v>
      </c>
      <c r="G182" s="355">
        <v>77.062134236758425</v>
      </c>
      <c r="H182" s="355">
        <v>39.884588874417538</v>
      </c>
      <c r="J182" s="343"/>
      <c r="K182" s="343"/>
    </row>
    <row r="183" spans="2:11">
      <c r="B183" s="120">
        <v>70</v>
      </c>
      <c r="C183" s="139">
        <v>6.7138964114753512E-4</v>
      </c>
      <c r="D183" s="141">
        <v>8.0457951419738078E-4</v>
      </c>
      <c r="E183" s="139">
        <v>2.5285220335319904E-2</v>
      </c>
      <c r="F183" s="141">
        <v>0.15734237726852265</v>
      </c>
      <c r="G183" s="355">
        <v>78.929870051029354</v>
      </c>
      <c r="H183" s="355">
        <v>41.819490161101605</v>
      </c>
      <c r="J183" s="343"/>
      <c r="K183" s="343"/>
    </row>
    <row r="184" spans="2:11">
      <c r="B184" s="120">
        <v>71</v>
      </c>
      <c r="C184" s="139">
        <v>3.4707274599447661E-2</v>
      </c>
      <c r="D184" s="141">
        <v>2.1004469835104692E-2</v>
      </c>
      <c r="E184" s="139">
        <v>6.0635666830375516E-2</v>
      </c>
      <c r="F184" s="141">
        <v>9.1449088313355645E-2</v>
      </c>
      <c r="G184" s="355">
        <v>59.422635154904356</v>
      </c>
      <c r="H184" s="355">
        <v>47.502791264821369</v>
      </c>
      <c r="J184" s="343"/>
      <c r="K184" s="343"/>
    </row>
    <row r="185" spans="2:11" ht="14.25" customHeight="1">
      <c r="B185" s="120">
        <v>72</v>
      </c>
      <c r="C185" s="139">
        <v>0</v>
      </c>
      <c r="D185" s="141">
        <v>3.8040329801736342E-2</v>
      </c>
      <c r="E185" s="139">
        <v>5.7836481969512056E-2</v>
      </c>
      <c r="F185" s="141">
        <v>9.249483208761701E-2</v>
      </c>
      <c r="G185" s="355">
        <v>72.135660497026919</v>
      </c>
      <c r="H185" s="355">
        <v>47.192554279136651</v>
      </c>
      <c r="J185" s="343"/>
      <c r="K185" s="343"/>
    </row>
    <row r="186" spans="2:11" ht="14.25" customHeight="1">
      <c r="B186" s="120">
        <v>73</v>
      </c>
      <c r="C186" s="139">
        <v>5.7017941069313995E-2</v>
      </c>
      <c r="D186" s="141">
        <v>5.4292999872350284E-2</v>
      </c>
      <c r="E186" s="139">
        <v>4.7433731025938189E-2</v>
      </c>
      <c r="F186" s="141">
        <v>9.1467562240871436E-2</v>
      </c>
      <c r="G186" s="355">
        <v>66.263745538340643</v>
      </c>
      <c r="H186" s="355">
        <v>50.210832989581711</v>
      </c>
      <c r="J186" s="343"/>
      <c r="K186" s="343"/>
    </row>
    <row r="187" spans="2:11">
      <c r="B187" s="120">
        <v>74</v>
      </c>
      <c r="C187" s="139">
        <v>0</v>
      </c>
      <c r="D187" s="141">
        <v>2.3723631067424224E-3</v>
      </c>
      <c r="E187" s="139">
        <v>0</v>
      </c>
      <c r="F187" s="141">
        <v>3.3018457225071837E-2</v>
      </c>
      <c r="G187" s="355">
        <v>0</v>
      </c>
      <c r="H187" s="355">
        <v>78.415611020281844</v>
      </c>
      <c r="J187" s="343"/>
      <c r="K187" s="343"/>
    </row>
    <row r="188" spans="2:11">
      <c r="B188" s="120">
        <v>75</v>
      </c>
      <c r="C188" s="139">
        <v>0</v>
      </c>
      <c r="D188" s="141">
        <v>2.2063501328253413E-2</v>
      </c>
      <c r="E188" s="139">
        <v>0</v>
      </c>
      <c r="F188" s="141">
        <v>8.1514179606844012E-2</v>
      </c>
      <c r="G188" s="355">
        <v>0</v>
      </c>
      <c r="H188" s="355">
        <v>52.280689398334616</v>
      </c>
      <c r="J188" s="343"/>
      <c r="K188" s="343"/>
    </row>
    <row r="189" spans="2:11" ht="14.25" customHeight="1">
      <c r="B189" s="120">
        <v>76</v>
      </c>
      <c r="C189" s="139">
        <v>0</v>
      </c>
      <c r="D189" s="141">
        <v>4.8301794060131367E-2</v>
      </c>
      <c r="E189" s="139">
        <v>0</v>
      </c>
      <c r="F189" s="141">
        <v>3.9900062592437148E-2</v>
      </c>
      <c r="G189" s="355">
        <v>0</v>
      </c>
      <c r="H189" s="355">
        <v>55.264921256687281</v>
      </c>
      <c r="J189" s="343"/>
      <c r="K189" s="343"/>
    </row>
    <row r="190" spans="2:11" ht="14.25" customHeight="1">
      <c r="B190" s="120">
        <v>77</v>
      </c>
      <c r="C190" s="139">
        <v>0</v>
      </c>
      <c r="D190" s="141">
        <v>0.11383363531568488</v>
      </c>
      <c r="E190" s="139">
        <v>3.740652683626302E-2</v>
      </c>
      <c r="F190" s="141">
        <v>1.829351244817428E-2</v>
      </c>
      <c r="G190" s="355">
        <v>70.592438141941244</v>
      </c>
      <c r="H190" s="355">
        <v>100.0643271696289</v>
      </c>
      <c r="J190" s="343"/>
      <c r="K190" s="343"/>
    </row>
    <row r="191" spans="2:11">
      <c r="B191" s="120">
        <v>78</v>
      </c>
      <c r="C191" s="139">
        <v>0</v>
      </c>
      <c r="D191" s="141">
        <v>5.2289707559767334E-2</v>
      </c>
      <c r="E191" s="139">
        <v>0</v>
      </c>
      <c r="F191" s="141">
        <v>4.8950966059478164E-2</v>
      </c>
      <c r="G191" s="355">
        <v>0</v>
      </c>
      <c r="H191" s="355">
        <v>61.505736527228329</v>
      </c>
      <c r="J191" s="343"/>
      <c r="K191" s="343"/>
    </row>
    <row r="192" spans="2:11">
      <c r="B192" s="120">
        <v>79</v>
      </c>
      <c r="C192" s="139">
        <v>0</v>
      </c>
      <c r="D192" s="141">
        <v>2.5586975942756773E-2</v>
      </c>
      <c r="E192" s="139">
        <v>2.4937684557508694E-2</v>
      </c>
      <c r="F192" s="141">
        <v>0</v>
      </c>
      <c r="G192" s="355">
        <v>100.03773638106226</v>
      </c>
      <c r="H192" s="355">
        <v>0</v>
      </c>
      <c r="J192" s="343"/>
      <c r="K192" s="343"/>
    </row>
    <row r="193" spans="2:11" ht="14.25" customHeight="1">
      <c r="B193" s="120">
        <v>80</v>
      </c>
      <c r="C193" s="139">
        <v>1.1387536179765744E-3</v>
      </c>
      <c r="D193" s="141">
        <v>2.4962238430233149E-3</v>
      </c>
      <c r="E193" s="139">
        <v>3.2313494660382525E-2</v>
      </c>
      <c r="F193" s="141">
        <v>9.9248061700396746E-3</v>
      </c>
      <c r="G193" s="355">
        <v>79.068122190843766</v>
      </c>
      <c r="H193" s="355">
        <v>100.08918561985465</v>
      </c>
      <c r="J193" s="343"/>
      <c r="K193" s="343"/>
    </row>
    <row r="194" spans="2:11" ht="14.25" customHeight="1">
      <c r="B194" s="120">
        <v>81</v>
      </c>
      <c r="C194" s="139">
        <v>0</v>
      </c>
      <c r="D194" s="141">
        <v>0</v>
      </c>
      <c r="E194" s="139">
        <v>0</v>
      </c>
      <c r="F194" s="141">
        <v>1.4634809958539432E-2</v>
      </c>
      <c r="G194" s="355">
        <v>0</v>
      </c>
      <c r="H194" s="355">
        <v>99.873813963094833</v>
      </c>
      <c r="J194" s="343"/>
      <c r="K194" s="343"/>
    </row>
    <row r="195" spans="2:11">
      <c r="B195" s="120">
        <v>82</v>
      </c>
      <c r="C195" s="139">
        <v>0</v>
      </c>
      <c r="D195" s="141">
        <v>7.3348280165795726E-2</v>
      </c>
      <c r="E195" s="139">
        <v>0</v>
      </c>
      <c r="F195" s="141">
        <v>0</v>
      </c>
      <c r="G195" s="355">
        <v>0</v>
      </c>
      <c r="H195" s="355">
        <v>0</v>
      </c>
      <c r="J195" s="343"/>
      <c r="K195" s="343"/>
    </row>
    <row r="196" spans="2:11">
      <c r="B196" s="120">
        <v>83</v>
      </c>
      <c r="C196" s="139">
        <v>0</v>
      </c>
      <c r="D196" s="141">
        <v>0</v>
      </c>
      <c r="E196" s="139">
        <v>9.4819576257449464E-3</v>
      </c>
      <c r="F196" s="141">
        <v>0</v>
      </c>
      <c r="G196" s="355">
        <v>100.09009936657553</v>
      </c>
      <c r="H196" s="355">
        <v>0</v>
      </c>
      <c r="J196" s="343"/>
      <c r="K196" s="343"/>
    </row>
    <row r="197" spans="2:11" ht="14.25" customHeight="1">
      <c r="B197" s="120">
        <v>84</v>
      </c>
      <c r="C197" s="139">
        <v>0</v>
      </c>
      <c r="D197" s="141">
        <v>0</v>
      </c>
      <c r="E197" s="139">
        <v>6.3213050838299709E-3</v>
      </c>
      <c r="F197" s="141">
        <v>0</v>
      </c>
      <c r="G197" s="355">
        <v>100.04977829624484</v>
      </c>
      <c r="H197" s="355">
        <v>0</v>
      </c>
      <c r="J197" s="343"/>
      <c r="K197" s="343"/>
    </row>
    <row r="198" spans="2:11" ht="14.25" customHeight="1">
      <c r="B198" s="120">
        <v>87</v>
      </c>
      <c r="C198" s="139">
        <v>0</v>
      </c>
      <c r="D198" s="141">
        <v>4.279537102695339E-2</v>
      </c>
      <c r="E198" s="139">
        <v>0</v>
      </c>
      <c r="F198" s="141">
        <v>0</v>
      </c>
      <c r="G198" s="355">
        <v>0</v>
      </c>
      <c r="H198" s="355">
        <v>0</v>
      </c>
      <c r="J198" s="343"/>
      <c r="K198" s="343"/>
    </row>
    <row r="199" spans="2:11">
      <c r="B199" s="120">
        <v>93</v>
      </c>
      <c r="C199" s="139">
        <v>0</v>
      </c>
      <c r="D199" s="141">
        <v>3.3285288576519301E-2</v>
      </c>
      <c r="E199" s="139">
        <v>0</v>
      </c>
      <c r="F199" s="141">
        <v>0</v>
      </c>
      <c r="G199" s="355">
        <v>0</v>
      </c>
      <c r="H199" s="355">
        <v>0</v>
      </c>
      <c r="J199" s="343"/>
      <c r="K199" s="343"/>
    </row>
    <row r="200" spans="2:11" ht="15" thickBot="1">
      <c r="B200" s="121">
        <v>98</v>
      </c>
      <c r="C200" s="142">
        <v>0</v>
      </c>
      <c r="D200" s="143">
        <v>0</v>
      </c>
      <c r="E200" s="142">
        <v>0</v>
      </c>
      <c r="F200" s="143">
        <v>2.4391349930899052E-2</v>
      </c>
      <c r="G200" s="356">
        <v>0</v>
      </c>
      <c r="H200" s="356">
        <v>99.873813963094875</v>
      </c>
      <c r="J200" s="343"/>
      <c r="K200" s="343"/>
    </row>
    <row r="201" spans="2:11" ht="14.25" customHeight="1"/>
    <row r="205" spans="2:11" ht="14.25" customHeight="1"/>
    <row r="209" ht="14.25" customHeight="1"/>
    <row r="213" ht="14.25" customHeight="1"/>
    <row r="217" ht="14.25" customHeight="1"/>
    <row r="221" ht="14.25" customHeight="1"/>
    <row r="225" ht="14.25" customHeight="1"/>
    <row r="229" ht="14.25" customHeight="1"/>
    <row r="233" ht="14.25" customHeight="1"/>
    <row r="237" ht="14.25" customHeight="1"/>
    <row r="241" ht="14.25" customHeight="1"/>
    <row r="245" ht="14.25" customHeight="1"/>
    <row r="249" ht="14.25" customHeight="1"/>
    <row r="253" ht="14.25" customHeight="1"/>
    <row r="257" ht="14.25" customHeight="1"/>
    <row r="261" ht="14.25" customHeight="1"/>
    <row r="265" ht="14.25" customHeight="1"/>
    <row r="269" ht="14.25" customHeight="1"/>
    <row r="273" ht="14.25" customHeight="1"/>
    <row r="277" ht="14.25" customHeight="1"/>
    <row r="281" ht="14.25" customHeight="1"/>
    <row r="285" ht="14.25" customHeight="1"/>
    <row r="289" ht="14.25" customHeight="1"/>
    <row r="293" ht="14.25" customHeight="1"/>
    <row r="297" ht="14.25" customHeight="1"/>
    <row r="301" ht="14.25" customHeight="1"/>
    <row r="305" ht="14.25" customHeight="1"/>
    <row r="309" ht="14.25" customHeight="1"/>
    <row r="313" ht="14.25" customHeight="1"/>
    <row r="317" ht="14.25" customHeight="1"/>
    <row r="321" ht="14.25" customHeight="1"/>
    <row r="325" ht="14.25" customHeight="1"/>
    <row r="329" ht="14.25" customHeight="1"/>
    <row r="333" ht="14.25" customHeight="1"/>
    <row r="337" ht="14.25" customHeight="1"/>
    <row r="341" ht="14.25" customHeight="1"/>
    <row r="345" ht="14.25" customHeight="1"/>
    <row r="349" ht="14.25" customHeight="1"/>
    <row r="353" ht="14.25" customHeight="1"/>
    <row r="357" ht="14.25" customHeight="1"/>
    <row r="361" ht="14.25" customHeight="1"/>
    <row r="365" ht="14.25" customHeight="1"/>
    <row r="369" ht="14.25" customHeight="1"/>
    <row r="373" ht="14.25" customHeight="1"/>
    <row r="377" ht="14.25" customHeight="1"/>
    <row r="381" ht="14.25" customHeight="1"/>
    <row r="385" ht="14.25" customHeight="1"/>
    <row r="389" ht="14.25" customHeight="1"/>
    <row r="393" ht="14.25" customHeight="1"/>
    <row r="397" ht="14.25" customHeight="1"/>
    <row r="401" ht="14.25" customHeight="1"/>
    <row r="405" ht="14.25" customHeight="1"/>
    <row r="409" ht="14.25" customHeight="1"/>
    <row r="413" ht="14.25" customHeight="1"/>
    <row r="417" ht="14.25" customHeight="1"/>
    <row r="421" ht="14.25" customHeight="1"/>
    <row r="425" ht="14.25" customHeight="1"/>
    <row r="429" ht="14.25" customHeight="1"/>
    <row r="433" ht="14.25" customHeight="1"/>
    <row r="437" ht="14.25" customHeight="1"/>
    <row r="441" ht="14.25" customHeight="1"/>
    <row r="445" ht="14.25" customHeight="1"/>
    <row r="449" ht="14.25" customHeight="1"/>
    <row r="453" ht="14.25" customHeight="1"/>
    <row r="457" ht="14.25" customHeight="1"/>
    <row r="461" ht="14.25" customHeight="1"/>
    <row r="465" ht="14.25" customHeight="1"/>
    <row r="469" ht="14.25" customHeight="1"/>
    <row r="473" ht="14.25" customHeight="1"/>
    <row r="477" ht="14.25" customHeight="1"/>
    <row r="481" ht="14.25" customHeight="1"/>
    <row r="485" ht="14.25" customHeight="1"/>
    <row r="489" ht="14.25" customHeight="1"/>
    <row r="493" ht="14.25" customHeight="1"/>
    <row r="497" ht="14.25" customHeight="1"/>
    <row r="501" ht="14.25" customHeight="1"/>
    <row r="505" ht="14.25" customHeight="1"/>
    <row r="509" ht="14.25" customHeight="1"/>
    <row r="513" ht="14.25" customHeight="1"/>
    <row r="517" ht="14.25" customHeight="1"/>
    <row r="521" ht="14.25" customHeight="1"/>
    <row r="525" ht="14.25" customHeight="1"/>
    <row r="529" ht="14.25" customHeight="1"/>
    <row r="533" ht="14.25" customHeight="1"/>
    <row r="537" ht="14.25" customHeight="1"/>
    <row r="541" ht="14.25" customHeight="1"/>
    <row r="545" ht="14.25" customHeight="1"/>
    <row r="549" ht="14.25" customHeight="1"/>
    <row r="553" ht="14.25" customHeight="1"/>
    <row r="557" ht="14.25" customHeight="1"/>
    <row r="561" ht="14.25" customHeight="1"/>
    <row r="565" ht="14.25" customHeight="1"/>
    <row r="569" ht="14.25" customHeight="1"/>
    <row r="573" ht="14.25" customHeight="1"/>
    <row r="577" ht="14.25" customHeight="1"/>
    <row r="581" ht="14.25" customHeight="1"/>
    <row r="585" ht="14.25" customHeight="1"/>
    <row r="589" ht="14.25" customHeight="1"/>
    <row r="593" ht="14.25" customHeight="1"/>
    <row r="597" ht="14.25" customHeight="1"/>
    <row r="601" ht="14.25" customHeight="1"/>
    <row r="605" ht="14.25" customHeight="1"/>
    <row r="609" ht="14.25" customHeight="1"/>
    <row r="613" ht="14.25" customHeight="1"/>
    <row r="617" ht="14.25" customHeight="1"/>
    <row r="621" ht="14.25" customHeight="1"/>
    <row r="625" ht="14.25" customHeight="1"/>
    <row r="629" ht="14.25" customHeight="1"/>
    <row r="633" ht="14.25" customHeight="1"/>
    <row r="637" ht="14.25" customHeight="1"/>
    <row r="641" ht="14.25" customHeight="1"/>
    <row r="645" ht="14.25" customHeight="1"/>
    <row r="649" ht="14.25" customHeight="1"/>
    <row r="653" ht="14.25" customHeight="1"/>
    <row r="657" ht="14.25" customHeight="1"/>
    <row r="661" ht="14.25" customHeight="1"/>
    <row r="665" ht="14.25" customHeight="1"/>
    <row r="669" ht="14.25" customHeight="1"/>
    <row r="673" ht="14.25" customHeight="1"/>
    <row r="677" ht="14.25" customHeight="1"/>
    <row r="681" ht="14.25" customHeight="1"/>
    <row r="685" ht="14.25" customHeight="1"/>
    <row r="689" ht="14.25" customHeight="1"/>
    <row r="693" ht="14.25" customHeight="1"/>
    <row r="697" ht="14.25" customHeight="1"/>
    <row r="701" ht="14.25" customHeight="1"/>
    <row r="705" ht="14.25" customHeight="1"/>
    <row r="709" ht="14.25" customHeight="1"/>
    <row r="713" ht="14.25" customHeight="1"/>
    <row r="717" ht="14.25" customHeight="1"/>
    <row r="721" ht="14.25" customHeight="1"/>
    <row r="725" ht="14.25" customHeight="1"/>
    <row r="729" ht="14.25" customHeight="1"/>
    <row r="733" ht="14.25" customHeight="1"/>
    <row r="737" ht="14.25" customHeight="1"/>
    <row r="741" ht="14.25" customHeight="1"/>
    <row r="745" ht="14.25" customHeight="1"/>
    <row r="749" ht="14.25" customHeight="1"/>
    <row r="753" ht="14.25" customHeight="1"/>
    <row r="757" ht="14.25" customHeight="1"/>
    <row r="761" ht="14.25" customHeight="1"/>
    <row r="765" ht="14.25" customHeight="1"/>
    <row r="769" ht="14.25" customHeight="1"/>
    <row r="773" ht="14.25" customHeight="1"/>
    <row r="777" ht="14.25" customHeight="1"/>
    <row r="781" ht="14.25" customHeight="1"/>
    <row r="785" ht="14.25" customHeight="1"/>
    <row r="789" ht="14.25" customHeight="1"/>
    <row r="793" ht="14.25" customHeight="1"/>
    <row r="797" ht="14.25" customHeight="1"/>
  </sheetData>
  <mergeCells count="11">
    <mergeCell ref="E109:H109"/>
    <mergeCell ref="E108:H108"/>
    <mergeCell ref="B107:H107"/>
    <mergeCell ref="C109:D109"/>
    <mergeCell ref="C1:J2"/>
    <mergeCell ref="B1:B2"/>
    <mergeCell ref="B4:G4"/>
    <mergeCell ref="C108:D108"/>
    <mergeCell ref="D6:E6"/>
    <mergeCell ref="D101:E101"/>
    <mergeCell ref="B100:E10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election activeCell="I2" sqref="I1:I1048576"/>
    </sheetView>
  </sheetViews>
  <sheetFormatPr baseColWidth="10" defaultColWidth="11.42578125" defaultRowHeight="14.25"/>
  <cols>
    <col min="1" max="2" width="11.42578125" style="127"/>
    <col min="3" max="4" width="12" style="127" bestFit="1" customWidth="1"/>
    <col min="5" max="16384" width="11.42578125" style="127"/>
  </cols>
  <sheetData>
    <row r="1" spans="1:15">
      <c r="A1" s="1101" t="s">
        <v>64</v>
      </c>
      <c r="B1" s="1095" t="s">
        <v>190</v>
      </c>
      <c r="C1" s="1096"/>
      <c r="D1" s="1096"/>
      <c r="E1" s="1096"/>
      <c r="F1" s="1096"/>
      <c r="G1" s="1096"/>
      <c r="H1" s="1096"/>
      <c r="I1" s="1097"/>
    </row>
    <row r="2" spans="1:15" ht="39.75" customHeight="1" thickBot="1">
      <c r="A2" s="1102"/>
      <c r="B2" s="1098"/>
      <c r="C2" s="1099"/>
      <c r="D2" s="1099"/>
      <c r="E2" s="1099"/>
      <c r="F2" s="1099"/>
      <c r="G2" s="1099"/>
      <c r="H2" s="1099"/>
      <c r="I2" s="1100"/>
    </row>
    <row r="4" spans="1:15">
      <c r="A4" s="1103" t="s">
        <v>101</v>
      </c>
      <c r="B4" s="1103"/>
      <c r="C4" s="1103"/>
      <c r="D4" s="1103"/>
      <c r="E4" s="1103"/>
      <c r="F4" s="1103"/>
      <c r="G4" s="439"/>
      <c r="H4" s="439"/>
      <c r="I4" s="439"/>
      <c r="J4" s="439"/>
      <c r="K4" s="439"/>
      <c r="L4" s="439"/>
      <c r="M4" s="439"/>
      <c r="N4" s="439"/>
      <c r="O4" s="439"/>
    </row>
    <row r="5" spans="1:15" ht="15" customHeight="1" thickBot="1">
      <c r="A5" s="1103"/>
      <c r="B5" s="1103"/>
      <c r="C5" s="1103"/>
      <c r="D5" s="1103"/>
      <c r="E5" s="1103"/>
      <c r="F5" s="1103"/>
      <c r="G5" s="440"/>
      <c r="H5" s="440"/>
      <c r="I5" s="440"/>
      <c r="J5" s="440"/>
      <c r="K5" s="440"/>
      <c r="L5" s="440"/>
      <c r="M5" s="440"/>
      <c r="N5" s="439"/>
      <c r="O5" s="439"/>
    </row>
    <row r="6" spans="1:15" ht="15" thickBot="1">
      <c r="B6" s="128"/>
      <c r="C6" s="129" t="s">
        <v>91</v>
      </c>
      <c r="D6" s="1107" t="s">
        <v>92</v>
      </c>
      <c r="E6" s="1108"/>
      <c r="G6" s="441"/>
      <c r="H6" s="442"/>
      <c r="I6" s="443"/>
      <c r="J6" s="444"/>
      <c r="K6" s="444"/>
      <c r="L6" s="444"/>
      <c r="M6" s="445"/>
      <c r="N6" s="439"/>
      <c r="O6" s="439"/>
    </row>
    <row r="7" spans="1:15" ht="41.25" thickBot="1">
      <c r="B7" s="128"/>
      <c r="C7" s="373" t="s">
        <v>99</v>
      </c>
      <c r="D7" s="366" t="s">
        <v>99</v>
      </c>
      <c r="E7" s="372" t="s">
        <v>370</v>
      </c>
      <c r="G7" s="446"/>
      <c r="H7" s="447"/>
      <c r="I7" s="443"/>
      <c r="J7" s="444"/>
      <c r="K7" s="444"/>
      <c r="L7" s="444"/>
      <c r="M7" s="445"/>
      <c r="N7" s="439"/>
      <c r="O7" s="439"/>
    </row>
    <row r="8" spans="1:15" ht="15" thickBot="1">
      <c r="A8" s="1104" t="s">
        <v>102</v>
      </c>
      <c r="B8" s="130" t="s">
        <v>22</v>
      </c>
      <c r="C8" s="325">
        <v>100</v>
      </c>
      <c r="D8" s="325">
        <v>100</v>
      </c>
      <c r="E8" s="436"/>
      <c r="G8" s="446"/>
      <c r="H8" s="447"/>
      <c r="I8" s="443"/>
      <c r="J8" s="444"/>
      <c r="K8" s="444"/>
      <c r="L8" s="444"/>
      <c r="M8" s="445"/>
      <c r="N8" s="439"/>
      <c r="O8" s="439"/>
    </row>
    <row r="9" spans="1:15">
      <c r="A9" s="1105"/>
      <c r="B9" s="131" t="s">
        <v>103</v>
      </c>
      <c r="C9" s="322">
        <v>6.4956705673192889</v>
      </c>
      <c r="D9" s="322">
        <v>11.208289968469771</v>
      </c>
      <c r="E9" s="437">
        <v>3.3257794443857707</v>
      </c>
      <c r="G9" s="448"/>
      <c r="H9" s="449"/>
      <c r="I9" s="450"/>
      <c r="J9" s="451"/>
      <c r="K9" s="452"/>
      <c r="L9" s="452"/>
      <c r="M9" s="453"/>
      <c r="N9" s="439"/>
      <c r="O9" s="439"/>
    </row>
    <row r="10" spans="1:15">
      <c r="A10" s="1105"/>
      <c r="B10" s="132" t="s">
        <v>104</v>
      </c>
      <c r="C10" s="323">
        <v>6.0791895050264051</v>
      </c>
      <c r="D10" s="323">
        <v>9.9398062030392822</v>
      </c>
      <c r="E10" s="437">
        <v>3.6141662641457892</v>
      </c>
      <c r="G10" s="454"/>
      <c r="H10" s="449"/>
      <c r="I10" s="450"/>
      <c r="J10" s="451"/>
      <c r="K10" s="452"/>
      <c r="L10" s="452"/>
      <c r="M10" s="453"/>
      <c r="N10" s="439"/>
      <c r="O10" s="439"/>
    </row>
    <row r="11" spans="1:15">
      <c r="A11" s="1105"/>
      <c r="B11" s="132" t="s">
        <v>105</v>
      </c>
      <c r="C11" s="323">
        <v>3.7480450428831595</v>
      </c>
      <c r="D11" s="323">
        <v>7.2152448088692562</v>
      </c>
      <c r="E11" s="437">
        <v>4.3836919551891977</v>
      </c>
      <c r="G11" s="454"/>
      <c r="H11" s="449"/>
      <c r="I11" s="450"/>
      <c r="J11" s="451"/>
      <c r="K11" s="452"/>
      <c r="L11" s="452"/>
      <c r="M11" s="453"/>
      <c r="N11" s="439"/>
      <c r="O11" s="439"/>
    </row>
    <row r="12" spans="1:15">
      <c r="A12" s="1105"/>
      <c r="B12" s="132" t="s">
        <v>106</v>
      </c>
      <c r="C12" s="323">
        <v>6.3339060539376577</v>
      </c>
      <c r="D12" s="323">
        <v>6.4451402564739677</v>
      </c>
      <c r="E12" s="437">
        <v>4.5652446683476295</v>
      </c>
      <c r="G12" s="454"/>
      <c r="H12" s="449"/>
      <c r="I12" s="450"/>
      <c r="J12" s="451"/>
      <c r="K12" s="452"/>
      <c r="L12" s="452"/>
      <c r="M12" s="453"/>
      <c r="N12" s="439"/>
      <c r="O12" s="439"/>
    </row>
    <row r="13" spans="1:15">
      <c r="A13" s="1105"/>
      <c r="B13" s="132" t="s">
        <v>107</v>
      </c>
      <c r="C13" s="323">
        <v>17.194304259065259</v>
      </c>
      <c r="D13" s="323">
        <v>10.589309310256041</v>
      </c>
      <c r="E13" s="437">
        <v>4.2066427826840602</v>
      </c>
      <c r="G13" s="454"/>
      <c r="H13" s="449"/>
      <c r="I13" s="450"/>
      <c r="J13" s="451"/>
      <c r="K13" s="452"/>
      <c r="L13" s="452"/>
      <c r="M13" s="453"/>
      <c r="N13" s="439"/>
      <c r="O13" s="439"/>
    </row>
    <row r="14" spans="1:15">
      <c r="A14" s="1105"/>
      <c r="B14" s="132" t="s">
        <v>108</v>
      </c>
      <c r="C14" s="323">
        <v>20.757162644902863</v>
      </c>
      <c r="D14" s="323">
        <v>14.925677243489668</v>
      </c>
      <c r="E14" s="437">
        <v>3.1364812237874649</v>
      </c>
      <c r="G14" s="454"/>
      <c r="H14" s="449"/>
      <c r="I14" s="450"/>
      <c r="J14" s="451"/>
      <c r="K14" s="452"/>
      <c r="L14" s="452"/>
      <c r="M14" s="453"/>
      <c r="N14" s="439"/>
      <c r="O14" s="439"/>
    </row>
    <row r="15" spans="1:15">
      <c r="A15" s="1105"/>
      <c r="B15" s="132" t="s">
        <v>109</v>
      </c>
      <c r="C15" s="323">
        <v>14.000940659545172</v>
      </c>
      <c r="D15" s="323">
        <v>13.258827971854148</v>
      </c>
      <c r="E15" s="437">
        <v>3.3642423806281565</v>
      </c>
      <c r="G15" s="454"/>
      <c r="H15" s="449"/>
      <c r="I15" s="450"/>
      <c r="J15" s="451"/>
      <c r="K15" s="452"/>
      <c r="L15" s="452"/>
      <c r="M15" s="453"/>
      <c r="N15" s="439"/>
      <c r="O15" s="439"/>
    </row>
    <row r="16" spans="1:15">
      <c r="A16" s="1105"/>
      <c r="B16" s="132" t="s">
        <v>110</v>
      </c>
      <c r="C16" s="323">
        <v>10.029934789593412</v>
      </c>
      <c r="D16" s="323">
        <v>8.6713761987737534</v>
      </c>
      <c r="E16" s="437">
        <v>4.3083198490934675</v>
      </c>
      <c r="G16" s="454"/>
      <c r="H16" s="449"/>
      <c r="I16" s="450"/>
      <c r="J16" s="451"/>
      <c r="K16" s="452"/>
      <c r="L16" s="452"/>
      <c r="M16" s="453"/>
      <c r="N16" s="439"/>
      <c r="O16" s="439"/>
    </row>
    <row r="17" spans="1:15">
      <c r="A17" s="1105"/>
      <c r="B17" s="132" t="s">
        <v>111</v>
      </c>
      <c r="C17" s="323">
        <v>5.7330579209380126</v>
      </c>
      <c r="D17" s="323">
        <v>5.9932116716325607</v>
      </c>
      <c r="E17" s="437">
        <v>5.1051850225846831</v>
      </c>
      <c r="G17" s="454"/>
      <c r="H17" s="449"/>
      <c r="I17" s="450"/>
      <c r="J17" s="451"/>
      <c r="K17" s="452"/>
      <c r="L17" s="452"/>
      <c r="M17" s="453"/>
      <c r="N17" s="439"/>
      <c r="O17" s="439"/>
    </row>
    <row r="18" spans="1:15">
      <c r="A18" s="1105"/>
      <c r="B18" s="132" t="s">
        <v>112</v>
      </c>
      <c r="C18" s="323">
        <v>4.0933886801018371</v>
      </c>
      <c r="D18" s="323">
        <v>3.942847841333001</v>
      </c>
      <c r="E18" s="437">
        <v>5.7751451219029315</v>
      </c>
      <c r="G18" s="454"/>
      <c r="H18" s="449"/>
      <c r="I18" s="450"/>
      <c r="J18" s="451"/>
      <c r="K18" s="452"/>
      <c r="L18" s="452"/>
      <c r="M18" s="453"/>
      <c r="N18" s="439"/>
      <c r="O18" s="439"/>
    </row>
    <row r="19" spans="1:15">
      <c r="A19" s="1105"/>
      <c r="B19" s="132" t="s">
        <v>113</v>
      </c>
      <c r="C19" s="323">
        <v>2.9100377062128673</v>
      </c>
      <c r="D19" s="323">
        <v>3.2775171776829786</v>
      </c>
      <c r="E19" s="437">
        <v>6.5137095815131314</v>
      </c>
      <c r="G19" s="454"/>
      <c r="H19" s="449"/>
      <c r="I19" s="450"/>
      <c r="J19" s="451"/>
      <c r="K19" s="452"/>
      <c r="L19" s="452"/>
      <c r="M19" s="453"/>
      <c r="N19" s="439"/>
      <c r="O19" s="439"/>
    </row>
    <row r="20" spans="1:15">
      <c r="A20" s="1105"/>
      <c r="B20" s="132" t="s">
        <v>114</v>
      </c>
      <c r="C20" s="323">
        <v>0.99451488436019375</v>
      </c>
      <c r="D20" s="323">
        <v>1.9894436694176132</v>
      </c>
      <c r="E20" s="437">
        <v>8.1556821098697618</v>
      </c>
      <c r="G20" s="454"/>
      <c r="H20" s="449"/>
      <c r="I20" s="450"/>
      <c r="J20" s="451"/>
      <c r="K20" s="452"/>
      <c r="L20" s="452"/>
      <c r="M20" s="453"/>
      <c r="N20" s="439"/>
      <c r="O20" s="439"/>
    </row>
    <row r="21" spans="1:15">
      <c r="A21" s="1105"/>
      <c r="B21" s="132" t="s">
        <v>115</v>
      </c>
      <c r="C21" s="323">
        <v>0.72591289503156453</v>
      </c>
      <c r="D21" s="323">
        <v>1.2968748175616622</v>
      </c>
      <c r="E21" s="437">
        <v>10.481652330643156</v>
      </c>
      <c r="G21" s="454"/>
      <c r="H21" s="449"/>
      <c r="I21" s="450"/>
      <c r="J21" s="451"/>
      <c r="K21" s="452"/>
      <c r="L21" s="452"/>
      <c r="M21" s="453"/>
      <c r="N21" s="439"/>
      <c r="O21" s="439"/>
    </row>
    <row r="22" spans="1:15">
      <c r="A22" s="1105"/>
      <c r="B22" s="132" t="s">
        <v>116</v>
      </c>
      <c r="C22" s="323">
        <v>0.60191944622124982</v>
      </c>
      <c r="D22" s="323">
        <v>0.74169118182300964</v>
      </c>
      <c r="E22" s="437">
        <v>12.52309199664893</v>
      </c>
      <c r="G22" s="454"/>
      <c r="H22" s="449"/>
      <c r="I22" s="455"/>
      <c r="J22" s="451"/>
      <c r="K22" s="452"/>
      <c r="L22" s="452"/>
      <c r="M22" s="453"/>
      <c r="N22" s="439"/>
      <c r="O22" s="439"/>
    </row>
    <row r="23" spans="1:15">
      <c r="A23" s="1105"/>
      <c r="B23" s="132" t="s">
        <v>117</v>
      </c>
      <c r="C23" s="323">
        <v>0.1039031669944722</v>
      </c>
      <c r="D23" s="323">
        <v>0.33000224547012635</v>
      </c>
      <c r="E23" s="437">
        <v>18.433525210127421</v>
      </c>
      <c r="G23" s="454"/>
      <c r="H23" s="449"/>
      <c r="I23" s="455"/>
      <c r="J23" s="451"/>
      <c r="K23" s="452"/>
      <c r="L23" s="452"/>
      <c r="M23" s="453"/>
      <c r="N23" s="439"/>
      <c r="O23" s="439"/>
    </row>
    <row r="24" spans="1:15">
      <c r="A24" s="1105"/>
      <c r="B24" s="132" t="s">
        <v>118</v>
      </c>
      <c r="C24" s="323">
        <v>0.12503408714224298</v>
      </c>
      <c r="D24" s="323">
        <v>0.12620095257990802</v>
      </c>
      <c r="E24" s="437">
        <v>27.610241914618033</v>
      </c>
      <c r="G24" s="454"/>
      <c r="H24" s="449"/>
      <c r="I24" s="455"/>
      <c r="J24" s="451"/>
      <c r="K24" s="452"/>
      <c r="L24" s="452"/>
      <c r="M24" s="453"/>
      <c r="N24" s="439"/>
      <c r="O24" s="439"/>
    </row>
    <row r="25" spans="1:15" ht="15" thickBot="1">
      <c r="A25" s="1106"/>
      <c r="B25" s="133" t="s">
        <v>119</v>
      </c>
      <c r="C25" s="324">
        <v>7.3077690722720121E-2</v>
      </c>
      <c r="D25" s="324">
        <v>4.853848127698699E-2</v>
      </c>
      <c r="E25" s="438">
        <v>50.549127025963827</v>
      </c>
      <c r="G25" s="454"/>
      <c r="H25" s="449"/>
      <c r="I25" s="455"/>
      <c r="J25" s="451"/>
      <c r="K25" s="452"/>
      <c r="L25" s="452"/>
      <c r="M25" s="453"/>
      <c r="N25" s="439"/>
      <c r="O25" s="439"/>
    </row>
    <row r="26" spans="1:15">
      <c r="G26" s="456"/>
      <c r="H26" s="457"/>
      <c r="I26" s="458"/>
      <c r="J26" s="459"/>
      <c r="K26" s="460"/>
      <c r="L26" s="460"/>
      <c r="M26" s="461"/>
      <c r="N26" s="462"/>
      <c r="O26" s="439"/>
    </row>
    <row r="27" spans="1:15">
      <c r="G27" s="439"/>
      <c r="H27" s="439"/>
      <c r="I27" s="439"/>
      <c r="J27" s="439"/>
      <c r="K27" s="439"/>
      <c r="L27" s="439"/>
      <c r="M27" s="439"/>
      <c r="N27" s="439"/>
      <c r="O27" s="439"/>
    </row>
  </sheetData>
  <mergeCells count="5">
    <mergeCell ref="B1:I2"/>
    <mergeCell ref="A1:A2"/>
    <mergeCell ref="A4:F5"/>
    <mergeCell ref="A8:A25"/>
    <mergeCell ref="D6:E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workbookViewId="0">
      <selection activeCell="I2" sqref="I1:I1048576"/>
    </sheetView>
  </sheetViews>
  <sheetFormatPr baseColWidth="10" defaultColWidth="11.42578125" defaultRowHeight="16.5"/>
  <cols>
    <col min="1" max="1" width="11.42578125" style="79"/>
    <col min="2" max="2" width="17.140625" style="79" customWidth="1"/>
    <col min="3" max="3" width="15.85546875" style="79" customWidth="1"/>
    <col min="4" max="16384" width="11.42578125" style="79"/>
  </cols>
  <sheetData>
    <row r="1" spans="1:19" ht="17.25" thickBot="1">
      <c r="A1" s="1112" t="s">
        <v>65</v>
      </c>
      <c r="B1" s="1051" t="s">
        <v>191</v>
      </c>
      <c r="C1" s="1051"/>
      <c r="D1" s="1051"/>
      <c r="E1" s="1051"/>
      <c r="F1" s="1051"/>
      <c r="G1" s="1051"/>
      <c r="H1" s="1051"/>
      <c r="I1" s="1051"/>
    </row>
    <row r="2" spans="1:19" ht="17.25" thickBot="1">
      <c r="A2" s="1113"/>
      <c r="B2" s="1051"/>
      <c r="C2" s="1051"/>
      <c r="D2" s="1051"/>
      <c r="E2" s="1051"/>
      <c r="F2" s="1051"/>
      <c r="G2" s="1051"/>
      <c r="H2" s="1051"/>
      <c r="I2" s="1051"/>
    </row>
    <row r="3" spans="1:19" ht="17.25" thickBot="1"/>
    <row r="4" spans="1:19" ht="17.25" thickBot="1">
      <c r="A4" s="112" t="s">
        <v>124</v>
      </c>
      <c r="B4" s="136"/>
      <c r="C4" s="134"/>
      <c r="D4" s="134"/>
      <c r="E4" s="134"/>
      <c r="F4" s="134"/>
      <c r="G4" s="109"/>
    </row>
    <row r="5" spans="1:19" ht="17.25" thickBot="1">
      <c r="A5" s="108"/>
      <c r="B5" s="134"/>
      <c r="C5" s="134"/>
      <c r="D5" s="108"/>
      <c r="E5" s="108"/>
      <c r="F5" s="108"/>
      <c r="G5" s="108"/>
    </row>
    <row r="6" spans="1:19" ht="17.25" thickBot="1">
      <c r="B6" s="110" t="s">
        <v>91</v>
      </c>
      <c r="C6" s="110" t="s">
        <v>92</v>
      </c>
    </row>
    <row r="7" spans="1:19" ht="17.25" thickBot="1">
      <c r="A7" s="110" t="s">
        <v>125</v>
      </c>
      <c r="B7" s="89">
        <v>27</v>
      </c>
      <c r="C7" s="89">
        <v>26</v>
      </c>
    </row>
    <row r="11" spans="1:19">
      <c r="A11" s="137" t="s">
        <v>126</v>
      </c>
      <c r="B11" s="137"/>
      <c r="C11" s="137"/>
      <c r="D11" s="137"/>
      <c r="E11" s="137"/>
      <c r="F11" s="137"/>
      <c r="G11" s="137"/>
      <c r="H11" s="137"/>
    </row>
    <row r="12" spans="1:19" ht="17.25" thickBot="1"/>
    <row r="13" spans="1:19" ht="17.25" thickBot="1">
      <c r="B13" s="1092" t="s">
        <v>91</v>
      </c>
      <c r="C13" s="1093"/>
      <c r="D13" s="1093"/>
      <c r="E13" s="1093"/>
      <c r="F13" s="1093"/>
      <c r="G13" s="1093"/>
      <c r="H13" s="1093"/>
      <c r="I13" s="1093"/>
      <c r="J13" s="1094"/>
      <c r="K13" s="1109" t="s">
        <v>92</v>
      </c>
      <c r="L13" s="1110"/>
      <c r="M13" s="1110"/>
      <c r="N13" s="1110"/>
      <c r="O13" s="1110"/>
      <c r="P13" s="1110"/>
      <c r="Q13" s="1110"/>
      <c r="R13" s="1110"/>
      <c r="S13" s="1111"/>
    </row>
    <row r="14" spans="1:19" ht="17.25" thickBot="1">
      <c r="B14" s="110" t="s">
        <v>23</v>
      </c>
      <c r="C14" s="110" t="s">
        <v>24</v>
      </c>
      <c r="D14" s="110" t="s">
        <v>25</v>
      </c>
      <c r="E14" s="110" t="s">
        <v>26</v>
      </c>
      <c r="F14" s="110" t="s">
        <v>27</v>
      </c>
      <c r="G14" s="110" t="s">
        <v>28</v>
      </c>
      <c r="H14" s="110" t="s">
        <v>29</v>
      </c>
      <c r="I14" s="110" t="s">
        <v>30</v>
      </c>
      <c r="J14" s="110" t="s">
        <v>31</v>
      </c>
      <c r="K14" s="110" t="s">
        <v>23</v>
      </c>
      <c r="L14" s="110" t="s">
        <v>24</v>
      </c>
      <c r="M14" s="110" t="s">
        <v>25</v>
      </c>
      <c r="N14" s="110" t="s">
        <v>26</v>
      </c>
      <c r="O14" s="110" t="s">
        <v>27</v>
      </c>
      <c r="P14" s="110" t="s">
        <v>28</v>
      </c>
      <c r="Q14" s="110" t="s">
        <v>29</v>
      </c>
      <c r="R14" s="110" t="s">
        <v>30</v>
      </c>
      <c r="S14" s="110" t="s">
        <v>31</v>
      </c>
    </row>
    <row r="15" spans="1:19" ht="17.25" thickBot="1">
      <c r="A15" s="110" t="s">
        <v>125</v>
      </c>
      <c r="B15" s="89">
        <v>27</v>
      </c>
      <c r="C15" s="89" t="s">
        <v>123</v>
      </c>
      <c r="D15" s="89" t="s">
        <v>123</v>
      </c>
      <c r="E15" s="89">
        <v>26</v>
      </c>
      <c r="F15" s="89" t="s">
        <v>123</v>
      </c>
      <c r="G15" s="89">
        <v>27</v>
      </c>
      <c r="H15" s="89" t="s">
        <v>123</v>
      </c>
      <c r="I15" s="89">
        <v>27</v>
      </c>
      <c r="J15" s="89">
        <v>25</v>
      </c>
      <c r="K15" s="89">
        <v>27</v>
      </c>
      <c r="L15" s="89">
        <v>25</v>
      </c>
      <c r="M15" s="89">
        <v>23</v>
      </c>
      <c r="N15" s="89" t="s">
        <v>123</v>
      </c>
      <c r="O15" s="89">
        <v>24</v>
      </c>
      <c r="P15" s="89">
        <v>26</v>
      </c>
      <c r="Q15" s="89">
        <v>25</v>
      </c>
      <c r="R15" s="89">
        <v>25</v>
      </c>
      <c r="S15" s="89">
        <v>21</v>
      </c>
    </row>
    <row r="21" spans="1:9">
      <c r="B21" s="1114" t="s">
        <v>127</v>
      </c>
      <c r="C21" s="1114"/>
      <c r="D21" s="1114"/>
      <c r="E21" s="1114"/>
      <c r="F21" s="1114"/>
      <c r="G21" s="1114"/>
      <c r="H21" s="1114"/>
      <c r="I21" s="1114"/>
    </row>
    <row r="22" spans="1:9" ht="17.25" thickBot="1">
      <c r="B22" s="1114"/>
      <c r="C22" s="1114"/>
      <c r="D22" s="1114"/>
      <c r="E22" s="1114"/>
      <c r="F22" s="1114"/>
      <c r="G22" s="1114"/>
      <c r="H22" s="1114"/>
      <c r="I22" s="1114"/>
    </row>
    <row r="23" spans="1:9" ht="17.25" thickBot="1">
      <c r="B23" s="1109" t="s">
        <v>91</v>
      </c>
      <c r="C23" s="1111"/>
      <c r="D23" s="1109" t="s">
        <v>92</v>
      </c>
      <c r="E23" s="1111"/>
    </row>
    <row r="24" spans="1:9" ht="17.25" thickBot="1">
      <c r="B24" s="1109" t="s">
        <v>98</v>
      </c>
      <c r="C24" s="1111"/>
      <c r="D24" s="1109" t="s">
        <v>98</v>
      </c>
      <c r="E24" s="1111"/>
    </row>
    <row r="25" spans="1:9" ht="17.25" thickBot="1">
      <c r="B25" s="110" t="s">
        <v>95</v>
      </c>
      <c r="C25" s="110" t="s">
        <v>96</v>
      </c>
      <c r="D25" s="110" t="s">
        <v>95</v>
      </c>
      <c r="E25" s="110" t="s">
        <v>96</v>
      </c>
    </row>
    <row r="26" spans="1:9" ht="17.25" thickBot="1">
      <c r="A26" s="110" t="s">
        <v>125</v>
      </c>
      <c r="B26" s="89">
        <v>27</v>
      </c>
      <c r="C26" s="89">
        <v>27</v>
      </c>
      <c r="D26" s="89">
        <v>26</v>
      </c>
      <c r="E26" s="89">
        <v>26</v>
      </c>
    </row>
  </sheetData>
  <mergeCells count="9">
    <mergeCell ref="K13:S13"/>
    <mergeCell ref="B1:I2"/>
    <mergeCell ref="A1:A2"/>
    <mergeCell ref="B21:I22"/>
    <mergeCell ref="D24:E24"/>
    <mergeCell ref="B24:C24"/>
    <mergeCell ref="B23:C23"/>
    <mergeCell ref="D23:E23"/>
    <mergeCell ref="B13:J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56</vt:i4>
      </vt:variant>
      <vt:variant>
        <vt:lpstr>Rangos con nombre</vt:lpstr>
      </vt:variant>
      <vt:variant>
        <vt:i4>1</vt:i4>
      </vt:variant>
    </vt:vector>
  </HeadingPairs>
  <TitlesOfParts>
    <vt:vector size="57" baseType="lpstr">
      <vt:lpstr>2.1.1</vt:lpstr>
      <vt:lpstr>2.1.2</vt:lpstr>
      <vt:lpstr>2.1.3</vt:lpstr>
      <vt:lpstr>2.1.4</vt:lpstr>
      <vt:lpstr>2.1.5</vt:lpstr>
      <vt:lpstr>2.1.6</vt:lpstr>
      <vt:lpstr>3.1.1</vt:lpstr>
      <vt:lpstr>3.1.2</vt:lpstr>
      <vt:lpstr>3.1.3</vt:lpstr>
      <vt:lpstr>3.1.4</vt:lpstr>
      <vt:lpstr>3.1.5</vt:lpstr>
      <vt:lpstr>3.1.6</vt:lpstr>
      <vt:lpstr>3.1.7</vt:lpstr>
      <vt:lpstr>3.1.8</vt:lpstr>
      <vt:lpstr>3.1.9</vt:lpstr>
      <vt:lpstr>3.1.10</vt:lpstr>
      <vt:lpstr>3.1.11</vt:lpstr>
      <vt:lpstr>3.1.12</vt:lpstr>
      <vt:lpstr>3.1.13</vt:lpstr>
      <vt:lpstr>3.1.14</vt:lpstr>
      <vt:lpstr>3.1.14.1</vt:lpstr>
      <vt:lpstr>4.1.1</vt:lpstr>
      <vt:lpstr>4.1.2</vt:lpstr>
      <vt:lpstr>4.1.3</vt:lpstr>
      <vt:lpstr>4.1.4</vt:lpstr>
      <vt:lpstr>4.2.1</vt:lpstr>
      <vt:lpstr>4.2.2</vt:lpstr>
      <vt:lpstr>4.2.3</vt:lpstr>
      <vt:lpstr>4.3.1</vt:lpstr>
      <vt:lpstr>4.3.2</vt:lpstr>
      <vt:lpstr>4.4.1</vt:lpstr>
      <vt:lpstr>4.4.2</vt:lpstr>
      <vt:lpstr>4.4.3</vt:lpstr>
      <vt:lpstr>4.4.4</vt:lpstr>
      <vt:lpstr>5.2</vt:lpstr>
      <vt:lpstr>5.3</vt:lpstr>
      <vt:lpstr>5.4</vt:lpstr>
      <vt:lpstr>5.5</vt:lpstr>
      <vt:lpstr>5.6</vt:lpstr>
      <vt:lpstr>5.7</vt:lpstr>
      <vt:lpstr>5.8</vt:lpstr>
      <vt:lpstr>6.1</vt:lpstr>
      <vt:lpstr>6.2</vt:lpstr>
      <vt:lpstr>6.3</vt:lpstr>
      <vt:lpstr>6.4</vt:lpstr>
      <vt:lpstr>6.5</vt:lpstr>
      <vt:lpstr>6.6</vt:lpstr>
      <vt:lpstr>6.7</vt:lpstr>
      <vt:lpstr>6.8</vt:lpstr>
      <vt:lpstr>6.9</vt:lpstr>
      <vt:lpstr>6.10</vt:lpstr>
      <vt:lpstr>6.11</vt:lpstr>
      <vt:lpstr>CUADRO 10.01</vt:lpstr>
      <vt:lpstr>CUADRO 10.2</vt:lpstr>
      <vt:lpstr>CUADRO 10.3</vt:lpstr>
      <vt:lpstr>CUADRO 10.4</vt:lpstr>
      <vt:lpstr>'CUADRO 10.4'!Área_de_impresión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Margareth Vergara Ccorimanya</dc:creator>
  <cp:lastModifiedBy>Lerida Garcia Pizarro</cp:lastModifiedBy>
  <cp:lastPrinted>2022-11-16T19:27:55Z</cp:lastPrinted>
  <dcterms:created xsi:type="dcterms:W3CDTF">2022-06-03T13:38:12Z</dcterms:created>
  <dcterms:modified xsi:type="dcterms:W3CDTF">2022-12-02T14:54:53Z</dcterms:modified>
</cp:coreProperties>
</file>