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46 - C 3.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<sst xmlns="http://schemas.openxmlformats.org/spreadsheetml/2006/main" count="29" uniqueCount="16">
  <si>
    <t>E. MIGRACIÓN INTERNACIONAL</t>
  </si>
  <si>
    <t>3.46    SALIDA DE PERUANAS/OS, SEGÚN PAÍS FRONTERIZO DE DESTINO, 2012 - 2021</t>
  </si>
  <si>
    <t>País
fronterizo</t>
  </si>
  <si>
    <t>2010 R/</t>
  </si>
  <si>
    <t>2011 P/</t>
  </si>
  <si>
    <t>2021 a/</t>
  </si>
  <si>
    <t>Total</t>
  </si>
  <si>
    <t>Bolivia</t>
  </si>
  <si>
    <t>Brasil</t>
  </si>
  <si>
    <t>Colombia</t>
  </si>
  <si>
    <t>Chile</t>
  </si>
  <si>
    <t>Ecuador</t>
  </si>
  <si>
    <t>a/ Información al 31 de Agosto de 2021 que considera la totalidad de movimientos migratorios registrados por los distintos puestos de control fronterizos y puestos de control migratorios que se encuentran interconectados a nivel nacional.</t>
  </si>
  <si>
    <t>Fuente: Superintendencia Nacional de Migraciones.</t>
  </si>
  <si>
    <t>Elaboración: Instituto Nacional de Estadística e Informática.</t>
  </si>
  <si>
    <t>3.47    ENTRADA DE PERUANAS/OS, SEGÚN PAÍS FRONTERIZO DE PROCEDENCIA, 2012 - 2021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</si>
</sst>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#\ ##0"/>
  </numFmts>
  <fonts count="13" x14ac:knownFonts="1">
    <font>
      <sz val="10"/>
      <name val="Arial"/>
    </font>
    <font>
      <sz val="1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8"/>
      <name val="Arial Narrow"/>
      <family val="2"/>
    </font>
    <font>
      <sz val="7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6"/>
      <color theme="1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vertical="center"/>
    </xf>
    <xf numFmtId="164" fontId="7" fillId="2" borderId="0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vertical="center"/>
    </xf>
    <xf numFmtId="165" fontId="9" fillId="2" borderId="6" xfId="0" applyNumberFormat="1" applyFont="1" applyFill="1" applyBorder="1" applyAlignment="1">
      <alignment vertical="center"/>
    </xf>
    <xf numFmtId="165" fontId="9" fillId="2" borderId="6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left" vertical="top"/>
    </xf>
    <xf numFmtId="0" fontId="1" fillId="2" borderId="0" xfId="0" applyFont="1" applyFill="1" applyAlignment="1">
      <alignment vertical="top"/>
    </xf>
    <xf numFmtId="165" fontId="12" fillId="0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theme="7"/>
  </sheetPr>
  <dimension ref="A1:S31"/>
  <sheetViews>
    <sheetView showGridLines="0" tabSelected="1" zoomScale="120" zoomScaleNormal="120" zoomScaleSheetLayoutView="100" workbookViewId="0"/>
  </sheetViews>
  <sheetFormatPr baseColWidth="10" defaultColWidth="11.42578125" defaultRowHeight="12.75" x14ac:dyDescent="0.2"/>
  <cols>
    <col min="1" max="1" width="9.140625" style="3" customWidth="1"/>
    <col min="2" max="5" width="7.5703125" style="3" hidden="1" customWidth="1"/>
    <col min="6" max="9" width="7.7109375" style="3" hidden="1" customWidth="1"/>
    <col min="10" max="11" width="7.7109375" style="3" customWidth="1"/>
    <col min="12" max="12" width="7.7109375" style="6" customWidth="1"/>
    <col min="13" max="13" width="7.7109375" style="3" customWidth="1"/>
    <col min="14" max="19" width="7.85546875" style="3" customWidth="1"/>
    <col min="20" max="16384" width="11.42578125" style="3"/>
  </cols>
  <sheetData>
    <row r="1" spans="1:19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9" ht="13.5" x14ac:dyDescent="0.2">
      <c r="A2" s="4" t="s">
        <v>0</v>
      </c>
      <c r="B2" s="5"/>
      <c r="C2" s="5"/>
      <c r="D2" s="5"/>
      <c r="E2" s="5"/>
    </row>
    <row r="3" spans="1:19" ht="18" customHeight="1" x14ac:dyDescent="0.2">
      <c r="A3" s="4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  <c r="L3" s="9"/>
      <c r="M3" s="8"/>
      <c r="N3" s="8"/>
      <c r="O3" s="8"/>
    </row>
    <row r="4" spans="1:19" ht="20.100000000000001" customHeight="1" x14ac:dyDescent="0.2">
      <c r="A4" s="10" t="s">
        <v>2</v>
      </c>
      <c r="B4" s="11">
        <v>2004</v>
      </c>
      <c r="C4" s="11">
        <v>2005</v>
      </c>
      <c r="D4" s="11">
        <v>2006</v>
      </c>
      <c r="E4" s="11">
        <v>2007</v>
      </c>
      <c r="F4" s="11">
        <v>2008</v>
      </c>
      <c r="G4" s="11">
        <v>2009</v>
      </c>
      <c r="H4" s="11" t="s">
        <v>3</v>
      </c>
      <c r="I4" s="11" t="s">
        <v>4</v>
      </c>
      <c r="J4" s="12">
        <v>2012</v>
      </c>
      <c r="K4" s="12">
        <v>2013</v>
      </c>
      <c r="L4" s="12">
        <v>2014</v>
      </c>
      <c r="M4" s="12">
        <v>2015</v>
      </c>
      <c r="N4" s="12">
        <v>2016</v>
      </c>
      <c r="O4" s="12">
        <v>2017</v>
      </c>
      <c r="P4" s="12">
        <v>2018</v>
      </c>
      <c r="Q4" s="12">
        <v>2019</v>
      </c>
      <c r="R4" s="12">
        <v>2020</v>
      </c>
      <c r="S4" s="12" t="s">
        <v>5</v>
      </c>
    </row>
    <row r="5" spans="1:19" ht="5.0999999999999996" customHeight="1" x14ac:dyDescent="0.2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7"/>
    </row>
    <row r="6" spans="1:19" ht="15" customHeight="1" x14ac:dyDescent="0.2">
      <c r="A6" s="18" t="s">
        <v>6</v>
      </c>
      <c r="B6" s="19">
        <f t="shared" ref="B6:S6" si="0">+SUM(B7:B11)</f>
        <v>1226988</v>
      </c>
      <c r="C6" s="19">
        <f t="shared" si="0"/>
        <v>1488694</v>
      </c>
      <c r="D6" s="19">
        <f t="shared" si="0"/>
        <v>1656345</v>
      </c>
      <c r="E6" s="19">
        <f t="shared" si="0"/>
        <v>1760822</v>
      </c>
      <c r="F6" s="19">
        <f t="shared" si="0"/>
        <v>1794138</v>
      </c>
      <c r="G6" s="19">
        <f t="shared" si="0"/>
        <v>1710440</v>
      </c>
      <c r="H6" s="19">
        <f t="shared" si="0"/>
        <v>1823421</v>
      </c>
      <c r="I6" s="19">
        <f t="shared" si="0"/>
        <v>1951115</v>
      </c>
      <c r="J6" s="19">
        <f t="shared" si="0"/>
        <v>2042474</v>
      </c>
      <c r="K6" s="19">
        <f t="shared" si="0"/>
        <v>2122936</v>
      </c>
      <c r="L6" s="19">
        <f t="shared" si="0"/>
        <v>2192777</v>
      </c>
      <c r="M6" s="19">
        <f t="shared" si="0"/>
        <v>2322592</v>
      </c>
      <c r="N6" s="19">
        <f t="shared" si="0"/>
        <v>2412361</v>
      </c>
      <c r="O6" s="19">
        <f t="shared" si="0"/>
        <v>2477394</v>
      </c>
      <c r="P6" s="19">
        <f t="shared" si="0"/>
        <v>2608213</v>
      </c>
      <c r="Q6" s="19">
        <f t="shared" si="0"/>
        <v>2719049</v>
      </c>
      <c r="R6" s="19">
        <f t="shared" si="0"/>
        <v>699876</v>
      </c>
      <c r="S6" s="19">
        <f t="shared" si="0"/>
        <v>117827</v>
      </c>
    </row>
    <row r="7" spans="1:19" ht="15" customHeight="1" x14ac:dyDescent="0.2">
      <c r="A7" s="20" t="s">
        <v>7</v>
      </c>
      <c r="B7" s="21">
        <v>205813</v>
      </c>
      <c r="C7" s="21">
        <v>234715</v>
      </c>
      <c r="D7" s="21">
        <v>291340</v>
      </c>
      <c r="E7" s="21">
        <v>315948</v>
      </c>
      <c r="F7" s="21">
        <v>353385</v>
      </c>
      <c r="G7" s="21">
        <v>319865</v>
      </c>
      <c r="H7" s="21">
        <v>358568</v>
      </c>
      <c r="I7" s="21">
        <v>318297</v>
      </c>
      <c r="J7" s="21">
        <v>362873</v>
      </c>
      <c r="K7" s="21">
        <v>334863</v>
      </c>
      <c r="L7" s="21">
        <v>334664</v>
      </c>
      <c r="M7" s="21">
        <v>303427</v>
      </c>
      <c r="N7" s="21">
        <v>283463</v>
      </c>
      <c r="O7" s="21">
        <v>272270</v>
      </c>
      <c r="P7" s="21">
        <v>295856</v>
      </c>
      <c r="Q7" s="21">
        <v>302720</v>
      </c>
      <c r="R7" s="21">
        <v>79733</v>
      </c>
      <c r="S7" s="21">
        <v>9460</v>
      </c>
    </row>
    <row r="8" spans="1:19" ht="15" customHeight="1" x14ac:dyDescent="0.2">
      <c r="A8" s="20" t="s">
        <v>8</v>
      </c>
      <c r="B8" s="21">
        <v>27341</v>
      </c>
      <c r="C8" s="21">
        <v>28574</v>
      </c>
      <c r="D8" s="21">
        <v>31946</v>
      </c>
      <c r="E8" s="21">
        <v>53314</v>
      </c>
      <c r="F8" s="21">
        <v>54125</v>
      </c>
      <c r="G8" s="21">
        <v>62110</v>
      </c>
      <c r="H8" s="21">
        <v>71877</v>
      </c>
      <c r="I8" s="21">
        <v>86892</v>
      </c>
      <c r="J8" s="21">
        <v>91403</v>
      </c>
      <c r="K8" s="21">
        <v>93733</v>
      </c>
      <c r="L8" s="21">
        <v>103278</v>
      </c>
      <c r="M8" s="21">
        <v>111150</v>
      </c>
      <c r="N8" s="21">
        <v>101532</v>
      </c>
      <c r="O8" s="21">
        <v>102015</v>
      </c>
      <c r="P8" s="21">
        <v>121885</v>
      </c>
      <c r="Q8" s="21">
        <v>132994</v>
      </c>
      <c r="R8" s="21">
        <v>36651</v>
      </c>
      <c r="S8" s="21">
        <v>2868</v>
      </c>
    </row>
    <row r="9" spans="1:19" ht="15" customHeight="1" x14ac:dyDescent="0.2">
      <c r="A9" s="20" t="s">
        <v>9</v>
      </c>
      <c r="B9" s="21">
        <v>35087</v>
      </c>
      <c r="C9" s="21">
        <v>39223</v>
      </c>
      <c r="D9" s="21">
        <v>43168</v>
      </c>
      <c r="E9" s="21">
        <v>49900</v>
      </c>
      <c r="F9" s="21">
        <v>63318</v>
      </c>
      <c r="G9" s="21">
        <v>76371</v>
      </c>
      <c r="H9" s="21">
        <v>73486</v>
      </c>
      <c r="I9" s="21">
        <v>69957</v>
      </c>
      <c r="J9" s="21">
        <v>76816</v>
      </c>
      <c r="K9" s="21">
        <v>88312</v>
      </c>
      <c r="L9" s="21">
        <v>116656</v>
      </c>
      <c r="M9" s="21">
        <v>143853</v>
      </c>
      <c r="N9" s="21">
        <v>147232</v>
      </c>
      <c r="O9" s="21">
        <v>145368</v>
      </c>
      <c r="P9" s="21">
        <v>159239</v>
      </c>
      <c r="Q9" s="21">
        <v>203255</v>
      </c>
      <c r="R9" s="21">
        <v>50973</v>
      </c>
      <c r="S9" s="21">
        <v>26015</v>
      </c>
    </row>
    <row r="10" spans="1:19" ht="15" customHeight="1" x14ac:dyDescent="0.2">
      <c r="A10" s="20" t="s">
        <v>10</v>
      </c>
      <c r="B10" s="21">
        <v>786529</v>
      </c>
      <c r="C10" s="21">
        <v>975055</v>
      </c>
      <c r="D10" s="21">
        <v>1124904</v>
      </c>
      <c r="E10" s="21">
        <v>1174755</v>
      </c>
      <c r="F10" s="21">
        <v>1160215</v>
      </c>
      <c r="G10" s="21">
        <v>1088627</v>
      </c>
      <c r="H10" s="21">
        <v>1151718</v>
      </c>
      <c r="I10" s="21">
        <v>1315675</v>
      </c>
      <c r="J10" s="21">
        <v>1358795</v>
      </c>
      <c r="K10" s="21">
        <v>1443150</v>
      </c>
      <c r="L10" s="21">
        <v>1461409</v>
      </c>
      <c r="M10" s="21">
        <v>1595646</v>
      </c>
      <c r="N10" s="21">
        <v>1731911</v>
      </c>
      <c r="O10" s="21">
        <v>1818267</v>
      </c>
      <c r="P10" s="21">
        <v>1882809</v>
      </c>
      <c r="Q10" s="21">
        <v>1936235</v>
      </c>
      <c r="R10" s="21">
        <v>489149</v>
      </c>
      <c r="S10" s="21">
        <v>65325</v>
      </c>
    </row>
    <row r="11" spans="1:19" ht="15" customHeight="1" x14ac:dyDescent="0.2">
      <c r="A11" s="20" t="s">
        <v>11</v>
      </c>
      <c r="B11" s="21">
        <v>172218</v>
      </c>
      <c r="C11" s="21">
        <v>211127</v>
      </c>
      <c r="D11" s="21">
        <v>164987</v>
      </c>
      <c r="E11" s="21">
        <v>166905</v>
      </c>
      <c r="F11" s="21">
        <v>163095</v>
      </c>
      <c r="G11" s="21">
        <v>163467</v>
      </c>
      <c r="H11" s="21">
        <v>167772</v>
      </c>
      <c r="I11" s="21">
        <v>160294</v>
      </c>
      <c r="J11" s="21">
        <v>152587</v>
      </c>
      <c r="K11" s="21">
        <v>162878</v>
      </c>
      <c r="L11" s="21">
        <v>176770</v>
      </c>
      <c r="M11" s="21">
        <v>168516</v>
      </c>
      <c r="N11" s="21">
        <v>148223</v>
      </c>
      <c r="O11" s="21">
        <v>139474</v>
      </c>
      <c r="P11" s="21">
        <v>148424</v>
      </c>
      <c r="Q11" s="21">
        <v>143845</v>
      </c>
      <c r="R11" s="21">
        <v>43370</v>
      </c>
      <c r="S11" s="21">
        <v>14159</v>
      </c>
    </row>
    <row r="12" spans="1:19" ht="5.0999999999999996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4"/>
      <c r="N12" s="24"/>
      <c r="O12" s="24"/>
      <c r="P12" s="25"/>
      <c r="Q12" s="25"/>
      <c r="R12" s="25"/>
      <c r="S12" s="25"/>
    </row>
    <row r="13" spans="1:19" ht="19.5" customHeight="1" x14ac:dyDescent="0.2">
      <c r="A13" s="26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8"/>
    </row>
    <row r="14" spans="1:19" s="30" customFormat="1" ht="11.25" customHeight="1" x14ac:dyDescent="0.2">
      <c r="A14" s="29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9" x14ac:dyDescent="0.2">
      <c r="A15" s="29" t="s">
        <v>14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9" x14ac:dyDescent="0.2">
      <c r="A16" s="31"/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</row>
    <row r="17" spans="1:19" x14ac:dyDescent="0.2">
      <c r="A17" s="31"/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</row>
    <row r="18" spans="1:19" ht="13.5" x14ac:dyDescent="0.2">
      <c r="A18" s="34" t="s">
        <v>15</v>
      </c>
      <c r="B18" s="5"/>
      <c r="C18" s="5"/>
      <c r="D18" s="5"/>
      <c r="E18" s="5"/>
    </row>
    <row r="19" spans="1:19" x14ac:dyDescent="0.2">
      <c r="A19" s="5"/>
      <c r="B19" s="5"/>
      <c r="C19" s="5"/>
      <c r="D19" s="5"/>
      <c r="E19" s="5"/>
    </row>
    <row r="20" spans="1:19" ht="20.100000000000001" customHeight="1" x14ac:dyDescent="0.2">
      <c r="A20" s="10" t="s">
        <v>2</v>
      </c>
      <c r="B20" s="11">
        <v>2004</v>
      </c>
      <c r="C20" s="11">
        <v>2005</v>
      </c>
      <c r="D20" s="11">
        <v>2006</v>
      </c>
      <c r="E20" s="11">
        <v>2007</v>
      </c>
      <c r="F20" s="11">
        <v>2008</v>
      </c>
      <c r="G20" s="11">
        <v>2009</v>
      </c>
      <c r="H20" s="11" t="s">
        <v>3</v>
      </c>
      <c r="I20" s="11" t="s">
        <v>4</v>
      </c>
      <c r="J20" s="12">
        <v>2012</v>
      </c>
      <c r="K20" s="12">
        <v>2013</v>
      </c>
      <c r="L20" s="12">
        <v>2014</v>
      </c>
      <c r="M20" s="12">
        <v>2015</v>
      </c>
      <c r="N20" s="12">
        <v>2016</v>
      </c>
      <c r="O20" s="12">
        <v>2017</v>
      </c>
      <c r="P20" s="12">
        <v>2018</v>
      </c>
      <c r="Q20" s="12">
        <v>2019</v>
      </c>
      <c r="R20" s="12">
        <v>2020</v>
      </c>
      <c r="S20" s="12" t="s">
        <v>5</v>
      </c>
    </row>
    <row r="21" spans="1:19" ht="5.0999999999999996" customHeight="1" x14ac:dyDescent="0.2">
      <c r="A21" s="13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6"/>
      <c r="M21" s="17"/>
      <c r="N21" s="17"/>
      <c r="O21" s="17"/>
    </row>
    <row r="22" spans="1:19" ht="15" customHeight="1" x14ac:dyDescent="0.2">
      <c r="A22" s="18" t="s">
        <v>6</v>
      </c>
      <c r="B22" s="19">
        <f t="shared" ref="B22:S22" si="1">+SUM(B23:B27)</f>
        <v>905089</v>
      </c>
      <c r="C22" s="19">
        <f t="shared" si="1"/>
        <v>1103794</v>
      </c>
      <c r="D22" s="19">
        <f t="shared" si="1"/>
        <v>1272465</v>
      </c>
      <c r="E22" s="19">
        <f t="shared" si="1"/>
        <v>1362286</v>
      </c>
      <c r="F22" s="19">
        <f t="shared" si="1"/>
        <v>1404715</v>
      </c>
      <c r="G22" s="19">
        <f t="shared" si="1"/>
        <v>1385350</v>
      </c>
      <c r="H22" s="19">
        <f t="shared" si="1"/>
        <v>1542593</v>
      </c>
      <c r="I22" s="19">
        <f t="shared" si="1"/>
        <v>1694015</v>
      </c>
      <c r="J22" s="19">
        <f t="shared" si="1"/>
        <v>1785502</v>
      </c>
      <c r="K22" s="19">
        <f t="shared" si="1"/>
        <v>1914173</v>
      </c>
      <c r="L22" s="19">
        <f t="shared" si="1"/>
        <v>2018789</v>
      </c>
      <c r="M22" s="19">
        <f t="shared" si="1"/>
        <v>2197289</v>
      </c>
      <c r="N22" s="19">
        <f t="shared" si="1"/>
        <v>2342485</v>
      </c>
      <c r="O22" s="19">
        <f t="shared" si="1"/>
        <v>2416419</v>
      </c>
      <c r="P22" s="19">
        <f t="shared" si="1"/>
        <v>2569666</v>
      </c>
      <c r="Q22" s="19">
        <f t="shared" si="1"/>
        <v>2680829</v>
      </c>
      <c r="R22" s="19">
        <f t="shared" si="1"/>
        <v>699144</v>
      </c>
      <c r="S22" s="19">
        <f t="shared" si="1"/>
        <v>109333</v>
      </c>
    </row>
    <row r="23" spans="1:19" ht="15" customHeight="1" x14ac:dyDescent="0.2">
      <c r="A23" s="20" t="s">
        <v>7</v>
      </c>
      <c r="B23" s="21">
        <v>66016</v>
      </c>
      <c r="C23" s="21">
        <v>75163</v>
      </c>
      <c r="D23" s="21">
        <v>87457</v>
      </c>
      <c r="E23" s="21">
        <v>90148</v>
      </c>
      <c r="F23" s="21">
        <v>100990</v>
      </c>
      <c r="G23" s="21">
        <v>117978</v>
      </c>
      <c r="H23" s="21">
        <v>148811</v>
      </c>
      <c r="I23" s="21">
        <v>129583</v>
      </c>
      <c r="J23" s="21">
        <v>165121</v>
      </c>
      <c r="K23" s="21">
        <v>164619</v>
      </c>
      <c r="L23" s="21">
        <v>186361</v>
      </c>
      <c r="M23" s="21">
        <v>213164</v>
      </c>
      <c r="N23" s="21">
        <v>243713</v>
      </c>
      <c r="O23" s="21">
        <v>241154</v>
      </c>
      <c r="P23" s="21">
        <v>268803</v>
      </c>
      <c r="Q23" s="21">
        <v>281880</v>
      </c>
      <c r="R23" s="21">
        <v>73318</v>
      </c>
      <c r="S23" s="21">
        <v>8494</v>
      </c>
    </row>
    <row r="24" spans="1:19" ht="15" customHeight="1" x14ac:dyDescent="0.2">
      <c r="A24" s="20" t="s">
        <v>8</v>
      </c>
      <c r="B24" s="21">
        <v>26308</v>
      </c>
      <c r="C24" s="21">
        <v>28829</v>
      </c>
      <c r="D24" s="21">
        <v>30149</v>
      </c>
      <c r="E24" s="21">
        <v>48699</v>
      </c>
      <c r="F24" s="21">
        <v>49763</v>
      </c>
      <c r="G24" s="21">
        <v>57126</v>
      </c>
      <c r="H24" s="21">
        <v>67443</v>
      </c>
      <c r="I24" s="21">
        <v>82962</v>
      </c>
      <c r="J24" s="21">
        <v>85715</v>
      </c>
      <c r="K24" s="21">
        <v>89717</v>
      </c>
      <c r="L24" s="21">
        <v>98780</v>
      </c>
      <c r="M24" s="21">
        <v>108200</v>
      </c>
      <c r="N24" s="21">
        <v>99001</v>
      </c>
      <c r="O24" s="21">
        <v>98283</v>
      </c>
      <c r="P24" s="21">
        <v>115541</v>
      </c>
      <c r="Q24" s="21">
        <v>127177</v>
      </c>
      <c r="R24" s="21">
        <v>39847</v>
      </c>
      <c r="S24" s="21">
        <v>2920</v>
      </c>
    </row>
    <row r="25" spans="1:19" ht="15" customHeight="1" x14ac:dyDescent="0.2">
      <c r="A25" s="20" t="s">
        <v>9</v>
      </c>
      <c r="B25" s="21">
        <v>30563</v>
      </c>
      <c r="C25" s="21">
        <v>37483</v>
      </c>
      <c r="D25" s="21">
        <v>43235</v>
      </c>
      <c r="E25" s="21">
        <v>49472</v>
      </c>
      <c r="F25" s="21">
        <v>67155</v>
      </c>
      <c r="G25" s="21">
        <v>82746</v>
      </c>
      <c r="H25" s="21">
        <v>81748</v>
      </c>
      <c r="I25" s="21">
        <v>75698</v>
      </c>
      <c r="J25" s="21">
        <v>81717</v>
      </c>
      <c r="K25" s="21">
        <v>91761</v>
      </c>
      <c r="L25" s="21">
        <v>117266</v>
      </c>
      <c r="M25" s="21">
        <v>140345</v>
      </c>
      <c r="N25" s="21">
        <v>144216</v>
      </c>
      <c r="O25" s="21">
        <v>144480</v>
      </c>
      <c r="P25" s="21">
        <v>158091</v>
      </c>
      <c r="Q25" s="21">
        <v>197646</v>
      </c>
      <c r="R25" s="21">
        <v>55133</v>
      </c>
      <c r="S25" s="21">
        <v>23478</v>
      </c>
    </row>
    <row r="26" spans="1:19" ht="15" customHeight="1" x14ac:dyDescent="0.2">
      <c r="A26" s="20" t="s">
        <v>10</v>
      </c>
      <c r="B26" s="21">
        <v>738820</v>
      </c>
      <c r="C26" s="21">
        <v>913445</v>
      </c>
      <c r="D26" s="21">
        <v>1032819</v>
      </c>
      <c r="E26" s="21">
        <v>1080445</v>
      </c>
      <c r="F26" s="21">
        <v>1081246</v>
      </c>
      <c r="G26" s="21">
        <v>1018269</v>
      </c>
      <c r="H26" s="21">
        <v>1129506</v>
      </c>
      <c r="I26" s="21">
        <v>1289127</v>
      </c>
      <c r="J26" s="21">
        <v>1327513</v>
      </c>
      <c r="K26" s="21">
        <v>1422148</v>
      </c>
      <c r="L26" s="21">
        <v>1446962</v>
      </c>
      <c r="M26" s="21">
        <v>1575383</v>
      </c>
      <c r="N26" s="21">
        <v>1711999</v>
      </c>
      <c r="O26" s="21">
        <v>1795286</v>
      </c>
      <c r="P26" s="21">
        <v>1880588</v>
      </c>
      <c r="Q26" s="21">
        <v>1934691</v>
      </c>
      <c r="R26" s="21">
        <v>486701</v>
      </c>
      <c r="S26" s="21">
        <v>60785</v>
      </c>
    </row>
    <row r="27" spans="1:19" ht="15" customHeight="1" x14ac:dyDescent="0.2">
      <c r="A27" s="20" t="s">
        <v>11</v>
      </c>
      <c r="B27" s="21">
        <v>43382</v>
      </c>
      <c r="C27" s="21">
        <v>48874</v>
      </c>
      <c r="D27" s="21">
        <v>78805</v>
      </c>
      <c r="E27" s="21">
        <v>93522</v>
      </c>
      <c r="F27" s="21">
        <v>105561</v>
      </c>
      <c r="G27" s="21">
        <v>109231</v>
      </c>
      <c r="H27" s="21">
        <v>115085</v>
      </c>
      <c r="I27" s="21">
        <v>116645</v>
      </c>
      <c r="J27" s="21">
        <v>125436</v>
      </c>
      <c r="K27" s="21">
        <v>145928</v>
      </c>
      <c r="L27" s="21">
        <v>169420</v>
      </c>
      <c r="M27" s="21">
        <v>160197</v>
      </c>
      <c r="N27" s="21">
        <v>143556</v>
      </c>
      <c r="O27" s="21">
        <v>137216</v>
      </c>
      <c r="P27" s="21">
        <v>146643</v>
      </c>
      <c r="Q27" s="21">
        <v>139435</v>
      </c>
      <c r="R27" s="21">
        <v>44145</v>
      </c>
      <c r="S27" s="21">
        <v>13656</v>
      </c>
    </row>
    <row r="28" spans="1:19" ht="5.0999999999999996" customHeight="1" x14ac:dyDescent="0.2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  <c r="N28" s="24"/>
      <c r="O28" s="24"/>
      <c r="P28" s="25"/>
      <c r="Q28" s="25"/>
      <c r="R28" s="25"/>
      <c r="S28" s="25"/>
    </row>
    <row r="29" spans="1:19" ht="20.25" customHeight="1" x14ac:dyDescent="0.2">
      <c r="A29" s="26" t="s">
        <v>12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  <c r="R29" s="27"/>
      <c r="S29" s="28"/>
    </row>
    <row r="30" spans="1:19" ht="11.25" customHeight="1" x14ac:dyDescent="0.2">
      <c r="A30" s="29" t="s">
        <v>13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9" x14ac:dyDescent="0.2">
      <c r="A31" s="29" t="s">
        <v>14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</sheetData>
  <mergeCells count="6">
    <mergeCell ref="A13:S13"/>
    <mergeCell ref="A14:O14"/>
    <mergeCell ref="A15:O15"/>
    <mergeCell ref="A29:S29"/>
    <mergeCell ref="A30:O30"/>
    <mergeCell ref="A31:O31"/>
  </mergeCells>
  <printOptions horizontalCentered="1" verticalCentered="1"/>
  <pageMargins left="0.19685039370078741" right="0.19685039370078741" top="0.78740157480314965" bottom="0.78740157480314965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3.46 - C 3.47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2022-10-17T21:09:15Z</dcterms:created>
  <dcterms:modified xsi:type="dcterms:W3CDTF">2022-10-17T21:09:16Z</dcterms:modified>
</cp:coreProperties>
</file>