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Libros Electronicos 2022\LE Compendio2022\cap03\"/>
    </mc:Choice>
  </mc:AlternateContent>
  <bookViews>
    <workbookView xWindow="0" yWindow="0" windowWidth="21600" windowHeight="9300"/>
  </bookViews>
  <sheets>
    <sheet name="C 3.3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2" i="1" l="1"/>
  <c r="K112" i="1"/>
  <c r="L105" i="1"/>
  <c r="K105" i="1"/>
  <c r="L92" i="1"/>
  <c r="K92" i="1"/>
  <c r="L59" i="1"/>
  <c r="K59" i="1"/>
  <c r="L46" i="1"/>
  <c r="K46" i="1"/>
  <c r="L29" i="1"/>
  <c r="K29" i="1"/>
  <c r="L21" i="1"/>
  <c r="K21" i="1"/>
  <c r="L15" i="1"/>
  <c r="L7" i="1" s="1"/>
  <c r="K15" i="1"/>
  <c r="K7" i="1" s="1"/>
  <c r="L9" i="1"/>
  <c r="K9" i="1"/>
  <c r="J7" i="1"/>
  <c r="I7" i="1"/>
  <c r="H7" i="1"/>
</calcChain>
</file>

<file path=xl/sharedStrings.xml><?xml version="1.0" encoding="utf-8"?>
<sst xmlns="http://schemas.openxmlformats.org/spreadsheetml/2006/main" count="145" uniqueCount="135">
  <si>
    <t xml:space="preserve">3.31    POBLACIÓN TOTAL PROYECTADA AL 30 DE JUNIO, POR AÑO CALENDARIO, SEGÚN PROVINCIA </t>
  </si>
  <si>
    <t xml:space="preserve"> Y DISTRITO DEL DEPARTAMENTO DE LIMA, 2018 - 2022</t>
  </si>
  <si>
    <t>Provincia y Distrito</t>
  </si>
  <si>
    <t>Población al 30 de junio</t>
  </si>
  <si>
    <t>Departamento de Lima 1/</t>
  </si>
  <si>
    <t/>
  </si>
  <si>
    <t>Barranca</t>
  </si>
  <si>
    <t>Paramonga</t>
  </si>
  <si>
    <t>Pativilca</t>
  </si>
  <si>
    <t>Supe</t>
  </si>
  <si>
    <t>Supe Puerto</t>
  </si>
  <si>
    <t>Cajatambo</t>
  </si>
  <si>
    <t>Copa</t>
  </si>
  <si>
    <t>Gorgor</t>
  </si>
  <si>
    <t>Huancapon</t>
  </si>
  <si>
    <t>Manas</t>
  </si>
  <si>
    <t>Canta</t>
  </si>
  <si>
    <t>Arahuay</t>
  </si>
  <si>
    <t>Huamantanga</t>
  </si>
  <si>
    <t>Huaros</t>
  </si>
  <si>
    <t>Lachaqui</t>
  </si>
  <si>
    <t>San Buenaventura</t>
  </si>
  <si>
    <t>Santa Rosa de Quives</t>
  </si>
  <si>
    <t>Cañete</t>
  </si>
  <si>
    <t>San Vicente de Cañete</t>
  </si>
  <si>
    <t>Asia</t>
  </si>
  <si>
    <t>Calango</t>
  </si>
  <si>
    <t>Cerro Azul</t>
  </si>
  <si>
    <t>Chilca</t>
  </si>
  <si>
    <t>Coayllo</t>
  </si>
  <si>
    <t>Imperial</t>
  </si>
  <si>
    <t>Lunahuana</t>
  </si>
  <si>
    <t>Mala</t>
  </si>
  <si>
    <t>Nuevo Imperial</t>
  </si>
  <si>
    <t>Pacarán</t>
  </si>
  <si>
    <t>Quilmana</t>
  </si>
  <si>
    <t>San Antonio</t>
  </si>
  <si>
    <t>San Luis</t>
  </si>
  <si>
    <t>Santa Cruz de Flores</t>
  </si>
  <si>
    <t>Zuñiga</t>
  </si>
  <si>
    <t>Huaral</t>
  </si>
  <si>
    <t>Atavillos Alto</t>
  </si>
  <si>
    <t>Atavillos Bajo</t>
  </si>
  <si>
    <t>Aucallama</t>
  </si>
  <si>
    <t>Chancay</t>
  </si>
  <si>
    <t>Ihuari</t>
  </si>
  <si>
    <t>Lampian</t>
  </si>
  <si>
    <t>Pacaraos</t>
  </si>
  <si>
    <t>San Miguel de Acos</t>
  </si>
  <si>
    <t>Santa Cruz de Andamarca</t>
  </si>
  <si>
    <t>Sumbilca</t>
  </si>
  <si>
    <t>Veintisiete de Noviembre</t>
  </si>
  <si>
    <t>Huarochirí</t>
  </si>
  <si>
    <t>Matucana</t>
  </si>
  <si>
    <t>Antioquia</t>
  </si>
  <si>
    <t>Callahuanca</t>
  </si>
  <si>
    <t>Carampoma</t>
  </si>
  <si>
    <t>Chicla</t>
  </si>
  <si>
    <t>Cuenca</t>
  </si>
  <si>
    <t>Huachupampa</t>
  </si>
  <si>
    <t>Huanza</t>
  </si>
  <si>
    <t>Lahuaytambo</t>
  </si>
  <si>
    <t>Langa</t>
  </si>
  <si>
    <t>Laraos</t>
  </si>
  <si>
    <t>Mariatana</t>
  </si>
  <si>
    <t>Ricardo Palma</t>
  </si>
  <si>
    <t>San Andrés de Tupicocha</t>
  </si>
  <si>
    <t>San Bartolomé</t>
  </si>
  <si>
    <t>San Damián</t>
  </si>
  <si>
    <t>San Juan de Iris</t>
  </si>
  <si>
    <t>San Juan de Tantaranche</t>
  </si>
  <si>
    <t>San Lorenzo de Quinti</t>
  </si>
  <si>
    <t>San Mateo</t>
  </si>
  <si>
    <t>San Mateo de Otao</t>
  </si>
  <si>
    <t>San Pedro de Casta</t>
  </si>
  <si>
    <t>San Pedro de Huancayre</t>
  </si>
  <si>
    <t>Sangallaya</t>
  </si>
  <si>
    <t>Santa Cruz de Cocachacra</t>
  </si>
  <si>
    <t>Santa Eulalia</t>
  </si>
  <si>
    <t>Santiago de Anchucaya</t>
  </si>
  <si>
    <t>Santiago de Tuna</t>
  </si>
  <si>
    <t>Santo Domingo de los Olleros</t>
  </si>
  <si>
    <t>Surco</t>
  </si>
  <si>
    <t>Huaura</t>
  </si>
  <si>
    <t>Huacho</t>
  </si>
  <si>
    <t>Ambar</t>
  </si>
  <si>
    <t>Caleta de Carquin</t>
  </si>
  <si>
    <t>Checras</t>
  </si>
  <si>
    <t>Hualmay</t>
  </si>
  <si>
    <t>Leoncio Prado</t>
  </si>
  <si>
    <t>Paccho</t>
  </si>
  <si>
    <t>Santa Leonor</t>
  </si>
  <si>
    <t>Santa María</t>
  </si>
  <si>
    <t>Sayan</t>
  </si>
  <si>
    <t>Vegueta</t>
  </si>
  <si>
    <t>Oyón</t>
  </si>
  <si>
    <t>Andajes</t>
  </si>
  <si>
    <t>Caujul</t>
  </si>
  <si>
    <t>Cochamarca</t>
  </si>
  <si>
    <t>Navan</t>
  </si>
  <si>
    <t>Pachangara</t>
  </si>
  <si>
    <t>Yauyos</t>
  </si>
  <si>
    <t>Alis</t>
  </si>
  <si>
    <t>Ayauca</t>
  </si>
  <si>
    <t>Ayaviri</t>
  </si>
  <si>
    <t>Azangaro</t>
  </si>
  <si>
    <t>Cacra</t>
  </si>
  <si>
    <t>Carania</t>
  </si>
  <si>
    <t>Catahuasi</t>
  </si>
  <si>
    <t>Chocos</t>
  </si>
  <si>
    <t>Cochas</t>
  </si>
  <si>
    <t>Colonia</t>
  </si>
  <si>
    <t>Hongos</t>
  </si>
  <si>
    <t>Huampara</t>
  </si>
  <si>
    <t>Huancaya</t>
  </si>
  <si>
    <t>Huangascar</t>
  </si>
  <si>
    <t>Huantan</t>
  </si>
  <si>
    <t>Huañec</t>
  </si>
  <si>
    <t>Lincha</t>
  </si>
  <si>
    <t>Madean</t>
  </si>
  <si>
    <t>Miraflores</t>
  </si>
  <si>
    <t>Omas</t>
  </si>
  <si>
    <t>Putinza</t>
  </si>
  <si>
    <t>Quinches</t>
  </si>
  <si>
    <t>Quinocay</t>
  </si>
  <si>
    <t>San Joaquín</t>
  </si>
  <si>
    <t>San Pedro de Pilas</t>
  </si>
  <si>
    <t>Tanta</t>
  </si>
  <si>
    <t>Tauripampa</t>
  </si>
  <si>
    <t>Tomas</t>
  </si>
  <si>
    <t>Tupe</t>
  </si>
  <si>
    <t>Viñac</t>
  </si>
  <si>
    <t>Vitis</t>
  </si>
  <si>
    <t>1/ Denominación establecida mediante Ley N° 31140, constituido por las provincias de Barranca, Cajatambo, Canta, Cañete, Huaral, Huarochirí, Huaura, Oyón y Yauyos.</t>
  </si>
  <si>
    <t>Fuente: Instituto Nacional de Estadística e Informática.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</si>
</sst>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8"/>
      <name val="Arial Narrow"/>
      <family val="2"/>
    </font>
    <font>
      <sz val="8"/>
      <name val="Arial Narrow"/>
      <family val="2"/>
    </font>
    <font>
      <b/>
      <sz val="7"/>
      <name val="Arial Narrow"/>
      <family val="2"/>
    </font>
    <font>
      <b/>
      <sz val="7"/>
      <color indexed="63"/>
      <name val="Arial Narrow"/>
      <family val="2"/>
    </font>
    <font>
      <sz val="7"/>
      <name val="Arial Narrow"/>
      <family val="2"/>
    </font>
    <font>
      <sz val="7"/>
      <color indexed="63"/>
      <name val="Arial Narrow"/>
      <family val="2"/>
    </font>
    <font>
      <sz val="10"/>
      <name val="Arial"/>
      <family val="2"/>
    </font>
    <font>
      <sz val="7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49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7">
    <xf numFmtId="0" fontId="0" fillId="0" borderId="0" xfId="0"/>
    <xf numFmtId="0" fontId="2" fillId="2" borderId="0" xfId="1" applyFont="1" applyFill="1" applyBorder="1" applyAlignment="1">
      <alignment horizontal="left" vertical="center" wrapText="1"/>
    </xf>
    <xf numFmtId="0" fontId="3" fillId="2" borderId="0" xfId="1" applyFont="1" applyFill="1" applyBorder="1" applyAlignment="1">
      <alignment vertical="center"/>
    </xf>
    <xf numFmtId="0" fontId="2" fillId="2" borderId="0" xfId="1" applyFont="1" applyFill="1" applyBorder="1" applyAlignment="1">
      <alignment horizontal="left" vertical="center" indent="2"/>
    </xf>
    <xf numFmtId="0" fontId="2" fillId="2" borderId="1" xfId="1" applyFont="1" applyFill="1" applyBorder="1" applyAlignment="1">
      <alignment vertical="center"/>
    </xf>
    <xf numFmtId="0" fontId="4" fillId="2" borderId="2" xfId="1" applyFont="1" applyFill="1" applyBorder="1" applyAlignment="1">
      <alignment horizontal="left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2" borderId="2" xfId="1" applyFont="1" applyFill="1" applyBorder="1" applyAlignment="1">
      <alignment horizontal="left" vertical="center" wrapText="1"/>
    </xf>
    <xf numFmtId="0" fontId="4" fillId="2" borderId="5" xfId="1" applyFont="1" applyFill="1" applyBorder="1" applyAlignment="1">
      <alignment horizontal="right" vertical="center"/>
    </xf>
    <xf numFmtId="0" fontId="5" fillId="2" borderId="5" xfId="1" applyFont="1" applyFill="1" applyBorder="1" applyAlignment="1">
      <alignment horizontal="right" vertical="center"/>
    </xf>
    <xf numFmtId="0" fontId="4" fillId="2" borderId="3" xfId="1" applyFont="1" applyFill="1" applyBorder="1" applyAlignment="1">
      <alignment horizontal="right" vertical="center"/>
    </xf>
    <xf numFmtId="0" fontId="4" fillId="2" borderId="4" xfId="1" applyFont="1" applyFill="1" applyBorder="1" applyAlignment="1">
      <alignment horizontal="right" vertical="center"/>
    </xf>
    <xf numFmtId="0" fontId="4" fillId="2" borderId="4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4" fillId="2" borderId="2" xfId="1" applyFont="1" applyFill="1" applyBorder="1" applyAlignment="1">
      <alignment horizontal="left" vertical="center"/>
    </xf>
    <xf numFmtId="0" fontId="4" fillId="2" borderId="0" xfId="1" applyFont="1" applyFill="1" applyBorder="1" applyAlignment="1">
      <alignment horizontal="center" vertical="center"/>
    </xf>
    <xf numFmtId="3" fontId="6" fillId="2" borderId="6" xfId="1" applyNumberFormat="1" applyFont="1" applyFill="1" applyBorder="1" applyAlignment="1">
      <alignment vertical="center"/>
    </xf>
    <xf numFmtId="0" fontId="4" fillId="2" borderId="2" xfId="1" applyFont="1" applyFill="1" applyBorder="1" applyAlignment="1">
      <alignment vertical="center"/>
    </xf>
    <xf numFmtId="3" fontId="4" fillId="2" borderId="0" xfId="1" applyNumberFormat="1" applyFont="1" applyFill="1" applyBorder="1" applyAlignment="1">
      <alignment vertical="center"/>
    </xf>
    <xf numFmtId="3" fontId="4" fillId="2" borderId="7" xfId="1" applyNumberFormat="1" applyFont="1" applyFill="1" applyBorder="1" applyAlignment="1">
      <alignment vertical="center"/>
    </xf>
    <xf numFmtId="3" fontId="6" fillId="2" borderId="0" xfId="1" applyNumberFormat="1" applyFont="1" applyFill="1" applyBorder="1" applyAlignment="1">
      <alignment vertical="center"/>
    </xf>
    <xf numFmtId="0" fontId="6" fillId="2" borderId="2" xfId="1" applyFont="1" applyFill="1" applyBorder="1" applyAlignment="1">
      <alignment vertical="center"/>
    </xf>
    <xf numFmtId="3" fontId="5" fillId="2" borderId="0" xfId="1" applyNumberFormat="1" applyFont="1" applyFill="1" applyBorder="1" applyAlignment="1">
      <alignment vertical="center"/>
    </xf>
    <xf numFmtId="3" fontId="5" fillId="2" borderId="7" xfId="1" applyNumberFormat="1" applyFont="1" applyFill="1" applyBorder="1" applyAlignment="1">
      <alignment vertical="center"/>
    </xf>
    <xf numFmtId="0" fontId="6" fillId="2" borderId="2" xfId="1" applyFont="1" applyFill="1" applyBorder="1" applyAlignment="1">
      <alignment horizontal="left" vertical="center" indent="1"/>
    </xf>
    <xf numFmtId="3" fontId="7" fillId="2" borderId="0" xfId="1" applyNumberFormat="1" applyFont="1" applyFill="1" applyBorder="1" applyAlignment="1">
      <alignment vertical="center"/>
    </xf>
    <xf numFmtId="3" fontId="7" fillId="2" borderId="7" xfId="1" applyNumberFormat="1" applyFont="1" applyFill="1" applyBorder="1" applyAlignment="1">
      <alignment vertical="center"/>
    </xf>
    <xf numFmtId="3" fontId="6" fillId="2" borderId="7" xfId="1" applyNumberFormat="1" applyFont="1" applyFill="1" applyBorder="1" applyAlignment="1">
      <alignment vertical="center"/>
    </xf>
    <xf numFmtId="0" fontId="6" fillId="2" borderId="8" xfId="1" applyFont="1" applyFill="1" applyBorder="1" applyAlignment="1">
      <alignment vertical="center"/>
    </xf>
    <xf numFmtId="3" fontId="6" fillId="2" borderId="1" xfId="1" applyNumberFormat="1" applyFont="1" applyFill="1" applyBorder="1" applyAlignment="1">
      <alignment vertical="center"/>
    </xf>
    <xf numFmtId="3" fontId="6" fillId="2" borderId="9" xfId="1" applyNumberFormat="1" applyFont="1" applyFill="1" applyBorder="1" applyAlignment="1">
      <alignment vertical="center"/>
    </xf>
    <xf numFmtId="0" fontId="6" fillId="2" borderId="1" xfId="1" applyFont="1" applyFill="1" applyBorder="1" applyAlignment="1">
      <alignment vertical="center"/>
    </xf>
    <xf numFmtId="0" fontId="9" fillId="2" borderId="10" xfId="2" applyFont="1" applyFill="1" applyBorder="1" applyAlignment="1">
      <alignment horizontal="left" vertical="center" wrapText="1"/>
    </xf>
    <xf numFmtId="0" fontId="0" fillId="0" borderId="10" xfId="0" applyBorder="1" applyAlignment="1">
      <alignment vertical="center" wrapText="1"/>
    </xf>
    <xf numFmtId="0" fontId="4" fillId="2" borderId="0" xfId="1" applyFont="1" applyFill="1" applyBorder="1" applyAlignment="1">
      <alignment horizontal="left" vertical="center" wrapText="1"/>
    </xf>
  </cellXfs>
  <cellStyles count="3">
    <cellStyle name="Normal" xfId="0" builtinId="0"/>
    <cellStyle name="Normal 2 17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>
    <tabColor theme="6" tint="0.39997558519241921"/>
  </sheetPr>
  <dimension ref="A1:W148"/>
  <sheetViews>
    <sheetView tabSelected="1" zoomScale="120" zoomScaleNormal="120" workbookViewId="0">
      <selection sqref="A1:K1"/>
    </sheetView>
  </sheetViews>
  <sheetFormatPr baseColWidth="10" defaultColWidth="11.42578125" defaultRowHeight="9" x14ac:dyDescent="0.2"/>
  <cols>
    <col min="1" max="1" width="19.28515625" style="15" customWidth="1"/>
    <col min="2" max="2" width="7.42578125" style="15" hidden="1" customWidth="1"/>
    <col min="3" max="3" width="7.85546875" style="15" hidden="1" customWidth="1"/>
    <col min="4" max="5" width="7.7109375" style="15" hidden="1" customWidth="1"/>
    <col min="6" max="6" width="3.85546875" style="15" hidden="1" customWidth="1"/>
    <col min="7" max="7" width="0.28515625" style="15" customWidth="1"/>
    <col min="8" max="12" width="11.140625" style="15" customWidth="1"/>
    <col min="13" max="249" width="11.42578125" style="15"/>
    <col min="250" max="250" width="26.7109375" style="15" customWidth="1"/>
    <col min="251" max="256" width="0" style="15" hidden="1" customWidth="1"/>
    <col min="257" max="257" width="8.7109375" style="15" customWidth="1"/>
    <col min="258" max="261" width="7.5703125" style="15" customWidth="1"/>
    <col min="262" max="262" width="8.42578125" style="15" customWidth="1"/>
    <col min="263" max="264" width="7.5703125" style="15" customWidth="1"/>
    <col min="265" max="505" width="11.42578125" style="15"/>
    <col min="506" max="506" width="26.7109375" style="15" customWidth="1"/>
    <col min="507" max="512" width="0" style="15" hidden="1" customWidth="1"/>
    <col min="513" max="513" width="8.7109375" style="15" customWidth="1"/>
    <col min="514" max="517" width="7.5703125" style="15" customWidth="1"/>
    <col min="518" max="518" width="8.42578125" style="15" customWidth="1"/>
    <col min="519" max="520" width="7.5703125" style="15" customWidth="1"/>
    <col min="521" max="761" width="11.42578125" style="15"/>
    <col min="762" max="762" width="26.7109375" style="15" customWidth="1"/>
    <col min="763" max="768" width="0" style="15" hidden="1" customWidth="1"/>
    <col min="769" max="769" width="8.7109375" style="15" customWidth="1"/>
    <col min="770" max="773" width="7.5703125" style="15" customWidth="1"/>
    <col min="774" max="774" width="8.42578125" style="15" customWidth="1"/>
    <col min="775" max="776" width="7.5703125" style="15" customWidth="1"/>
    <col min="777" max="1017" width="11.42578125" style="15"/>
    <col min="1018" max="1018" width="26.7109375" style="15" customWidth="1"/>
    <col min="1019" max="1024" width="0" style="15" hidden="1" customWidth="1"/>
    <col min="1025" max="1025" width="8.7109375" style="15" customWidth="1"/>
    <col min="1026" max="1029" width="7.5703125" style="15" customWidth="1"/>
    <col min="1030" max="1030" width="8.42578125" style="15" customWidth="1"/>
    <col min="1031" max="1032" width="7.5703125" style="15" customWidth="1"/>
    <col min="1033" max="1273" width="11.42578125" style="15"/>
    <col min="1274" max="1274" width="26.7109375" style="15" customWidth="1"/>
    <col min="1275" max="1280" width="0" style="15" hidden="1" customWidth="1"/>
    <col min="1281" max="1281" width="8.7109375" style="15" customWidth="1"/>
    <col min="1282" max="1285" width="7.5703125" style="15" customWidth="1"/>
    <col min="1286" max="1286" width="8.42578125" style="15" customWidth="1"/>
    <col min="1287" max="1288" width="7.5703125" style="15" customWidth="1"/>
    <col min="1289" max="1529" width="11.42578125" style="15"/>
    <col min="1530" max="1530" width="26.7109375" style="15" customWidth="1"/>
    <col min="1531" max="1536" width="0" style="15" hidden="1" customWidth="1"/>
    <col min="1537" max="1537" width="8.7109375" style="15" customWidth="1"/>
    <col min="1538" max="1541" width="7.5703125" style="15" customWidth="1"/>
    <col min="1542" max="1542" width="8.42578125" style="15" customWidth="1"/>
    <col min="1543" max="1544" width="7.5703125" style="15" customWidth="1"/>
    <col min="1545" max="1785" width="11.42578125" style="15"/>
    <col min="1786" max="1786" width="26.7109375" style="15" customWidth="1"/>
    <col min="1787" max="1792" width="0" style="15" hidden="1" customWidth="1"/>
    <col min="1793" max="1793" width="8.7109375" style="15" customWidth="1"/>
    <col min="1794" max="1797" width="7.5703125" style="15" customWidth="1"/>
    <col min="1798" max="1798" width="8.42578125" style="15" customWidth="1"/>
    <col min="1799" max="1800" width="7.5703125" style="15" customWidth="1"/>
    <col min="1801" max="2041" width="11.42578125" style="15"/>
    <col min="2042" max="2042" width="26.7109375" style="15" customWidth="1"/>
    <col min="2043" max="2048" width="0" style="15" hidden="1" customWidth="1"/>
    <col min="2049" max="2049" width="8.7109375" style="15" customWidth="1"/>
    <col min="2050" max="2053" width="7.5703125" style="15" customWidth="1"/>
    <col min="2054" max="2054" width="8.42578125" style="15" customWidth="1"/>
    <col min="2055" max="2056" width="7.5703125" style="15" customWidth="1"/>
    <col min="2057" max="2297" width="11.42578125" style="15"/>
    <col min="2298" max="2298" width="26.7109375" style="15" customWidth="1"/>
    <col min="2299" max="2304" width="0" style="15" hidden="1" customWidth="1"/>
    <col min="2305" max="2305" width="8.7109375" style="15" customWidth="1"/>
    <col min="2306" max="2309" width="7.5703125" style="15" customWidth="1"/>
    <col min="2310" max="2310" width="8.42578125" style="15" customWidth="1"/>
    <col min="2311" max="2312" width="7.5703125" style="15" customWidth="1"/>
    <col min="2313" max="2553" width="11.42578125" style="15"/>
    <col min="2554" max="2554" width="26.7109375" style="15" customWidth="1"/>
    <col min="2555" max="2560" width="0" style="15" hidden="1" customWidth="1"/>
    <col min="2561" max="2561" width="8.7109375" style="15" customWidth="1"/>
    <col min="2562" max="2565" width="7.5703125" style="15" customWidth="1"/>
    <col min="2566" max="2566" width="8.42578125" style="15" customWidth="1"/>
    <col min="2567" max="2568" width="7.5703125" style="15" customWidth="1"/>
    <col min="2569" max="2809" width="11.42578125" style="15"/>
    <col min="2810" max="2810" width="26.7109375" style="15" customWidth="1"/>
    <col min="2811" max="2816" width="0" style="15" hidden="1" customWidth="1"/>
    <col min="2817" max="2817" width="8.7109375" style="15" customWidth="1"/>
    <col min="2818" max="2821" width="7.5703125" style="15" customWidth="1"/>
    <col min="2822" max="2822" width="8.42578125" style="15" customWidth="1"/>
    <col min="2823" max="2824" width="7.5703125" style="15" customWidth="1"/>
    <col min="2825" max="3065" width="11.42578125" style="15"/>
    <col min="3066" max="3066" width="26.7109375" style="15" customWidth="1"/>
    <col min="3067" max="3072" width="0" style="15" hidden="1" customWidth="1"/>
    <col min="3073" max="3073" width="8.7109375" style="15" customWidth="1"/>
    <col min="3074" max="3077" width="7.5703125" style="15" customWidth="1"/>
    <col min="3078" max="3078" width="8.42578125" style="15" customWidth="1"/>
    <col min="3079" max="3080" width="7.5703125" style="15" customWidth="1"/>
    <col min="3081" max="3321" width="11.42578125" style="15"/>
    <col min="3322" max="3322" width="26.7109375" style="15" customWidth="1"/>
    <col min="3323" max="3328" width="0" style="15" hidden="1" customWidth="1"/>
    <col min="3329" max="3329" width="8.7109375" style="15" customWidth="1"/>
    <col min="3330" max="3333" width="7.5703125" style="15" customWidth="1"/>
    <col min="3334" max="3334" width="8.42578125" style="15" customWidth="1"/>
    <col min="3335" max="3336" width="7.5703125" style="15" customWidth="1"/>
    <col min="3337" max="3577" width="11.42578125" style="15"/>
    <col min="3578" max="3578" width="26.7109375" style="15" customWidth="1"/>
    <col min="3579" max="3584" width="0" style="15" hidden="1" customWidth="1"/>
    <col min="3585" max="3585" width="8.7109375" style="15" customWidth="1"/>
    <col min="3586" max="3589" width="7.5703125" style="15" customWidth="1"/>
    <col min="3590" max="3590" width="8.42578125" style="15" customWidth="1"/>
    <col min="3591" max="3592" width="7.5703125" style="15" customWidth="1"/>
    <col min="3593" max="3833" width="11.42578125" style="15"/>
    <col min="3834" max="3834" width="26.7109375" style="15" customWidth="1"/>
    <col min="3835" max="3840" width="0" style="15" hidden="1" customWidth="1"/>
    <col min="3841" max="3841" width="8.7109375" style="15" customWidth="1"/>
    <col min="3842" max="3845" width="7.5703125" style="15" customWidth="1"/>
    <col min="3846" max="3846" width="8.42578125" style="15" customWidth="1"/>
    <col min="3847" max="3848" width="7.5703125" style="15" customWidth="1"/>
    <col min="3849" max="4089" width="11.42578125" style="15"/>
    <col min="4090" max="4090" width="26.7109375" style="15" customWidth="1"/>
    <col min="4091" max="4096" width="0" style="15" hidden="1" customWidth="1"/>
    <col min="4097" max="4097" width="8.7109375" style="15" customWidth="1"/>
    <col min="4098" max="4101" width="7.5703125" style="15" customWidth="1"/>
    <col min="4102" max="4102" width="8.42578125" style="15" customWidth="1"/>
    <col min="4103" max="4104" width="7.5703125" style="15" customWidth="1"/>
    <col min="4105" max="4345" width="11.42578125" style="15"/>
    <col min="4346" max="4346" width="26.7109375" style="15" customWidth="1"/>
    <col min="4347" max="4352" width="0" style="15" hidden="1" customWidth="1"/>
    <col min="4353" max="4353" width="8.7109375" style="15" customWidth="1"/>
    <col min="4354" max="4357" width="7.5703125" style="15" customWidth="1"/>
    <col min="4358" max="4358" width="8.42578125" style="15" customWidth="1"/>
    <col min="4359" max="4360" width="7.5703125" style="15" customWidth="1"/>
    <col min="4361" max="4601" width="11.42578125" style="15"/>
    <col min="4602" max="4602" width="26.7109375" style="15" customWidth="1"/>
    <col min="4603" max="4608" width="0" style="15" hidden="1" customWidth="1"/>
    <col min="4609" max="4609" width="8.7109375" style="15" customWidth="1"/>
    <col min="4610" max="4613" width="7.5703125" style="15" customWidth="1"/>
    <col min="4614" max="4614" width="8.42578125" style="15" customWidth="1"/>
    <col min="4615" max="4616" width="7.5703125" style="15" customWidth="1"/>
    <col min="4617" max="4857" width="11.42578125" style="15"/>
    <col min="4858" max="4858" width="26.7109375" style="15" customWidth="1"/>
    <col min="4859" max="4864" width="0" style="15" hidden="1" customWidth="1"/>
    <col min="4865" max="4865" width="8.7109375" style="15" customWidth="1"/>
    <col min="4866" max="4869" width="7.5703125" style="15" customWidth="1"/>
    <col min="4870" max="4870" width="8.42578125" style="15" customWidth="1"/>
    <col min="4871" max="4872" width="7.5703125" style="15" customWidth="1"/>
    <col min="4873" max="5113" width="11.42578125" style="15"/>
    <col min="5114" max="5114" width="26.7109375" style="15" customWidth="1"/>
    <col min="5115" max="5120" width="0" style="15" hidden="1" customWidth="1"/>
    <col min="5121" max="5121" width="8.7109375" style="15" customWidth="1"/>
    <col min="5122" max="5125" width="7.5703125" style="15" customWidth="1"/>
    <col min="5126" max="5126" width="8.42578125" style="15" customWidth="1"/>
    <col min="5127" max="5128" width="7.5703125" style="15" customWidth="1"/>
    <col min="5129" max="5369" width="11.42578125" style="15"/>
    <col min="5370" max="5370" width="26.7109375" style="15" customWidth="1"/>
    <col min="5371" max="5376" width="0" style="15" hidden="1" customWidth="1"/>
    <col min="5377" max="5377" width="8.7109375" style="15" customWidth="1"/>
    <col min="5378" max="5381" width="7.5703125" style="15" customWidth="1"/>
    <col min="5382" max="5382" width="8.42578125" style="15" customWidth="1"/>
    <col min="5383" max="5384" width="7.5703125" style="15" customWidth="1"/>
    <col min="5385" max="5625" width="11.42578125" style="15"/>
    <col min="5626" max="5626" width="26.7109375" style="15" customWidth="1"/>
    <col min="5627" max="5632" width="0" style="15" hidden="1" customWidth="1"/>
    <col min="5633" max="5633" width="8.7109375" style="15" customWidth="1"/>
    <col min="5634" max="5637" width="7.5703125" style="15" customWidth="1"/>
    <col min="5638" max="5638" width="8.42578125" style="15" customWidth="1"/>
    <col min="5639" max="5640" width="7.5703125" style="15" customWidth="1"/>
    <col min="5641" max="5881" width="11.42578125" style="15"/>
    <col min="5882" max="5882" width="26.7109375" style="15" customWidth="1"/>
    <col min="5883" max="5888" width="0" style="15" hidden="1" customWidth="1"/>
    <col min="5889" max="5889" width="8.7109375" style="15" customWidth="1"/>
    <col min="5890" max="5893" width="7.5703125" style="15" customWidth="1"/>
    <col min="5894" max="5894" width="8.42578125" style="15" customWidth="1"/>
    <col min="5895" max="5896" width="7.5703125" style="15" customWidth="1"/>
    <col min="5897" max="6137" width="11.42578125" style="15"/>
    <col min="6138" max="6138" width="26.7109375" style="15" customWidth="1"/>
    <col min="6139" max="6144" width="0" style="15" hidden="1" customWidth="1"/>
    <col min="6145" max="6145" width="8.7109375" style="15" customWidth="1"/>
    <col min="6146" max="6149" width="7.5703125" style="15" customWidth="1"/>
    <col min="6150" max="6150" width="8.42578125" style="15" customWidth="1"/>
    <col min="6151" max="6152" width="7.5703125" style="15" customWidth="1"/>
    <col min="6153" max="6393" width="11.42578125" style="15"/>
    <col min="6394" max="6394" width="26.7109375" style="15" customWidth="1"/>
    <col min="6395" max="6400" width="0" style="15" hidden="1" customWidth="1"/>
    <col min="6401" max="6401" width="8.7109375" style="15" customWidth="1"/>
    <col min="6402" max="6405" width="7.5703125" style="15" customWidth="1"/>
    <col min="6406" max="6406" width="8.42578125" style="15" customWidth="1"/>
    <col min="6407" max="6408" width="7.5703125" style="15" customWidth="1"/>
    <col min="6409" max="6649" width="11.42578125" style="15"/>
    <col min="6650" max="6650" width="26.7109375" style="15" customWidth="1"/>
    <col min="6651" max="6656" width="0" style="15" hidden="1" customWidth="1"/>
    <col min="6657" max="6657" width="8.7109375" style="15" customWidth="1"/>
    <col min="6658" max="6661" width="7.5703125" style="15" customWidth="1"/>
    <col min="6662" max="6662" width="8.42578125" style="15" customWidth="1"/>
    <col min="6663" max="6664" width="7.5703125" style="15" customWidth="1"/>
    <col min="6665" max="6905" width="11.42578125" style="15"/>
    <col min="6906" max="6906" width="26.7109375" style="15" customWidth="1"/>
    <col min="6907" max="6912" width="0" style="15" hidden="1" customWidth="1"/>
    <col min="6913" max="6913" width="8.7109375" style="15" customWidth="1"/>
    <col min="6914" max="6917" width="7.5703125" style="15" customWidth="1"/>
    <col min="6918" max="6918" width="8.42578125" style="15" customWidth="1"/>
    <col min="6919" max="6920" width="7.5703125" style="15" customWidth="1"/>
    <col min="6921" max="7161" width="11.42578125" style="15"/>
    <col min="7162" max="7162" width="26.7109375" style="15" customWidth="1"/>
    <col min="7163" max="7168" width="0" style="15" hidden="1" customWidth="1"/>
    <col min="7169" max="7169" width="8.7109375" style="15" customWidth="1"/>
    <col min="7170" max="7173" width="7.5703125" style="15" customWidth="1"/>
    <col min="7174" max="7174" width="8.42578125" style="15" customWidth="1"/>
    <col min="7175" max="7176" width="7.5703125" style="15" customWidth="1"/>
    <col min="7177" max="7417" width="11.42578125" style="15"/>
    <col min="7418" max="7418" width="26.7109375" style="15" customWidth="1"/>
    <col min="7419" max="7424" width="0" style="15" hidden="1" customWidth="1"/>
    <col min="7425" max="7425" width="8.7109375" style="15" customWidth="1"/>
    <col min="7426" max="7429" width="7.5703125" style="15" customWidth="1"/>
    <col min="7430" max="7430" width="8.42578125" style="15" customWidth="1"/>
    <col min="7431" max="7432" width="7.5703125" style="15" customWidth="1"/>
    <col min="7433" max="7673" width="11.42578125" style="15"/>
    <col min="7674" max="7674" width="26.7109375" style="15" customWidth="1"/>
    <col min="7675" max="7680" width="0" style="15" hidden="1" customWidth="1"/>
    <col min="7681" max="7681" width="8.7109375" style="15" customWidth="1"/>
    <col min="7682" max="7685" width="7.5703125" style="15" customWidth="1"/>
    <col min="7686" max="7686" width="8.42578125" style="15" customWidth="1"/>
    <col min="7687" max="7688" width="7.5703125" style="15" customWidth="1"/>
    <col min="7689" max="7929" width="11.42578125" style="15"/>
    <col min="7930" max="7930" width="26.7109375" style="15" customWidth="1"/>
    <col min="7931" max="7936" width="0" style="15" hidden="1" customWidth="1"/>
    <col min="7937" max="7937" width="8.7109375" style="15" customWidth="1"/>
    <col min="7938" max="7941" width="7.5703125" style="15" customWidth="1"/>
    <col min="7942" max="7942" width="8.42578125" style="15" customWidth="1"/>
    <col min="7943" max="7944" width="7.5703125" style="15" customWidth="1"/>
    <col min="7945" max="8185" width="11.42578125" style="15"/>
    <col min="8186" max="8186" width="26.7109375" style="15" customWidth="1"/>
    <col min="8187" max="8192" width="0" style="15" hidden="1" customWidth="1"/>
    <col min="8193" max="8193" width="8.7109375" style="15" customWidth="1"/>
    <col min="8194" max="8197" width="7.5703125" style="15" customWidth="1"/>
    <col min="8198" max="8198" width="8.42578125" style="15" customWidth="1"/>
    <col min="8199" max="8200" width="7.5703125" style="15" customWidth="1"/>
    <col min="8201" max="8441" width="11.42578125" style="15"/>
    <col min="8442" max="8442" width="26.7109375" style="15" customWidth="1"/>
    <col min="8443" max="8448" width="0" style="15" hidden="1" customWidth="1"/>
    <col min="8449" max="8449" width="8.7109375" style="15" customWidth="1"/>
    <col min="8450" max="8453" width="7.5703125" style="15" customWidth="1"/>
    <col min="8454" max="8454" width="8.42578125" style="15" customWidth="1"/>
    <col min="8455" max="8456" width="7.5703125" style="15" customWidth="1"/>
    <col min="8457" max="8697" width="11.42578125" style="15"/>
    <col min="8698" max="8698" width="26.7109375" style="15" customWidth="1"/>
    <col min="8699" max="8704" width="0" style="15" hidden="1" customWidth="1"/>
    <col min="8705" max="8705" width="8.7109375" style="15" customWidth="1"/>
    <col min="8706" max="8709" width="7.5703125" style="15" customWidth="1"/>
    <col min="8710" max="8710" width="8.42578125" style="15" customWidth="1"/>
    <col min="8711" max="8712" width="7.5703125" style="15" customWidth="1"/>
    <col min="8713" max="8953" width="11.42578125" style="15"/>
    <col min="8954" max="8954" width="26.7109375" style="15" customWidth="1"/>
    <col min="8955" max="8960" width="0" style="15" hidden="1" customWidth="1"/>
    <col min="8961" max="8961" width="8.7109375" style="15" customWidth="1"/>
    <col min="8962" max="8965" width="7.5703125" style="15" customWidth="1"/>
    <col min="8966" max="8966" width="8.42578125" style="15" customWidth="1"/>
    <col min="8967" max="8968" width="7.5703125" style="15" customWidth="1"/>
    <col min="8969" max="9209" width="11.42578125" style="15"/>
    <col min="9210" max="9210" width="26.7109375" style="15" customWidth="1"/>
    <col min="9211" max="9216" width="0" style="15" hidden="1" customWidth="1"/>
    <col min="9217" max="9217" width="8.7109375" style="15" customWidth="1"/>
    <col min="9218" max="9221" width="7.5703125" style="15" customWidth="1"/>
    <col min="9222" max="9222" width="8.42578125" style="15" customWidth="1"/>
    <col min="9223" max="9224" width="7.5703125" style="15" customWidth="1"/>
    <col min="9225" max="9465" width="11.42578125" style="15"/>
    <col min="9466" max="9466" width="26.7109375" style="15" customWidth="1"/>
    <col min="9467" max="9472" width="0" style="15" hidden="1" customWidth="1"/>
    <col min="9473" max="9473" width="8.7109375" style="15" customWidth="1"/>
    <col min="9474" max="9477" width="7.5703125" style="15" customWidth="1"/>
    <col min="9478" max="9478" width="8.42578125" style="15" customWidth="1"/>
    <col min="9479" max="9480" width="7.5703125" style="15" customWidth="1"/>
    <col min="9481" max="9721" width="11.42578125" style="15"/>
    <col min="9722" max="9722" width="26.7109375" style="15" customWidth="1"/>
    <col min="9723" max="9728" width="0" style="15" hidden="1" customWidth="1"/>
    <col min="9729" max="9729" width="8.7109375" style="15" customWidth="1"/>
    <col min="9730" max="9733" width="7.5703125" style="15" customWidth="1"/>
    <col min="9734" max="9734" width="8.42578125" style="15" customWidth="1"/>
    <col min="9735" max="9736" width="7.5703125" style="15" customWidth="1"/>
    <col min="9737" max="9977" width="11.42578125" style="15"/>
    <col min="9978" max="9978" width="26.7109375" style="15" customWidth="1"/>
    <col min="9979" max="9984" width="0" style="15" hidden="1" customWidth="1"/>
    <col min="9985" max="9985" width="8.7109375" style="15" customWidth="1"/>
    <col min="9986" max="9989" width="7.5703125" style="15" customWidth="1"/>
    <col min="9990" max="9990" width="8.42578125" style="15" customWidth="1"/>
    <col min="9991" max="9992" width="7.5703125" style="15" customWidth="1"/>
    <col min="9993" max="10233" width="11.42578125" style="15"/>
    <col min="10234" max="10234" width="26.7109375" style="15" customWidth="1"/>
    <col min="10235" max="10240" width="0" style="15" hidden="1" customWidth="1"/>
    <col min="10241" max="10241" width="8.7109375" style="15" customWidth="1"/>
    <col min="10242" max="10245" width="7.5703125" style="15" customWidth="1"/>
    <col min="10246" max="10246" width="8.42578125" style="15" customWidth="1"/>
    <col min="10247" max="10248" width="7.5703125" style="15" customWidth="1"/>
    <col min="10249" max="10489" width="11.42578125" style="15"/>
    <col min="10490" max="10490" width="26.7109375" style="15" customWidth="1"/>
    <col min="10491" max="10496" width="0" style="15" hidden="1" customWidth="1"/>
    <col min="10497" max="10497" width="8.7109375" style="15" customWidth="1"/>
    <col min="10498" max="10501" width="7.5703125" style="15" customWidth="1"/>
    <col min="10502" max="10502" width="8.42578125" style="15" customWidth="1"/>
    <col min="10503" max="10504" width="7.5703125" style="15" customWidth="1"/>
    <col min="10505" max="10745" width="11.42578125" style="15"/>
    <col min="10746" max="10746" width="26.7109375" style="15" customWidth="1"/>
    <col min="10747" max="10752" width="0" style="15" hidden="1" customWidth="1"/>
    <col min="10753" max="10753" width="8.7109375" style="15" customWidth="1"/>
    <col min="10754" max="10757" width="7.5703125" style="15" customWidth="1"/>
    <col min="10758" max="10758" width="8.42578125" style="15" customWidth="1"/>
    <col min="10759" max="10760" width="7.5703125" style="15" customWidth="1"/>
    <col min="10761" max="11001" width="11.42578125" style="15"/>
    <col min="11002" max="11002" width="26.7109375" style="15" customWidth="1"/>
    <col min="11003" max="11008" width="0" style="15" hidden="1" customWidth="1"/>
    <col min="11009" max="11009" width="8.7109375" style="15" customWidth="1"/>
    <col min="11010" max="11013" width="7.5703125" style="15" customWidth="1"/>
    <col min="11014" max="11014" width="8.42578125" style="15" customWidth="1"/>
    <col min="11015" max="11016" width="7.5703125" style="15" customWidth="1"/>
    <col min="11017" max="11257" width="11.42578125" style="15"/>
    <col min="11258" max="11258" width="26.7109375" style="15" customWidth="1"/>
    <col min="11259" max="11264" width="0" style="15" hidden="1" customWidth="1"/>
    <col min="11265" max="11265" width="8.7109375" style="15" customWidth="1"/>
    <col min="11266" max="11269" width="7.5703125" style="15" customWidth="1"/>
    <col min="11270" max="11270" width="8.42578125" style="15" customWidth="1"/>
    <col min="11271" max="11272" width="7.5703125" style="15" customWidth="1"/>
    <col min="11273" max="11513" width="11.42578125" style="15"/>
    <col min="11514" max="11514" width="26.7109375" style="15" customWidth="1"/>
    <col min="11515" max="11520" width="0" style="15" hidden="1" customWidth="1"/>
    <col min="11521" max="11521" width="8.7109375" style="15" customWidth="1"/>
    <col min="11522" max="11525" width="7.5703125" style="15" customWidth="1"/>
    <col min="11526" max="11526" width="8.42578125" style="15" customWidth="1"/>
    <col min="11527" max="11528" width="7.5703125" style="15" customWidth="1"/>
    <col min="11529" max="11769" width="11.42578125" style="15"/>
    <col min="11770" max="11770" width="26.7109375" style="15" customWidth="1"/>
    <col min="11771" max="11776" width="0" style="15" hidden="1" customWidth="1"/>
    <col min="11777" max="11777" width="8.7109375" style="15" customWidth="1"/>
    <col min="11778" max="11781" width="7.5703125" style="15" customWidth="1"/>
    <col min="11782" max="11782" width="8.42578125" style="15" customWidth="1"/>
    <col min="11783" max="11784" width="7.5703125" style="15" customWidth="1"/>
    <col min="11785" max="12025" width="11.42578125" style="15"/>
    <col min="12026" max="12026" width="26.7109375" style="15" customWidth="1"/>
    <col min="12027" max="12032" width="0" style="15" hidden="1" customWidth="1"/>
    <col min="12033" max="12033" width="8.7109375" style="15" customWidth="1"/>
    <col min="12034" max="12037" width="7.5703125" style="15" customWidth="1"/>
    <col min="12038" max="12038" width="8.42578125" style="15" customWidth="1"/>
    <col min="12039" max="12040" width="7.5703125" style="15" customWidth="1"/>
    <col min="12041" max="12281" width="11.42578125" style="15"/>
    <col min="12282" max="12282" width="26.7109375" style="15" customWidth="1"/>
    <col min="12283" max="12288" width="0" style="15" hidden="1" customWidth="1"/>
    <col min="12289" max="12289" width="8.7109375" style="15" customWidth="1"/>
    <col min="12290" max="12293" width="7.5703125" style="15" customWidth="1"/>
    <col min="12294" max="12294" width="8.42578125" style="15" customWidth="1"/>
    <col min="12295" max="12296" width="7.5703125" style="15" customWidth="1"/>
    <col min="12297" max="12537" width="11.42578125" style="15"/>
    <col min="12538" max="12538" width="26.7109375" style="15" customWidth="1"/>
    <col min="12539" max="12544" width="0" style="15" hidden="1" customWidth="1"/>
    <col min="12545" max="12545" width="8.7109375" style="15" customWidth="1"/>
    <col min="12546" max="12549" width="7.5703125" style="15" customWidth="1"/>
    <col min="12550" max="12550" width="8.42578125" style="15" customWidth="1"/>
    <col min="12551" max="12552" width="7.5703125" style="15" customWidth="1"/>
    <col min="12553" max="12793" width="11.42578125" style="15"/>
    <col min="12794" max="12794" width="26.7109375" style="15" customWidth="1"/>
    <col min="12795" max="12800" width="0" style="15" hidden="1" customWidth="1"/>
    <col min="12801" max="12801" width="8.7109375" style="15" customWidth="1"/>
    <col min="12802" max="12805" width="7.5703125" style="15" customWidth="1"/>
    <col min="12806" max="12806" width="8.42578125" style="15" customWidth="1"/>
    <col min="12807" max="12808" width="7.5703125" style="15" customWidth="1"/>
    <col min="12809" max="13049" width="11.42578125" style="15"/>
    <col min="13050" max="13050" width="26.7109375" style="15" customWidth="1"/>
    <col min="13051" max="13056" width="0" style="15" hidden="1" customWidth="1"/>
    <col min="13057" max="13057" width="8.7109375" style="15" customWidth="1"/>
    <col min="13058" max="13061" width="7.5703125" style="15" customWidth="1"/>
    <col min="13062" max="13062" width="8.42578125" style="15" customWidth="1"/>
    <col min="13063" max="13064" width="7.5703125" style="15" customWidth="1"/>
    <col min="13065" max="13305" width="11.42578125" style="15"/>
    <col min="13306" max="13306" width="26.7109375" style="15" customWidth="1"/>
    <col min="13307" max="13312" width="0" style="15" hidden="1" customWidth="1"/>
    <col min="13313" max="13313" width="8.7109375" style="15" customWidth="1"/>
    <col min="13314" max="13317" width="7.5703125" style="15" customWidth="1"/>
    <col min="13318" max="13318" width="8.42578125" style="15" customWidth="1"/>
    <col min="13319" max="13320" width="7.5703125" style="15" customWidth="1"/>
    <col min="13321" max="13561" width="11.42578125" style="15"/>
    <col min="13562" max="13562" width="26.7109375" style="15" customWidth="1"/>
    <col min="13563" max="13568" width="0" style="15" hidden="1" customWidth="1"/>
    <col min="13569" max="13569" width="8.7109375" style="15" customWidth="1"/>
    <col min="13570" max="13573" width="7.5703125" style="15" customWidth="1"/>
    <col min="13574" max="13574" width="8.42578125" style="15" customWidth="1"/>
    <col min="13575" max="13576" width="7.5703125" style="15" customWidth="1"/>
    <col min="13577" max="13817" width="11.42578125" style="15"/>
    <col min="13818" max="13818" width="26.7109375" style="15" customWidth="1"/>
    <col min="13819" max="13824" width="0" style="15" hidden="1" customWidth="1"/>
    <col min="13825" max="13825" width="8.7109375" style="15" customWidth="1"/>
    <col min="13826" max="13829" width="7.5703125" style="15" customWidth="1"/>
    <col min="13830" max="13830" width="8.42578125" style="15" customWidth="1"/>
    <col min="13831" max="13832" width="7.5703125" style="15" customWidth="1"/>
    <col min="13833" max="14073" width="11.42578125" style="15"/>
    <col min="14074" max="14074" width="26.7109375" style="15" customWidth="1"/>
    <col min="14075" max="14080" width="0" style="15" hidden="1" customWidth="1"/>
    <col min="14081" max="14081" width="8.7109375" style="15" customWidth="1"/>
    <col min="14082" max="14085" width="7.5703125" style="15" customWidth="1"/>
    <col min="14086" max="14086" width="8.42578125" style="15" customWidth="1"/>
    <col min="14087" max="14088" width="7.5703125" style="15" customWidth="1"/>
    <col min="14089" max="14329" width="11.42578125" style="15"/>
    <col min="14330" max="14330" width="26.7109375" style="15" customWidth="1"/>
    <col min="14331" max="14336" width="0" style="15" hidden="1" customWidth="1"/>
    <col min="14337" max="14337" width="8.7109375" style="15" customWidth="1"/>
    <col min="14338" max="14341" width="7.5703125" style="15" customWidth="1"/>
    <col min="14342" max="14342" width="8.42578125" style="15" customWidth="1"/>
    <col min="14343" max="14344" width="7.5703125" style="15" customWidth="1"/>
    <col min="14345" max="14585" width="11.42578125" style="15"/>
    <col min="14586" max="14586" width="26.7109375" style="15" customWidth="1"/>
    <col min="14587" max="14592" width="0" style="15" hidden="1" customWidth="1"/>
    <col min="14593" max="14593" width="8.7109375" style="15" customWidth="1"/>
    <col min="14594" max="14597" width="7.5703125" style="15" customWidth="1"/>
    <col min="14598" max="14598" width="8.42578125" style="15" customWidth="1"/>
    <col min="14599" max="14600" width="7.5703125" style="15" customWidth="1"/>
    <col min="14601" max="14841" width="11.42578125" style="15"/>
    <col min="14842" max="14842" width="26.7109375" style="15" customWidth="1"/>
    <col min="14843" max="14848" width="0" style="15" hidden="1" customWidth="1"/>
    <col min="14849" max="14849" width="8.7109375" style="15" customWidth="1"/>
    <col min="14850" max="14853" width="7.5703125" style="15" customWidth="1"/>
    <col min="14854" max="14854" width="8.42578125" style="15" customWidth="1"/>
    <col min="14855" max="14856" width="7.5703125" style="15" customWidth="1"/>
    <col min="14857" max="15097" width="11.42578125" style="15"/>
    <col min="15098" max="15098" width="26.7109375" style="15" customWidth="1"/>
    <col min="15099" max="15104" width="0" style="15" hidden="1" customWidth="1"/>
    <col min="15105" max="15105" width="8.7109375" style="15" customWidth="1"/>
    <col min="15106" max="15109" width="7.5703125" style="15" customWidth="1"/>
    <col min="15110" max="15110" width="8.42578125" style="15" customWidth="1"/>
    <col min="15111" max="15112" width="7.5703125" style="15" customWidth="1"/>
    <col min="15113" max="15353" width="11.42578125" style="15"/>
    <col min="15354" max="15354" width="26.7109375" style="15" customWidth="1"/>
    <col min="15355" max="15360" width="0" style="15" hidden="1" customWidth="1"/>
    <col min="15361" max="15361" width="8.7109375" style="15" customWidth="1"/>
    <col min="15362" max="15365" width="7.5703125" style="15" customWidth="1"/>
    <col min="15366" max="15366" width="8.42578125" style="15" customWidth="1"/>
    <col min="15367" max="15368" width="7.5703125" style="15" customWidth="1"/>
    <col min="15369" max="15609" width="11.42578125" style="15"/>
    <col min="15610" max="15610" width="26.7109375" style="15" customWidth="1"/>
    <col min="15611" max="15616" width="0" style="15" hidden="1" customWidth="1"/>
    <col min="15617" max="15617" width="8.7109375" style="15" customWidth="1"/>
    <col min="15618" max="15621" width="7.5703125" style="15" customWidth="1"/>
    <col min="15622" max="15622" width="8.42578125" style="15" customWidth="1"/>
    <col min="15623" max="15624" width="7.5703125" style="15" customWidth="1"/>
    <col min="15625" max="15865" width="11.42578125" style="15"/>
    <col min="15866" max="15866" width="26.7109375" style="15" customWidth="1"/>
    <col min="15867" max="15872" width="0" style="15" hidden="1" customWidth="1"/>
    <col min="15873" max="15873" width="8.7109375" style="15" customWidth="1"/>
    <col min="15874" max="15877" width="7.5703125" style="15" customWidth="1"/>
    <col min="15878" max="15878" width="8.42578125" style="15" customWidth="1"/>
    <col min="15879" max="15880" width="7.5703125" style="15" customWidth="1"/>
    <col min="15881" max="16121" width="11.42578125" style="15"/>
    <col min="16122" max="16122" width="26.7109375" style="15" customWidth="1"/>
    <col min="16123" max="16128" width="0" style="15" hidden="1" customWidth="1"/>
    <col min="16129" max="16129" width="8.7109375" style="15" customWidth="1"/>
    <col min="16130" max="16133" width="7.5703125" style="15" customWidth="1"/>
    <col min="16134" max="16134" width="8.42578125" style="15" customWidth="1"/>
    <col min="16135" max="16136" width="7.5703125" style="15" customWidth="1"/>
    <col min="16137" max="16384" width="11.42578125" style="15"/>
  </cols>
  <sheetData>
    <row r="1" spans="1:23" s="2" customFormat="1" ht="20.2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3" s="2" customFormat="1" ht="13.5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pans="1:23" s="2" customFormat="1" ht="6" customHeight="1" x14ac:dyDescent="0.2">
      <c r="A3" s="4"/>
    </row>
    <row r="4" spans="1:23" s="2" customFormat="1" ht="12" customHeight="1" x14ac:dyDescent="0.2">
      <c r="A4" s="5" t="s">
        <v>2</v>
      </c>
      <c r="B4" s="6" t="s">
        <v>3</v>
      </c>
      <c r="C4" s="7"/>
      <c r="D4" s="7"/>
      <c r="E4" s="7"/>
      <c r="F4" s="7"/>
      <c r="G4" s="7"/>
      <c r="H4" s="7"/>
      <c r="I4" s="7"/>
      <c r="J4" s="7"/>
      <c r="K4" s="7"/>
      <c r="L4" s="8"/>
    </row>
    <row r="5" spans="1:23" ht="12" customHeight="1" x14ac:dyDescent="0.2">
      <c r="A5" s="9"/>
      <c r="B5" s="10">
        <v>2003</v>
      </c>
      <c r="C5" s="11">
        <v>2005</v>
      </c>
      <c r="D5" s="11">
        <v>2006</v>
      </c>
      <c r="E5" s="10">
        <v>2007</v>
      </c>
      <c r="F5" s="10">
        <v>2008</v>
      </c>
      <c r="G5" s="12">
        <v>2009</v>
      </c>
      <c r="H5" s="13">
        <v>2018</v>
      </c>
      <c r="I5" s="13">
        <v>2019</v>
      </c>
      <c r="J5" s="13">
        <v>2020</v>
      </c>
      <c r="K5" s="13">
        <v>2021</v>
      </c>
      <c r="L5" s="14">
        <v>2022</v>
      </c>
    </row>
    <row r="6" spans="1:23" ht="8.1" customHeight="1" x14ac:dyDescent="0.2">
      <c r="A6" s="16"/>
      <c r="B6" s="17"/>
      <c r="C6" s="17"/>
      <c r="D6" s="17"/>
      <c r="G6" s="18"/>
    </row>
    <row r="7" spans="1:23" ht="9.9499999999999993" customHeight="1" x14ac:dyDescent="0.2">
      <c r="A7" s="19" t="s">
        <v>4</v>
      </c>
      <c r="B7" s="20">
        <v>8203998</v>
      </c>
      <c r="C7" s="20">
        <v>8489669</v>
      </c>
      <c r="D7" s="20">
        <v>8626603</v>
      </c>
      <c r="E7" s="20">
        <v>8758889</v>
      </c>
      <c r="F7" s="20">
        <v>8889774</v>
      </c>
      <c r="G7" s="21">
        <v>885693</v>
      </c>
      <c r="H7" s="20">
        <f>SUM(H9,H15,H21,H29,H46,H59,H92,H105,H112)</f>
        <v>924212</v>
      </c>
      <c r="I7" s="20">
        <f t="shared" ref="I7:J7" si="0">SUM(I9,I15,I21,I29,I46,I59,I92,I105,I112)</f>
        <v>939164</v>
      </c>
      <c r="J7" s="20">
        <f t="shared" si="0"/>
        <v>953715</v>
      </c>
      <c r="K7" s="20">
        <f>SUM(K9,K15,K21,K29,K46,K59,K92,K105,K112)</f>
        <v>967655</v>
      </c>
      <c r="L7" s="20">
        <f>SUM(L9,L15,L21,L29,L46,L59,L92,L105,L112)</f>
        <v>981865</v>
      </c>
      <c r="M7" s="22"/>
      <c r="N7" s="22"/>
      <c r="O7" s="22"/>
      <c r="P7" s="22"/>
      <c r="Q7" s="22"/>
      <c r="R7" s="22"/>
      <c r="S7" s="22"/>
      <c r="T7" s="22"/>
      <c r="U7" s="22"/>
      <c r="V7" s="22"/>
    </row>
    <row r="8" spans="1:23" ht="8.4499999999999993" customHeight="1" x14ac:dyDescent="0.2">
      <c r="A8" s="23" t="s">
        <v>5</v>
      </c>
      <c r="B8" s="24"/>
      <c r="C8" s="24"/>
      <c r="D8" s="24"/>
      <c r="E8" s="24"/>
      <c r="F8" s="24"/>
      <c r="G8" s="25"/>
      <c r="H8" s="24"/>
      <c r="I8" s="24"/>
      <c r="J8" s="24"/>
      <c r="K8" s="24"/>
      <c r="R8" s="22"/>
      <c r="S8" s="22"/>
      <c r="T8" s="22"/>
      <c r="U8" s="22"/>
      <c r="V8" s="22"/>
    </row>
    <row r="9" spans="1:23" ht="8.4499999999999993" customHeight="1" x14ac:dyDescent="0.2">
      <c r="A9" s="19" t="s">
        <v>6</v>
      </c>
      <c r="B9" s="20">
        <v>7367376</v>
      </c>
      <c r="C9" s="20">
        <v>7622792</v>
      </c>
      <c r="D9" s="20">
        <v>7744537</v>
      </c>
      <c r="E9" s="20">
        <v>7861745</v>
      </c>
      <c r="F9" s="20">
        <v>7977709</v>
      </c>
      <c r="G9" s="21">
        <v>140399</v>
      </c>
      <c r="H9" s="20">
        <v>146745</v>
      </c>
      <c r="I9" s="20">
        <v>148962</v>
      </c>
      <c r="J9" s="20">
        <v>151095</v>
      </c>
      <c r="K9" s="20">
        <f>SUM(K10:K14)</f>
        <v>153054</v>
      </c>
      <c r="L9" s="20">
        <f>SUM(L10:L14)</f>
        <v>155025</v>
      </c>
      <c r="R9" s="22"/>
      <c r="S9" s="22"/>
      <c r="T9" s="22"/>
      <c r="U9" s="22"/>
      <c r="V9" s="22"/>
      <c r="W9" s="22"/>
    </row>
    <row r="10" spans="1:23" ht="7.9" customHeight="1" x14ac:dyDescent="0.2">
      <c r="A10" s="26" t="s">
        <v>6</v>
      </c>
      <c r="B10" s="27">
        <v>331360</v>
      </c>
      <c r="C10" s="27">
        <v>322597</v>
      </c>
      <c r="D10" s="27">
        <v>317755</v>
      </c>
      <c r="E10" s="27">
        <v>312618</v>
      </c>
      <c r="F10" s="27">
        <v>307339</v>
      </c>
      <c r="G10" s="28">
        <v>64904</v>
      </c>
      <c r="H10" s="27">
        <v>69686</v>
      </c>
      <c r="I10" s="27">
        <v>70971</v>
      </c>
      <c r="J10" s="27">
        <v>72221</v>
      </c>
      <c r="K10" s="27">
        <v>73423</v>
      </c>
      <c r="L10" s="15">
        <v>74630</v>
      </c>
      <c r="M10" s="22"/>
      <c r="R10" s="22"/>
      <c r="S10" s="22"/>
      <c r="T10" s="22"/>
      <c r="U10" s="22"/>
      <c r="V10" s="22"/>
    </row>
    <row r="11" spans="1:23" ht="7.9" customHeight="1" x14ac:dyDescent="0.2">
      <c r="A11" s="26" t="s">
        <v>7</v>
      </c>
      <c r="B11" s="27">
        <v>30244</v>
      </c>
      <c r="C11" s="27">
        <v>32290</v>
      </c>
      <c r="D11" s="27">
        <v>33312</v>
      </c>
      <c r="E11" s="27">
        <v>34329</v>
      </c>
      <c r="F11" s="27">
        <v>35354</v>
      </c>
      <c r="G11" s="28">
        <v>24332</v>
      </c>
      <c r="H11" s="27">
        <v>22056</v>
      </c>
      <c r="I11" s="27">
        <v>22007</v>
      </c>
      <c r="J11" s="27">
        <v>21938</v>
      </c>
      <c r="K11" s="27">
        <v>21783</v>
      </c>
      <c r="L11" s="15">
        <v>21633</v>
      </c>
      <c r="M11" s="22"/>
      <c r="R11" s="22"/>
      <c r="S11" s="22"/>
      <c r="T11" s="22"/>
      <c r="U11" s="22"/>
      <c r="V11" s="22"/>
    </row>
    <row r="12" spans="1:23" ht="7.9" customHeight="1" x14ac:dyDescent="0.2">
      <c r="A12" s="26" t="s">
        <v>8</v>
      </c>
      <c r="B12" s="27">
        <v>426162</v>
      </c>
      <c r="C12" s="27">
        <v>458034</v>
      </c>
      <c r="D12" s="27">
        <v>473918</v>
      </c>
      <c r="E12" s="27">
        <v>489669</v>
      </c>
      <c r="F12" s="27">
        <v>505506</v>
      </c>
      <c r="G12" s="28">
        <v>18066</v>
      </c>
      <c r="H12" s="27">
        <v>17638</v>
      </c>
      <c r="I12" s="27">
        <v>17797</v>
      </c>
      <c r="J12" s="27">
        <v>17941</v>
      </c>
      <c r="K12" s="27">
        <v>18055</v>
      </c>
      <c r="L12" s="15">
        <v>18171</v>
      </c>
      <c r="M12" s="22"/>
      <c r="R12" s="22"/>
      <c r="S12" s="22"/>
      <c r="T12" s="22"/>
      <c r="U12" s="22"/>
      <c r="V12" s="22"/>
    </row>
    <row r="13" spans="1:23" ht="7.9" customHeight="1" x14ac:dyDescent="0.2">
      <c r="A13" s="26" t="s">
        <v>9</v>
      </c>
      <c r="B13" s="27">
        <v>38090</v>
      </c>
      <c r="C13" s="27">
        <v>36819</v>
      </c>
      <c r="D13" s="27">
        <v>36138</v>
      </c>
      <c r="E13" s="27">
        <v>35430</v>
      </c>
      <c r="F13" s="27">
        <v>34711</v>
      </c>
      <c r="G13" s="28">
        <v>21542</v>
      </c>
      <c r="H13" s="27">
        <v>24382</v>
      </c>
      <c r="I13" s="27">
        <v>24930</v>
      </c>
      <c r="J13" s="27">
        <v>25470</v>
      </c>
      <c r="K13" s="27">
        <v>26090</v>
      </c>
      <c r="L13" s="15">
        <v>26709</v>
      </c>
      <c r="M13" s="22"/>
      <c r="R13" s="22"/>
      <c r="S13" s="22"/>
      <c r="T13" s="22"/>
      <c r="U13" s="22"/>
      <c r="V13" s="22"/>
    </row>
    <row r="14" spans="1:23" ht="7.9" customHeight="1" x14ac:dyDescent="0.2">
      <c r="A14" s="26" t="s">
        <v>10</v>
      </c>
      <c r="B14" s="27">
        <v>89624</v>
      </c>
      <c r="C14" s="27">
        <v>87701</v>
      </c>
      <c r="D14" s="27">
        <v>86609</v>
      </c>
      <c r="E14" s="27">
        <v>85433</v>
      </c>
      <c r="F14" s="27">
        <v>84213</v>
      </c>
      <c r="G14" s="28">
        <v>11555</v>
      </c>
      <c r="H14" s="27">
        <v>12983</v>
      </c>
      <c r="I14" s="27">
        <v>13257</v>
      </c>
      <c r="J14" s="27">
        <v>13525</v>
      </c>
      <c r="K14" s="27">
        <v>13703</v>
      </c>
      <c r="L14" s="15">
        <v>13882</v>
      </c>
      <c r="M14" s="22"/>
      <c r="R14" s="22"/>
      <c r="S14" s="22"/>
      <c r="T14" s="22"/>
      <c r="U14" s="22"/>
      <c r="V14" s="22"/>
    </row>
    <row r="15" spans="1:23" ht="7.9" customHeight="1" x14ac:dyDescent="0.2">
      <c r="A15" s="19" t="s">
        <v>11</v>
      </c>
      <c r="B15" s="27">
        <v>184096</v>
      </c>
      <c r="C15" s="27">
        <v>201149</v>
      </c>
      <c r="D15" s="27">
        <v>209901</v>
      </c>
      <c r="E15" s="27">
        <v>218780</v>
      </c>
      <c r="F15" s="27">
        <v>227870</v>
      </c>
      <c r="G15" s="25">
        <v>8472</v>
      </c>
      <c r="H15" s="24">
        <v>6552</v>
      </c>
      <c r="I15" s="24">
        <v>6444</v>
      </c>
      <c r="J15" s="24">
        <v>6332</v>
      </c>
      <c r="K15" s="24">
        <f>SUM(K16:K20)</f>
        <v>6239</v>
      </c>
      <c r="L15" s="24">
        <f>SUM(L16:L20)</f>
        <v>6152</v>
      </c>
      <c r="M15" s="22"/>
      <c r="R15" s="22"/>
      <c r="S15" s="22"/>
      <c r="T15" s="22"/>
      <c r="U15" s="22"/>
      <c r="V15" s="22"/>
    </row>
    <row r="16" spans="1:23" ht="7.9" customHeight="1" x14ac:dyDescent="0.2">
      <c r="A16" s="26" t="s">
        <v>11</v>
      </c>
      <c r="B16" s="27">
        <v>42000</v>
      </c>
      <c r="C16" s="27">
        <v>42426</v>
      </c>
      <c r="D16" s="27">
        <v>42569</v>
      </c>
      <c r="E16" s="27">
        <v>42686</v>
      </c>
      <c r="F16" s="27">
        <v>42789</v>
      </c>
      <c r="G16" s="28">
        <v>2750</v>
      </c>
      <c r="H16" s="27">
        <v>2050</v>
      </c>
      <c r="I16" s="27">
        <v>2004</v>
      </c>
      <c r="J16" s="27">
        <v>1956</v>
      </c>
      <c r="K16" s="27">
        <v>1927</v>
      </c>
      <c r="L16" s="15">
        <v>1899</v>
      </c>
      <c r="M16" s="22"/>
      <c r="R16" s="22"/>
      <c r="S16" s="22"/>
      <c r="T16" s="22"/>
      <c r="U16" s="22"/>
      <c r="V16" s="22"/>
    </row>
    <row r="17" spans="1:22" ht="7.9" customHeight="1" x14ac:dyDescent="0.2">
      <c r="A17" s="26" t="s">
        <v>12</v>
      </c>
      <c r="B17" s="27">
        <v>280488</v>
      </c>
      <c r="C17" s="27">
        <v>289211</v>
      </c>
      <c r="D17" s="27">
        <v>293188</v>
      </c>
      <c r="E17" s="27">
        <v>296882</v>
      </c>
      <c r="F17" s="27">
        <v>300417</v>
      </c>
      <c r="G17" s="28">
        <v>983</v>
      </c>
      <c r="H17" s="27">
        <v>860</v>
      </c>
      <c r="I17" s="27">
        <v>854</v>
      </c>
      <c r="J17" s="27">
        <v>847</v>
      </c>
      <c r="K17" s="27">
        <v>837</v>
      </c>
      <c r="L17" s="15">
        <v>827</v>
      </c>
      <c r="M17" s="22"/>
      <c r="R17" s="22"/>
      <c r="S17" s="22"/>
      <c r="T17" s="22"/>
      <c r="U17" s="22"/>
      <c r="V17" s="22"/>
    </row>
    <row r="18" spans="1:22" ht="7.9" customHeight="1" x14ac:dyDescent="0.2">
      <c r="A18" s="26" t="s">
        <v>13</v>
      </c>
      <c r="B18" s="27">
        <v>20430</v>
      </c>
      <c r="C18" s="27">
        <v>23603</v>
      </c>
      <c r="D18" s="27">
        <v>25331</v>
      </c>
      <c r="E18" s="27">
        <v>27155</v>
      </c>
      <c r="F18" s="27">
        <v>29092</v>
      </c>
      <c r="G18" s="28">
        <v>2435</v>
      </c>
      <c r="H18" s="27">
        <v>1687</v>
      </c>
      <c r="I18" s="27">
        <v>1650</v>
      </c>
      <c r="J18" s="27">
        <v>1612</v>
      </c>
      <c r="K18" s="27">
        <v>1585</v>
      </c>
      <c r="L18" s="15">
        <v>1559</v>
      </c>
      <c r="M18" s="22"/>
      <c r="R18" s="22"/>
      <c r="S18" s="22"/>
      <c r="T18" s="22"/>
      <c r="U18" s="22"/>
      <c r="V18" s="22"/>
    </row>
    <row r="19" spans="1:22" ht="7.9" customHeight="1" x14ac:dyDescent="0.2">
      <c r="A19" s="26" t="s">
        <v>14</v>
      </c>
      <c r="B19" s="27">
        <v>489675</v>
      </c>
      <c r="C19" s="27">
        <v>498304</v>
      </c>
      <c r="D19" s="27">
        <v>501837</v>
      </c>
      <c r="E19" s="27">
        <v>504816</v>
      </c>
      <c r="F19" s="27">
        <v>507460</v>
      </c>
      <c r="G19" s="28">
        <v>1214</v>
      </c>
      <c r="H19" s="27">
        <v>975</v>
      </c>
      <c r="I19" s="27">
        <v>960</v>
      </c>
      <c r="J19" s="27">
        <v>945</v>
      </c>
      <c r="K19" s="27">
        <v>927</v>
      </c>
      <c r="L19" s="15">
        <v>911</v>
      </c>
      <c r="M19" s="22"/>
      <c r="R19" s="22"/>
      <c r="S19" s="22"/>
      <c r="T19" s="22"/>
      <c r="U19" s="22"/>
      <c r="V19" s="22"/>
    </row>
    <row r="20" spans="1:22" ht="7.9" customHeight="1" x14ac:dyDescent="0.2">
      <c r="A20" s="26" t="s">
        <v>15</v>
      </c>
      <c r="B20" s="27">
        <v>182829</v>
      </c>
      <c r="C20" s="27">
        <v>185305</v>
      </c>
      <c r="D20" s="27">
        <v>186246</v>
      </c>
      <c r="E20" s="27">
        <v>186977</v>
      </c>
      <c r="F20" s="27">
        <v>187583</v>
      </c>
      <c r="G20" s="28">
        <v>1090</v>
      </c>
      <c r="H20" s="27">
        <v>980</v>
      </c>
      <c r="I20" s="27">
        <v>976</v>
      </c>
      <c r="J20" s="27">
        <v>972</v>
      </c>
      <c r="K20" s="27">
        <v>963</v>
      </c>
      <c r="L20" s="15">
        <v>956</v>
      </c>
      <c r="M20" s="22"/>
      <c r="R20" s="22"/>
      <c r="S20" s="22"/>
      <c r="T20" s="22"/>
      <c r="U20" s="22"/>
      <c r="V20" s="22"/>
    </row>
    <row r="21" spans="1:22" ht="7.9" customHeight="1" x14ac:dyDescent="0.2">
      <c r="A21" s="19" t="s">
        <v>16</v>
      </c>
      <c r="B21" s="22">
        <v>212913</v>
      </c>
      <c r="C21" s="22">
        <v>214711</v>
      </c>
      <c r="D21" s="22">
        <v>215256</v>
      </c>
      <c r="E21" s="22">
        <v>215556</v>
      </c>
      <c r="F21" s="22">
        <v>215766</v>
      </c>
      <c r="G21" s="21">
        <v>14244</v>
      </c>
      <c r="H21" s="20">
        <v>11762</v>
      </c>
      <c r="I21" s="20">
        <v>11682</v>
      </c>
      <c r="J21" s="20">
        <v>11593</v>
      </c>
      <c r="K21" s="20">
        <f>SUM(K22:K28)</f>
        <v>11520</v>
      </c>
      <c r="L21" s="20">
        <f>SUM(L22:L28)</f>
        <v>11449</v>
      </c>
      <c r="M21" s="22"/>
      <c r="R21" s="22"/>
      <c r="S21" s="22"/>
      <c r="T21" s="22"/>
      <c r="U21" s="22"/>
      <c r="V21" s="22"/>
    </row>
    <row r="22" spans="1:22" ht="7.9" customHeight="1" x14ac:dyDescent="0.2">
      <c r="A22" s="26" t="s">
        <v>16</v>
      </c>
      <c r="B22" s="27">
        <v>70689</v>
      </c>
      <c r="C22" s="22">
        <v>70839</v>
      </c>
      <c r="D22" s="22">
        <v>70914</v>
      </c>
      <c r="E22" s="27">
        <v>70989</v>
      </c>
      <c r="F22" s="22">
        <v>71064</v>
      </c>
      <c r="G22" s="29">
        <v>3024</v>
      </c>
      <c r="H22" s="22">
        <v>2333</v>
      </c>
      <c r="I22" s="22">
        <v>2291</v>
      </c>
      <c r="J22" s="22">
        <v>2247</v>
      </c>
      <c r="K22" s="22">
        <v>2234</v>
      </c>
      <c r="L22" s="15">
        <v>2222</v>
      </c>
      <c r="M22" s="22"/>
      <c r="R22" s="22"/>
      <c r="S22" s="22"/>
      <c r="T22" s="22"/>
      <c r="U22" s="22"/>
      <c r="V22" s="22"/>
    </row>
    <row r="23" spans="1:22" ht="7.9" customHeight="1" x14ac:dyDescent="0.2">
      <c r="A23" s="26" t="s">
        <v>17</v>
      </c>
      <c r="B23" s="22">
        <v>120194</v>
      </c>
      <c r="C23" s="22">
        <v>128306</v>
      </c>
      <c r="D23" s="22">
        <v>132343</v>
      </c>
      <c r="E23" s="22">
        <v>136350</v>
      </c>
      <c r="F23" s="22">
        <v>140381</v>
      </c>
      <c r="G23" s="29">
        <v>744</v>
      </c>
      <c r="H23" s="22">
        <v>601</v>
      </c>
      <c r="I23" s="22">
        <v>596</v>
      </c>
      <c r="J23" s="22">
        <v>591</v>
      </c>
      <c r="K23" s="22">
        <v>583</v>
      </c>
      <c r="L23" s="15">
        <v>574</v>
      </c>
      <c r="M23" s="22"/>
      <c r="R23" s="22"/>
      <c r="S23" s="22"/>
      <c r="T23" s="22"/>
      <c r="U23" s="22"/>
      <c r="V23" s="22"/>
    </row>
    <row r="24" spans="1:22" ht="7.9" customHeight="1" x14ac:dyDescent="0.2">
      <c r="A24" s="26" t="s">
        <v>18</v>
      </c>
      <c r="B24" s="27">
        <v>215444</v>
      </c>
      <c r="C24" s="27">
        <v>208739</v>
      </c>
      <c r="D24" s="27">
        <v>205113</v>
      </c>
      <c r="E24" s="27">
        <v>201316</v>
      </c>
      <c r="F24" s="27">
        <v>197446</v>
      </c>
      <c r="G24" s="28">
        <v>1337</v>
      </c>
      <c r="H24" s="27">
        <v>688</v>
      </c>
      <c r="I24" s="27">
        <v>661</v>
      </c>
      <c r="J24" s="27">
        <v>637</v>
      </c>
      <c r="K24" s="27">
        <v>629</v>
      </c>
      <c r="L24" s="15">
        <v>621</v>
      </c>
      <c r="M24" s="22"/>
      <c r="R24" s="22"/>
      <c r="S24" s="22"/>
      <c r="T24" s="22"/>
      <c r="U24" s="22"/>
      <c r="V24" s="22"/>
    </row>
    <row r="25" spans="1:22" ht="7.9" customHeight="1" x14ac:dyDescent="0.2">
      <c r="A25" s="26" t="s">
        <v>19</v>
      </c>
      <c r="B25" s="27">
        <v>61108</v>
      </c>
      <c r="C25" s="27">
        <v>59495</v>
      </c>
      <c r="D25" s="27">
        <v>58606</v>
      </c>
      <c r="E25" s="27">
        <v>57665</v>
      </c>
      <c r="F25" s="27">
        <v>56699</v>
      </c>
      <c r="G25" s="28">
        <v>913</v>
      </c>
      <c r="H25" s="27">
        <v>778</v>
      </c>
      <c r="I25" s="27">
        <v>770</v>
      </c>
      <c r="J25" s="27">
        <v>761</v>
      </c>
      <c r="K25" s="27">
        <v>755</v>
      </c>
      <c r="L25" s="15">
        <v>749</v>
      </c>
      <c r="M25" s="22"/>
      <c r="R25" s="22"/>
      <c r="S25" s="22"/>
      <c r="T25" s="22"/>
      <c r="U25" s="22"/>
      <c r="V25" s="22"/>
    </row>
    <row r="26" spans="1:22" ht="7.9" customHeight="1" x14ac:dyDescent="0.2">
      <c r="A26" s="26" t="s">
        <v>20</v>
      </c>
      <c r="B26" s="27">
        <v>306027</v>
      </c>
      <c r="C26" s="27">
        <v>317895</v>
      </c>
      <c r="D26" s="27">
        <v>323462</v>
      </c>
      <c r="E26" s="27">
        <v>328752</v>
      </c>
      <c r="F26" s="27">
        <v>333896</v>
      </c>
      <c r="G26" s="28">
        <v>988</v>
      </c>
      <c r="H26" s="27">
        <v>890</v>
      </c>
      <c r="I26" s="27">
        <v>886</v>
      </c>
      <c r="J26" s="27">
        <v>880</v>
      </c>
      <c r="K26" s="27">
        <v>871</v>
      </c>
      <c r="L26" s="15">
        <v>862</v>
      </c>
      <c r="M26" s="22"/>
      <c r="R26" s="22"/>
      <c r="S26" s="22"/>
      <c r="T26" s="22"/>
      <c r="U26" s="22"/>
      <c r="V26" s="22"/>
    </row>
    <row r="27" spans="1:22" ht="7.9" customHeight="1" x14ac:dyDescent="0.2">
      <c r="A27" s="26" t="s">
        <v>21</v>
      </c>
      <c r="B27" s="27">
        <v>153767</v>
      </c>
      <c r="C27" s="27">
        <v>164068</v>
      </c>
      <c r="D27" s="27">
        <v>169191</v>
      </c>
      <c r="E27" s="27">
        <v>174274</v>
      </c>
      <c r="F27" s="27">
        <v>179385</v>
      </c>
      <c r="G27" s="28">
        <v>537</v>
      </c>
      <c r="H27" s="27">
        <v>576</v>
      </c>
      <c r="I27" s="27">
        <v>585</v>
      </c>
      <c r="J27" s="27">
        <v>595</v>
      </c>
      <c r="K27" s="27">
        <v>600</v>
      </c>
      <c r="L27" s="15">
        <v>604</v>
      </c>
      <c r="M27" s="22"/>
      <c r="R27" s="22"/>
      <c r="S27" s="22"/>
      <c r="T27" s="22"/>
      <c r="U27" s="22"/>
      <c r="V27" s="22"/>
    </row>
    <row r="28" spans="1:22" ht="7.9" customHeight="1" x14ac:dyDescent="0.2">
      <c r="A28" s="26" t="s">
        <v>22</v>
      </c>
      <c r="B28" s="27">
        <v>55721</v>
      </c>
      <c r="C28" s="27">
        <v>60154</v>
      </c>
      <c r="D28" s="27">
        <v>62396</v>
      </c>
      <c r="E28" s="27">
        <v>64648</v>
      </c>
      <c r="F28" s="27">
        <v>66935</v>
      </c>
      <c r="G28" s="28">
        <v>6701</v>
      </c>
      <c r="H28" s="27">
        <v>5896</v>
      </c>
      <c r="I28" s="27">
        <v>5893</v>
      </c>
      <c r="J28" s="27">
        <v>5882</v>
      </c>
      <c r="K28" s="27">
        <v>5848</v>
      </c>
      <c r="L28" s="15">
        <v>5817</v>
      </c>
      <c r="M28" s="22"/>
      <c r="R28" s="22"/>
      <c r="S28" s="22"/>
      <c r="T28" s="22"/>
      <c r="U28" s="22"/>
      <c r="V28" s="22"/>
    </row>
    <row r="29" spans="1:22" ht="7.9" customHeight="1" x14ac:dyDescent="0.2">
      <c r="A29" s="19" t="s">
        <v>23</v>
      </c>
      <c r="B29" s="22">
        <v>53576</v>
      </c>
      <c r="C29" s="22">
        <v>53756</v>
      </c>
      <c r="D29" s="22">
        <v>53846</v>
      </c>
      <c r="E29" s="22">
        <v>53936</v>
      </c>
      <c r="F29" s="22">
        <v>54026</v>
      </c>
      <c r="G29" s="21">
        <v>213276</v>
      </c>
      <c r="H29" s="20">
        <v>239410</v>
      </c>
      <c r="I29" s="20">
        <v>244950</v>
      </c>
      <c r="J29" s="20">
        <v>250420</v>
      </c>
      <c r="K29" s="20">
        <f>SUM(K30:K45)</f>
        <v>255669</v>
      </c>
      <c r="L29" s="20">
        <f>SUM(L30:L45)</f>
        <v>261008</v>
      </c>
      <c r="M29" s="22"/>
      <c r="R29" s="22"/>
      <c r="S29" s="22"/>
      <c r="T29" s="22"/>
      <c r="U29" s="22"/>
      <c r="V29" s="22"/>
    </row>
    <row r="30" spans="1:22" ht="7.9" customHeight="1" x14ac:dyDescent="0.2">
      <c r="A30" s="26" t="s">
        <v>24</v>
      </c>
      <c r="B30" s="27">
        <v>79199</v>
      </c>
      <c r="C30" s="27">
        <v>78930</v>
      </c>
      <c r="D30" s="27">
        <v>78723</v>
      </c>
      <c r="E30" s="27">
        <v>78469</v>
      </c>
      <c r="F30" s="27">
        <v>78186</v>
      </c>
      <c r="G30" s="28">
        <v>49710</v>
      </c>
      <c r="H30" s="27">
        <v>56582</v>
      </c>
      <c r="I30" s="27">
        <v>57964</v>
      </c>
      <c r="J30" s="27">
        <v>59323</v>
      </c>
      <c r="K30" s="27">
        <v>60905</v>
      </c>
      <c r="L30" s="15">
        <v>62496</v>
      </c>
      <c r="M30" s="22"/>
      <c r="R30" s="22"/>
      <c r="S30" s="22"/>
      <c r="T30" s="22"/>
      <c r="U30" s="22"/>
      <c r="V30" s="22"/>
    </row>
    <row r="31" spans="1:22" ht="7.9" customHeight="1" x14ac:dyDescent="0.2">
      <c r="A31" s="26" t="s">
        <v>25</v>
      </c>
      <c r="B31" s="27">
        <v>91114</v>
      </c>
      <c r="C31" s="27">
        <v>90049</v>
      </c>
      <c r="D31" s="27">
        <v>89371</v>
      </c>
      <c r="E31" s="27">
        <v>88596</v>
      </c>
      <c r="F31" s="27">
        <v>87767</v>
      </c>
      <c r="G31" s="28">
        <v>7341</v>
      </c>
      <c r="H31" s="27">
        <v>9822</v>
      </c>
      <c r="I31" s="27">
        <v>10249</v>
      </c>
      <c r="J31" s="27">
        <v>10686</v>
      </c>
      <c r="K31" s="27">
        <v>10916</v>
      </c>
      <c r="L31" s="15">
        <v>11148</v>
      </c>
      <c r="M31" s="22"/>
      <c r="R31" s="22"/>
      <c r="S31" s="22"/>
      <c r="T31" s="22"/>
      <c r="U31" s="22"/>
      <c r="V31" s="22"/>
    </row>
    <row r="32" spans="1:22" ht="7.9" customHeight="1" x14ac:dyDescent="0.2">
      <c r="A32" s="26" t="s">
        <v>26</v>
      </c>
      <c r="B32" s="27">
        <v>50124</v>
      </c>
      <c r="C32" s="27">
        <v>59093</v>
      </c>
      <c r="D32" s="27">
        <v>64053</v>
      </c>
      <c r="E32" s="27">
        <v>69348</v>
      </c>
      <c r="F32" s="27">
        <v>75026</v>
      </c>
      <c r="G32" s="28">
        <v>2343</v>
      </c>
      <c r="H32" s="27">
        <v>2359</v>
      </c>
      <c r="I32" s="27">
        <v>2385</v>
      </c>
      <c r="J32" s="27">
        <v>2409</v>
      </c>
      <c r="K32" s="27">
        <v>2420</v>
      </c>
      <c r="L32" s="15">
        <v>2431</v>
      </c>
      <c r="M32" s="22"/>
      <c r="R32" s="22"/>
      <c r="S32" s="22"/>
      <c r="T32" s="22"/>
      <c r="U32" s="22"/>
      <c r="V32" s="22"/>
    </row>
    <row r="33" spans="1:22" ht="7.9" customHeight="1" x14ac:dyDescent="0.2">
      <c r="A33" s="26" t="s">
        <v>27</v>
      </c>
      <c r="B33" s="27">
        <v>8562</v>
      </c>
      <c r="C33" s="27">
        <v>9659</v>
      </c>
      <c r="D33" s="27">
        <v>10242</v>
      </c>
      <c r="E33" s="27">
        <v>10847</v>
      </c>
      <c r="F33" s="27">
        <v>11481</v>
      </c>
      <c r="G33" s="28">
        <v>7338</v>
      </c>
      <c r="H33" s="27">
        <v>8264</v>
      </c>
      <c r="I33" s="27">
        <v>8453</v>
      </c>
      <c r="J33" s="27">
        <v>8637</v>
      </c>
      <c r="K33" s="27">
        <v>9031</v>
      </c>
      <c r="L33" s="15">
        <v>9424</v>
      </c>
      <c r="M33" s="22"/>
      <c r="R33" s="22"/>
      <c r="S33" s="22"/>
      <c r="T33" s="22"/>
      <c r="U33" s="22"/>
      <c r="V33" s="22"/>
    </row>
    <row r="34" spans="1:22" ht="7.9" customHeight="1" x14ac:dyDescent="0.2">
      <c r="A34" s="26" t="s">
        <v>28</v>
      </c>
      <c r="B34" s="27">
        <v>194069</v>
      </c>
      <c r="C34" s="27">
        <v>215799</v>
      </c>
      <c r="D34" s="27">
        <v>227168</v>
      </c>
      <c r="E34" s="27">
        <v>238856</v>
      </c>
      <c r="F34" s="27">
        <v>250960</v>
      </c>
      <c r="G34" s="28">
        <v>15248</v>
      </c>
      <c r="H34" s="27">
        <v>21659</v>
      </c>
      <c r="I34" s="27">
        <v>22605</v>
      </c>
      <c r="J34" s="27">
        <v>23568</v>
      </c>
      <c r="K34" s="27">
        <v>24436</v>
      </c>
      <c r="L34" s="15">
        <v>25335</v>
      </c>
      <c r="M34" s="22"/>
      <c r="R34" s="22"/>
      <c r="S34" s="22"/>
      <c r="T34" s="22"/>
      <c r="U34" s="22"/>
      <c r="V34" s="22"/>
    </row>
    <row r="35" spans="1:22" ht="7.9" customHeight="1" x14ac:dyDescent="0.2">
      <c r="A35" s="26" t="s">
        <v>29</v>
      </c>
      <c r="B35" s="27">
        <v>5171</v>
      </c>
      <c r="C35" s="27">
        <v>5547</v>
      </c>
      <c r="D35" s="27">
        <v>5736</v>
      </c>
      <c r="E35" s="27">
        <v>5924</v>
      </c>
      <c r="F35" s="27">
        <v>6115</v>
      </c>
      <c r="G35" s="28">
        <v>1086</v>
      </c>
      <c r="H35" s="27">
        <v>1028</v>
      </c>
      <c r="I35" s="27">
        <v>1034</v>
      </c>
      <c r="J35" s="27">
        <v>1039</v>
      </c>
      <c r="K35" s="27">
        <v>1060</v>
      </c>
      <c r="L35" s="15">
        <v>1082</v>
      </c>
      <c r="M35" s="22"/>
      <c r="R35" s="22"/>
      <c r="S35" s="22"/>
      <c r="T35" s="22"/>
      <c r="U35" s="22"/>
      <c r="V35" s="22"/>
    </row>
    <row r="36" spans="1:22" ht="7.9" customHeight="1" x14ac:dyDescent="0.2">
      <c r="A36" s="26" t="s">
        <v>30</v>
      </c>
      <c r="B36" s="27">
        <v>4413</v>
      </c>
      <c r="C36" s="27">
        <v>4894</v>
      </c>
      <c r="D36" s="27">
        <v>5146</v>
      </c>
      <c r="E36" s="27">
        <v>5404</v>
      </c>
      <c r="F36" s="27">
        <v>5672</v>
      </c>
      <c r="G36" s="28">
        <v>38106</v>
      </c>
      <c r="H36" s="27">
        <v>37887</v>
      </c>
      <c r="I36" s="27">
        <v>38239</v>
      </c>
      <c r="J36" s="27">
        <v>38559</v>
      </c>
      <c r="K36" s="27">
        <v>38921</v>
      </c>
      <c r="L36" s="15">
        <v>39293</v>
      </c>
      <c r="M36" s="22"/>
      <c r="R36" s="22"/>
      <c r="S36" s="22"/>
      <c r="T36" s="22"/>
      <c r="U36" s="22"/>
      <c r="V36" s="22"/>
    </row>
    <row r="37" spans="1:22" ht="7.9" customHeight="1" x14ac:dyDescent="0.2">
      <c r="A37" s="26" t="s">
        <v>31</v>
      </c>
      <c r="B37" s="27">
        <v>191668</v>
      </c>
      <c r="C37" s="27">
        <v>188048</v>
      </c>
      <c r="D37" s="27">
        <v>185950</v>
      </c>
      <c r="E37" s="27">
        <v>183663</v>
      </c>
      <c r="F37" s="27">
        <v>181277</v>
      </c>
      <c r="G37" s="28">
        <v>4770</v>
      </c>
      <c r="H37" s="27">
        <v>4121</v>
      </c>
      <c r="I37" s="27">
        <v>4103</v>
      </c>
      <c r="J37" s="27">
        <v>4082</v>
      </c>
      <c r="K37" s="27">
        <v>4044</v>
      </c>
      <c r="L37" s="15">
        <v>4008</v>
      </c>
      <c r="M37" s="22"/>
      <c r="R37" s="22"/>
      <c r="S37" s="22"/>
      <c r="T37" s="22"/>
      <c r="U37" s="22"/>
      <c r="V37" s="22"/>
    </row>
    <row r="38" spans="1:22" ht="7.9" customHeight="1" x14ac:dyDescent="0.2">
      <c r="A38" s="26" t="s">
        <v>32</v>
      </c>
      <c r="B38" s="27">
        <v>5209</v>
      </c>
      <c r="C38" s="27">
        <v>5591</v>
      </c>
      <c r="D38" s="27">
        <v>5784</v>
      </c>
      <c r="E38" s="27">
        <v>5976</v>
      </c>
      <c r="F38" s="27">
        <v>6169</v>
      </c>
      <c r="G38" s="28">
        <v>30037</v>
      </c>
      <c r="H38" s="27">
        <v>32417</v>
      </c>
      <c r="I38" s="27">
        <v>33062</v>
      </c>
      <c r="J38" s="27">
        <v>33688</v>
      </c>
      <c r="K38" s="27">
        <v>34259</v>
      </c>
      <c r="L38" s="15">
        <v>34836</v>
      </c>
      <c r="M38" s="22"/>
      <c r="R38" s="22"/>
      <c r="S38" s="22"/>
      <c r="T38" s="22"/>
      <c r="U38" s="22"/>
      <c r="V38" s="22"/>
    </row>
    <row r="39" spans="1:22" ht="7.9" customHeight="1" x14ac:dyDescent="0.2">
      <c r="A39" s="26" t="s">
        <v>33</v>
      </c>
      <c r="B39" s="27">
        <v>110418</v>
      </c>
      <c r="C39" s="22">
        <v>110728</v>
      </c>
      <c r="D39" s="22">
        <v>110848</v>
      </c>
      <c r="E39" s="27">
        <v>110968</v>
      </c>
      <c r="F39" s="22">
        <v>111088</v>
      </c>
      <c r="G39" s="29">
        <v>20432</v>
      </c>
      <c r="H39" s="22">
        <v>26279</v>
      </c>
      <c r="I39" s="22">
        <v>27242</v>
      </c>
      <c r="J39" s="22">
        <v>28216</v>
      </c>
      <c r="K39" s="22">
        <v>29063</v>
      </c>
      <c r="L39" s="15">
        <v>29934</v>
      </c>
      <c r="M39" s="22"/>
      <c r="R39" s="22"/>
      <c r="S39" s="22"/>
      <c r="T39" s="22"/>
      <c r="U39" s="22"/>
      <c r="V39" s="22"/>
    </row>
    <row r="40" spans="1:22" ht="7.9" customHeight="1" x14ac:dyDescent="0.2">
      <c r="A40" s="26" t="s">
        <v>34</v>
      </c>
      <c r="B40" s="22">
        <v>63280</v>
      </c>
      <c r="C40" s="22">
        <v>62037</v>
      </c>
      <c r="D40" s="22">
        <v>61321</v>
      </c>
      <c r="E40" s="22">
        <v>60544</v>
      </c>
      <c r="F40" s="22">
        <v>59735</v>
      </c>
      <c r="G40" s="29">
        <v>1759</v>
      </c>
      <c r="H40" s="22">
        <v>1669</v>
      </c>
      <c r="I40" s="22">
        <v>1677</v>
      </c>
      <c r="J40" s="22">
        <v>1684</v>
      </c>
      <c r="K40" s="22">
        <v>1698</v>
      </c>
      <c r="L40" s="15">
        <v>1713</v>
      </c>
      <c r="M40" s="22"/>
      <c r="R40" s="22"/>
      <c r="S40" s="22"/>
      <c r="T40" s="22"/>
      <c r="U40" s="22"/>
      <c r="V40" s="22"/>
    </row>
    <row r="41" spans="1:22" ht="7.9" customHeight="1" x14ac:dyDescent="0.2">
      <c r="A41" s="26" t="s">
        <v>35</v>
      </c>
      <c r="B41" s="27">
        <v>838088</v>
      </c>
      <c r="C41" s="27">
        <v>881770</v>
      </c>
      <c r="D41" s="27">
        <v>902687</v>
      </c>
      <c r="E41" s="27">
        <v>922833</v>
      </c>
      <c r="F41" s="27">
        <v>942619</v>
      </c>
      <c r="G41" s="28">
        <v>14389</v>
      </c>
      <c r="H41" s="27">
        <v>15654</v>
      </c>
      <c r="I41" s="27">
        <v>15944</v>
      </c>
      <c r="J41" s="27">
        <v>16225</v>
      </c>
      <c r="K41" s="27">
        <v>16418</v>
      </c>
      <c r="L41" s="15">
        <v>16614</v>
      </c>
      <c r="M41" s="22"/>
      <c r="R41" s="22"/>
      <c r="S41" s="22"/>
      <c r="T41" s="22"/>
      <c r="U41" s="22"/>
      <c r="V41" s="22"/>
    </row>
    <row r="42" spans="1:22" ht="7.9" customHeight="1" x14ac:dyDescent="0.2">
      <c r="A42" s="26" t="s">
        <v>36</v>
      </c>
      <c r="B42" s="27">
        <v>357995</v>
      </c>
      <c r="C42" s="27">
        <v>367429</v>
      </c>
      <c r="D42" s="27">
        <v>371620</v>
      </c>
      <c r="E42" s="27">
        <v>375430</v>
      </c>
      <c r="F42" s="27">
        <v>379015</v>
      </c>
      <c r="G42" s="28">
        <v>3858</v>
      </c>
      <c r="H42" s="27">
        <v>4408</v>
      </c>
      <c r="I42" s="27">
        <v>4513</v>
      </c>
      <c r="J42" s="27">
        <v>4616</v>
      </c>
      <c r="K42" s="27">
        <v>4696</v>
      </c>
      <c r="L42" s="15">
        <v>4777</v>
      </c>
      <c r="M42" s="22"/>
      <c r="R42" s="22"/>
      <c r="S42" s="22"/>
      <c r="T42" s="22"/>
      <c r="U42" s="22"/>
      <c r="V42" s="22"/>
    </row>
    <row r="43" spans="1:22" ht="7.9" customHeight="1" x14ac:dyDescent="0.2">
      <c r="A43" s="26" t="s">
        <v>37</v>
      </c>
      <c r="B43" s="27">
        <v>56193</v>
      </c>
      <c r="C43" s="27">
        <v>56607</v>
      </c>
      <c r="D43" s="27">
        <v>56763</v>
      </c>
      <c r="E43" s="27">
        <v>56885</v>
      </c>
      <c r="F43" s="27">
        <v>56987</v>
      </c>
      <c r="G43" s="28">
        <v>12509</v>
      </c>
      <c r="H43" s="27">
        <v>12852</v>
      </c>
      <c r="I43" s="27">
        <v>13012</v>
      </c>
      <c r="J43" s="27">
        <v>13163</v>
      </c>
      <c r="K43" s="27">
        <v>13242</v>
      </c>
      <c r="L43" s="15">
        <v>13322</v>
      </c>
      <c r="M43" s="22"/>
      <c r="R43" s="22"/>
      <c r="S43" s="22"/>
      <c r="T43" s="22"/>
      <c r="U43" s="22"/>
      <c r="V43" s="22"/>
    </row>
    <row r="44" spans="1:22" ht="7.9" customHeight="1" x14ac:dyDescent="0.2">
      <c r="A44" s="26" t="s">
        <v>38</v>
      </c>
      <c r="B44" s="27">
        <v>542406</v>
      </c>
      <c r="C44" s="27">
        <v>569815</v>
      </c>
      <c r="D44" s="27">
        <v>582902</v>
      </c>
      <c r="E44" s="27">
        <v>595471</v>
      </c>
      <c r="F44" s="27">
        <v>607795</v>
      </c>
      <c r="G44" s="28">
        <v>2674</v>
      </c>
      <c r="H44" s="27">
        <v>3049</v>
      </c>
      <c r="I44" s="27">
        <v>3118</v>
      </c>
      <c r="J44" s="27">
        <v>3186</v>
      </c>
      <c r="K44" s="27">
        <v>3237</v>
      </c>
      <c r="L44" s="15">
        <v>3290</v>
      </c>
      <c r="M44" s="22"/>
      <c r="R44" s="22"/>
      <c r="S44" s="22"/>
      <c r="T44" s="22"/>
      <c r="U44" s="22"/>
      <c r="V44" s="22"/>
    </row>
    <row r="45" spans="1:22" ht="7.9" customHeight="1" x14ac:dyDescent="0.2">
      <c r="A45" s="26" t="s">
        <v>39</v>
      </c>
      <c r="B45" s="27">
        <v>133449</v>
      </c>
      <c r="C45" s="27">
        <v>134081</v>
      </c>
      <c r="D45" s="27">
        <v>134246</v>
      </c>
      <c r="E45" s="27">
        <v>134386</v>
      </c>
      <c r="F45" s="27">
        <v>134526</v>
      </c>
      <c r="G45" s="28">
        <v>1676</v>
      </c>
      <c r="H45" s="27">
        <v>1360</v>
      </c>
      <c r="I45" s="27">
        <v>1350</v>
      </c>
      <c r="J45" s="27">
        <v>1339</v>
      </c>
      <c r="K45" s="27">
        <v>1323</v>
      </c>
      <c r="L45" s="15">
        <v>1305</v>
      </c>
      <c r="M45" s="22"/>
      <c r="R45" s="22"/>
      <c r="S45" s="22"/>
      <c r="T45" s="22"/>
      <c r="U45" s="22"/>
      <c r="V45" s="22"/>
    </row>
    <row r="46" spans="1:22" ht="7.9" customHeight="1" x14ac:dyDescent="0.2">
      <c r="A46" s="19" t="s">
        <v>40</v>
      </c>
      <c r="B46" s="22">
        <v>171827</v>
      </c>
      <c r="C46" s="22">
        <v>181240</v>
      </c>
      <c r="D46" s="22">
        <v>185828</v>
      </c>
      <c r="E46" s="22">
        <v>190314</v>
      </c>
      <c r="F46" s="22">
        <v>194774</v>
      </c>
      <c r="G46" s="21">
        <v>174842</v>
      </c>
      <c r="H46" s="20">
        <v>187446</v>
      </c>
      <c r="I46" s="20">
        <v>190954</v>
      </c>
      <c r="J46" s="20">
        <v>194375</v>
      </c>
      <c r="K46" s="20">
        <f>SUM(K47:K58)</f>
        <v>197592</v>
      </c>
      <c r="L46" s="20">
        <f>SUM(L47:L58)</f>
        <v>200847</v>
      </c>
      <c r="M46" s="22"/>
      <c r="R46" s="22"/>
      <c r="S46" s="22"/>
      <c r="T46" s="22"/>
      <c r="U46" s="22"/>
      <c r="V46" s="22"/>
    </row>
    <row r="47" spans="1:22" ht="7.9" customHeight="1" x14ac:dyDescent="0.2">
      <c r="A47" s="26" t="s">
        <v>40</v>
      </c>
      <c r="B47" s="27">
        <v>525</v>
      </c>
      <c r="C47" s="27">
        <v>636</v>
      </c>
      <c r="D47" s="27">
        <v>699</v>
      </c>
      <c r="E47" s="27">
        <v>768</v>
      </c>
      <c r="F47" s="27">
        <v>842</v>
      </c>
      <c r="G47" s="28">
        <v>93666</v>
      </c>
      <c r="H47" s="27">
        <v>101299</v>
      </c>
      <c r="I47" s="27">
        <v>103183</v>
      </c>
      <c r="J47" s="27">
        <v>105011</v>
      </c>
      <c r="K47" s="27">
        <v>106821</v>
      </c>
      <c r="L47" s="15">
        <v>108647</v>
      </c>
      <c r="M47" s="22"/>
      <c r="R47" s="22"/>
      <c r="S47" s="22"/>
      <c r="T47" s="22"/>
      <c r="U47" s="22"/>
      <c r="V47" s="22"/>
    </row>
    <row r="48" spans="1:22" ht="7.9" customHeight="1" x14ac:dyDescent="0.2">
      <c r="A48" s="26" t="s">
        <v>41</v>
      </c>
      <c r="B48" s="27">
        <v>8476</v>
      </c>
      <c r="C48" s="27">
        <v>9715</v>
      </c>
      <c r="D48" s="27">
        <v>10387</v>
      </c>
      <c r="E48" s="27">
        <v>11094</v>
      </c>
      <c r="F48" s="27">
        <v>11842</v>
      </c>
      <c r="G48" s="28">
        <v>937</v>
      </c>
      <c r="H48" s="27">
        <v>692</v>
      </c>
      <c r="I48" s="27">
        <v>675</v>
      </c>
      <c r="J48" s="27">
        <v>657</v>
      </c>
      <c r="K48" s="27">
        <v>649</v>
      </c>
      <c r="L48" s="15">
        <v>641</v>
      </c>
      <c r="M48" s="22"/>
      <c r="R48" s="22"/>
      <c r="S48" s="22"/>
      <c r="T48" s="22"/>
      <c r="U48" s="22"/>
      <c r="V48" s="22"/>
    </row>
    <row r="49" spans="1:22" ht="7.9" customHeight="1" x14ac:dyDescent="0.2">
      <c r="A49" s="26" t="s">
        <v>42</v>
      </c>
      <c r="B49" s="27">
        <v>275711</v>
      </c>
      <c r="C49" s="27">
        <v>287788</v>
      </c>
      <c r="D49" s="27">
        <v>293534</v>
      </c>
      <c r="E49" s="27">
        <v>299054</v>
      </c>
      <c r="F49" s="27">
        <v>304466</v>
      </c>
      <c r="G49" s="28">
        <v>1366</v>
      </c>
      <c r="H49" s="27">
        <v>895</v>
      </c>
      <c r="I49" s="27">
        <v>865</v>
      </c>
      <c r="J49" s="27">
        <v>835</v>
      </c>
      <c r="K49" s="27">
        <v>818</v>
      </c>
      <c r="L49" s="15">
        <v>802</v>
      </c>
      <c r="M49" s="22"/>
      <c r="R49" s="22"/>
      <c r="S49" s="22"/>
      <c r="T49" s="22"/>
      <c r="U49" s="22"/>
      <c r="V49" s="22"/>
    </row>
    <row r="50" spans="1:22" ht="7.9" customHeight="1" x14ac:dyDescent="0.2">
      <c r="A50" s="26" t="s">
        <v>43</v>
      </c>
      <c r="B50" s="27">
        <v>94829</v>
      </c>
      <c r="C50" s="27">
        <v>94473</v>
      </c>
      <c r="D50" s="27">
        <v>94223</v>
      </c>
      <c r="E50" s="27">
        <v>93926</v>
      </c>
      <c r="F50" s="27">
        <v>93602</v>
      </c>
      <c r="G50" s="28">
        <v>17355</v>
      </c>
      <c r="H50" s="27">
        <v>20073</v>
      </c>
      <c r="I50" s="27">
        <v>20599</v>
      </c>
      <c r="J50" s="27">
        <v>21121</v>
      </c>
      <c r="K50" s="27">
        <v>21647</v>
      </c>
      <c r="L50" s="15">
        <v>22181</v>
      </c>
      <c r="M50" s="22"/>
      <c r="R50" s="22"/>
      <c r="S50" s="22"/>
      <c r="T50" s="22"/>
      <c r="U50" s="22"/>
      <c r="V50" s="22"/>
    </row>
    <row r="51" spans="1:22" ht="7.9" customHeight="1" x14ac:dyDescent="0.2">
      <c r="A51" s="26" t="s">
        <v>44</v>
      </c>
      <c r="B51" s="27">
        <v>359344</v>
      </c>
      <c r="C51" s="27">
        <v>377067</v>
      </c>
      <c r="D51" s="27">
        <v>385609</v>
      </c>
      <c r="E51" s="27">
        <v>393893</v>
      </c>
      <c r="F51" s="27">
        <v>402075</v>
      </c>
      <c r="G51" s="28">
        <v>53851</v>
      </c>
      <c r="H51" s="27">
        <v>58385</v>
      </c>
      <c r="I51" s="27">
        <v>59594</v>
      </c>
      <c r="J51" s="27">
        <v>60774</v>
      </c>
      <c r="K51" s="27">
        <v>61716</v>
      </c>
      <c r="L51" s="15">
        <v>62668</v>
      </c>
      <c r="M51" s="22"/>
      <c r="R51" s="22"/>
      <c r="S51" s="22"/>
      <c r="T51" s="22"/>
      <c r="U51" s="22"/>
      <c r="V51" s="22"/>
    </row>
    <row r="52" spans="1:22" ht="7.9" customHeight="1" x14ac:dyDescent="0.2">
      <c r="A52" s="26" t="s">
        <v>45</v>
      </c>
      <c r="B52" s="27">
        <v>360869</v>
      </c>
      <c r="C52" s="27">
        <v>376394</v>
      </c>
      <c r="D52" s="27">
        <v>383766</v>
      </c>
      <c r="E52" s="27">
        <v>390835</v>
      </c>
      <c r="F52" s="27">
        <v>397758</v>
      </c>
      <c r="G52" s="28">
        <v>2680</v>
      </c>
      <c r="H52" s="27">
        <v>2089</v>
      </c>
      <c r="I52" s="27">
        <v>2052</v>
      </c>
      <c r="J52" s="27">
        <v>2015</v>
      </c>
      <c r="K52" s="27">
        <v>1978</v>
      </c>
      <c r="L52" s="15">
        <v>1941</v>
      </c>
      <c r="M52" s="22"/>
      <c r="R52" s="22"/>
      <c r="S52" s="22"/>
      <c r="T52" s="22"/>
      <c r="U52" s="22"/>
      <c r="V52" s="22"/>
    </row>
    <row r="53" spans="1:22" ht="7.9" customHeight="1" x14ac:dyDescent="0.2">
      <c r="A53" s="26" t="s">
        <v>46</v>
      </c>
      <c r="B53" s="27"/>
      <c r="C53" s="27"/>
      <c r="D53" s="27"/>
      <c r="E53" s="27"/>
      <c r="F53" s="27"/>
      <c r="G53" s="28">
        <v>508</v>
      </c>
      <c r="H53" s="27">
        <v>336</v>
      </c>
      <c r="I53" s="27">
        <v>324</v>
      </c>
      <c r="J53" s="27">
        <v>313</v>
      </c>
      <c r="K53" s="27">
        <v>304</v>
      </c>
      <c r="L53" s="15">
        <v>295</v>
      </c>
      <c r="M53" s="22"/>
      <c r="R53" s="22"/>
      <c r="S53" s="22"/>
      <c r="T53" s="22"/>
      <c r="U53" s="22"/>
      <c r="V53" s="22"/>
    </row>
    <row r="54" spans="1:22" ht="7.9" customHeight="1" x14ac:dyDescent="0.2">
      <c r="A54" s="26" t="s">
        <v>47</v>
      </c>
      <c r="B54" s="20">
        <v>836622</v>
      </c>
      <c r="C54" s="20">
        <v>550290</v>
      </c>
      <c r="D54" s="20">
        <v>549719</v>
      </c>
      <c r="E54" s="20">
        <v>548560</v>
      </c>
      <c r="F54" s="20">
        <v>546812</v>
      </c>
      <c r="G54" s="29">
        <v>701</v>
      </c>
      <c r="H54" s="22">
        <v>1091</v>
      </c>
      <c r="I54" s="22">
        <v>1137</v>
      </c>
      <c r="J54" s="22">
        <v>1184</v>
      </c>
      <c r="K54" s="22">
        <v>1232</v>
      </c>
      <c r="L54" s="15">
        <v>1283</v>
      </c>
      <c r="M54" s="22"/>
      <c r="R54" s="22"/>
      <c r="S54" s="22"/>
      <c r="T54" s="22"/>
      <c r="U54" s="22"/>
      <c r="V54" s="22"/>
    </row>
    <row r="55" spans="1:22" ht="7.9" customHeight="1" x14ac:dyDescent="0.2">
      <c r="A55" s="26" t="s">
        <v>48</v>
      </c>
      <c r="B55" s="27"/>
      <c r="C55" s="27"/>
      <c r="D55" s="27"/>
      <c r="E55" s="27"/>
      <c r="F55" s="27"/>
      <c r="G55" s="28">
        <v>789</v>
      </c>
      <c r="H55" s="27">
        <v>647</v>
      </c>
      <c r="I55" s="27">
        <v>642</v>
      </c>
      <c r="J55" s="27">
        <v>636</v>
      </c>
      <c r="K55" s="27">
        <v>631</v>
      </c>
      <c r="L55" s="15">
        <v>624</v>
      </c>
      <c r="M55" s="22"/>
      <c r="R55" s="22"/>
      <c r="S55" s="22"/>
      <c r="T55" s="22"/>
      <c r="U55" s="22"/>
      <c r="V55" s="22"/>
    </row>
    <row r="56" spans="1:22" ht="7.9" customHeight="1" x14ac:dyDescent="0.2">
      <c r="A56" s="26" t="s">
        <v>49</v>
      </c>
      <c r="B56" s="22">
        <v>428046</v>
      </c>
      <c r="C56" s="22">
        <v>428927</v>
      </c>
      <c r="D56" s="22">
        <v>428744</v>
      </c>
      <c r="E56" s="22">
        <v>428082</v>
      </c>
      <c r="F56" s="22">
        <v>426944</v>
      </c>
      <c r="G56" s="29">
        <v>1294</v>
      </c>
      <c r="H56" s="22">
        <v>807</v>
      </c>
      <c r="I56" s="22">
        <v>788</v>
      </c>
      <c r="J56" s="22">
        <v>769</v>
      </c>
      <c r="K56" s="22">
        <v>752</v>
      </c>
      <c r="L56" s="15">
        <v>736</v>
      </c>
      <c r="M56" s="22"/>
      <c r="R56" s="22"/>
      <c r="S56" s="22"/>
      <c r="T56" s="22"/>
      <c r="U56" s="22"/>
      <c r="V56" s="22"/>
    </row>
    <row r="57" spans="1:22" ht="7.9" customHeight="1" x14ac:dyDescent="0.2">
      <c r="A57" s="26" t="s">
        <v>50</v>
      </c>
      <c r="B57" s="22">
        <v>78642</v>
      </c>
      <c r="C57" s="22">
        <v>78144</v>
      </c>
      <c r="D57" s="22">
        <v>77802</v>
      </c>
      <c r="E57" s="22">
        <v>77391</v>
      </c>
      <c r="F57" s="22">
        <v>76907</v>
      </c>
      <c r="G57" s="29">
        <v>1161</v>
      </c>
      <c r="H57" s="22">
        <v>726</v>
      </c>
      <c r="I57" s="22">
        <v>698</v>
      </c>
      <c r="J57" s="22">
        <v>671</v>
      </c>
      <c r="K57" s="22">
        <v>664</v>
      </c>
      <c r="L57" s="15">
        <v>658</v>
      </c>
      <c r="M57" s="22"/>
      <c r="R57" s="22"/>
      <c r="S57" s="22"/>
      <c r="T57" s="22"/>
      <c r="U57" s="22"/>
      <c r="V57" s="22"/>
    </row>
    <row r="58" spans="1:22" ht="7.9" customHeight="1" x14ac:dyDescent="0.2">
      <c r="A58" s="26" t="s">
        <v>51</v>
      </c>
      <c r="B58" s="22">
        <v>43201</v>
      </c>
      <c r="C58" s="22">
        <v>43219</v>
      </c>
      <c r="D58" s="22">
        <v>43173</v>
      </c>
      <c r="E58" s="22">
        <v>43087</v>
      </c>
      <c r="F58" s="22">
        <v>42961</v>
      </c>
      <c r="G58" s="29">
        <v>534</v>
      </c>
      <c r="H58" s="22">
        <v>406</v>
      </c>
      <c r="I58" s="22">
        <v>397</v>
      </c>
      <c r="J58" s="22">
        <v>389</v>
      </c>
      <c r="K58" s="22">
        <v>380</v>
      </c>
      <c r="L58" s="15">
        <v>371</v>
      </c>
      <c r="M58" s="22"/>
      <c r="R58" s="22"/>
      <c r="S58" s="22"/>
      <c r="T58" s="22"/>
      <c r="U58" s="22"/>
      <c r="V58" s="22"/>
    </row>
    <row r="59" spans="1:22" ht="7.9" customHeight="1" x14ac:dyDescent="0.2">
      <c r="A59" s="19" t="s">
        <v>52</v>
      </c>
      <c r="B59" s="22"/>
      <c r="C59" s="22"/>
      <c r="D59" s="22"/>
      <c r="E59" s="22"/>
      <c r="F59" s="22"/>
      <c r="G59" s="21">
        <v>76817</v>
      </c>
      <c r="H59" s="20">
        <v>63318</v>
      </c>
      <c r="I59" s="20">
        <v>62871</v>
      </c>
      <c r="J59" s="20">
        <v>62381</v>
      </c>
      <c r="K59" s="20">
        <f>SUM(K60:K91)</f>
        <v>61974</v>
      </c>
      <c r="L59" s="20">
        <f>SUM(L60:L91)</f>
        <v>61586</v>
      </c>
      <c r="M59" s="22"/>
      <c r="R59" s="22"/>
      <c r="S59" s="22"/>
      <c r="T59" s="22"/>
      <c r="U59" s="22"/>
      <c r="V59" s="22"/>
    </row>
    <row r="60" spans="1:22" ht="7.9" customHeight="1" x14ac:dyDescent="0.2">
      <c r="A60" s="26" t="s">
        <v>53</v>
      </c>
      <c r="B60" s="22"/>
      <c r="C60" s="22"/>
      <c r="D60" s="22"/>
      <c r="E60" s="22"/>
      <c r="F60" s="22"/>
      <c r="G60" s="29">
        <v>4456</v>
      </c>
      <c r="H60" s="22">
        <v>4095</v>
      </c>
      <c r="I60" s="22">
        <v>4057</v>
      </c>
      <c r="J60" s="22">
        <v>4014</v>
      </c>
      <c r="K60" s="22">
        <v>3981</v>
      </c>
      <c r="L60" s="15">
        <v>3949</v>
      </c>
      <c r="M60" s="22"/>
      <c r="R60" s="22"/>
      <c r="S60" s="22"/>
      <c r="T60" s="22"/>
      <c r="U60" s="22"/>
      <c r="V60" s="22"/>
    </row>
    <row r="61" spans="1:22" ht="7.9" customHeight="1" x14ac:dyDescent="0.2">
      <c r="A61" s="26" t="s">
        <v>54</v>
      </c>
      <c r="B61" s="22"/>
      <c r="C61" s="22"/>
      <c r="D61" s="22"/>
      <c r="E61" s="22"/>
      <c r="F61" s="22"/>
      <c r="G61" s="29">
        <v>1389</v>
      </c>
      <c r="H61" s="22">
        <v>1256</v>
      </c>
      <c r="I61" s="22">
        <v>1246</v>
      </c>
      <c r="J61" s="22">
        <v>1232</v>
      </c>
      <c r="K61" s="22">
        <v>1209</v>
      </c>
      <c r="L61" s="15">
        <v>1187</v>
      </c>
      <c r="M61" s="22"/>
      <c r="R61" s="22"/>
      <c r="S61" s="22"/>
      <c r="T61" s="22"/>
      <c r="U61" s="22"/>
      <c r="V61" s="22"/>
    </row>
    <row r="62" spans="1:22" ht="7.9" customHeight="1" x14ac:dyDescent="0.2">
      <c r="A62" s="26" t="s">
        <v>55</v>
      </c>
      <c r="B62" s="22"/>
      <c r="C62" s="22"/>
      <c r="D62" s="22"/>
      <c r="E62" s="22"/>
      <c r="F62" s="22"/>
      <c r="G62" s="29">
        <v>2793</v>
      </c>
      <c r="H62" s="22">
        <v>777</v>
      </c>
      <c r="I62" s="22">
        <v>718</v>
      </c>
      <c r="J62" s="22">
        <v>666</v>
      </c>
      <c r="K62" s="22">
        <v>649</v>
      </c>
      <c r="L62" s="15">
        <v>632</v>
      </c>
      <c r="M62" s="22"/>
      <c r="R62" s="22"/>
      <c r="S62" s="22"/>
      <c r="T62" s="22"/>
      <c r="U62" s="22"/>
      <c r="V62" s="22"/>
    </row>
    <row r="63" spans="1:22" ht="7.9" customHeight="1" x14ac:dyDescent="0.2">
      <c r="A63" s="26" t="s">
        <v>56</v>
      </c>
      <c r="B63" s="22"/>
      <c r="C63" s="22"/>
      <c r="D63" s="22"/>
      <c r="E63" s="22"/>
      <c r="F63" s="22"/>
      <c r="G63" s="29">
        <v>1319</v>
      </c>
      <c r="H63" s="22">
        <v>334</v>
      </c>
      <c r="I63" s="22">
        <v>322</v>
      </c>
      <c r="J63" s="22">
        <v>312</v>
      </c>
      <c r="K63" s="22">
        <v>308</v>
      </c>
      <c r="L63" s="15">
        <v>303</v>
      </c>
      <c r="M63" s="22"/>
      <c r="R63" s="22"/>
      <c r="S63" s="22"/>
      <c r="T63" s="22"/>
      <c r="U63" s="22"/>
      <c r="V63" s="22"/>
    </row>
    <row r="64" spans="1:22" ht="7.9" customHeight="1" x14ac:dyDescent="0.2">
      <c r="A64" s="26" t="s">
        <v>57</v>
      </c>
      <c r="B64" s="22"/>
      <c r="C64" s="22"/>
      <c r="D64" s="22"/>
      <c r="E64" s="22"/>
      <c r="F64" s="22"/>
      <c r="G64" s="29">
        <v>7508</v>
      </c>
      <c r="H64" s="22">
        <v>3667</v>
      </c>
      <c r="I64" s="22">
        <v>3439</v>
      </c>
      <c r="J64" s="22">
        <v>3222</v>
      </c>
      <c r="K64" s="22">
        <v>3095</v>
      </c>
      <c r="L64" s="15">
        <v>2971</v>
      </c>
      <c r="M64" s="22"/>
      <c r="R64" s="22"/>
      <c r="S64" s="22"/>
      <c r="T64" s="22"/>
      <c r="U64" s="22"/>
      <c r="V64" s="22"/>
    </row>
    <row r="65" spans="1:22" ht="7.9" customHeight="1" x14ac:dyDescent="0.2">
      <c r="A65" s="26" t="s">
        <v>58</v>
      </c>
      <c r="B65" s="22"/>
      <c r="C65" s="22"/>
      <c r="D65" s="22"/>
      <c r="E65" s="22"/>
      <c r="F65" s="22"/>
      <c r="G65" s="29">
        <v>417</v>
      </c>
      <c r="H65" s="22">
        <v>453</v>
      </c>
      <c r="I65" s="22">
        <v>460</v>
      </c>
      <c r="J65" s="22">
        <v>466</v>
      </c>
      <c r="K65" s="22">
        <v>468</v>
      </c>
      <c r="L65" s="15">
        <v>470</v>
      </c>
      <c r="M65" s="22"/>
      <c r="R65" s="22"/>
      <c r="S65" s="22"/>
      <c r="T65" s="22"/>
      <c r="U65" s="22"/>
      <c r="V65" s="22"/>
    </row>
    <row r="66" spans="1:22" ht="7.9" customHeight="1" x14ac:dyDescent="0.2">
      <c r="A66" s="26" t="s">
        <v>59</v>
      </c>
      <c r="B66" s="22"/>
      <c r="C66" s="22"/>
      <c r="D66" s="22"/>
      <c r="E66" s="22"/>
      <c r="F66" s="22"/>
      <c r="G66" s="29">
        <v>1842</v>
      </c>
      <c r="H66" s="22">
        <v>582</v>
      </c>
      <c r="I66" s="22">
        <v>543</v>
      </c>
      <c r="J66" s="22">
        <v>509</v>
      </c>
      <c r="K66" s="22">
        <v>501</v>
      </c>
      <c r="L66" s="15">
        <v>493</v>
      </c>
      <c r="M66" s="22"/>
      <c r="R66" s="22"/>
      <c r="S66" s="22"/>
      <c r="T66" s="22"/>
      <c r="U66" s="22"/>
      <c r="V66" s="22"/>
    </row>
    <row r="67" spans="1:22" ht="7.9" customHeight="1" x14ac:dyDescent="0.2">
      <c r="A67" s="26" t="s">
        <v>60</v>
      </c>
      <c r="B67" s="22"/>
      <c r="C67" s="22"/>
      <c r="D67" s="22"/>
      <c r="E67" s="22"/>
      <c r="F67" s="22"/>
      <c r="G67" s="29">
        <v>2079</v>
      </c>
      <c r="H67" s="22">
        <v>836</v>
      </c>
      <c r="I67" s="22">
        <v>784</v>
      </c>
      <c r="J67" s="22">
        <v>736</v>
      </c>
      <c r="K67" s="22">
        <v>723</v>
      </c>
      <c r="L67" s="15">
        <v>711</v>
      </c>
      <c r="M67" s="22"/>
      <c r="R67" s="22"/>
      <c r="S67" s="22"/>
      <c r="T67" s="22"/>
      <c r="U67" s="22"/>
      <c r="V67" s="22"/>
    </row>
    <row r="68" spans="1:22" ht="7.9" customHeight="1" x14ac:dyDescent="0.2">
      <c r="A68" s="26" t="s">
        <v>52</v>
      </c>
      <c r="B68" s="22"/>
      <c r="C68" s="22"/>
      <c r="D68" s="22"/>
      <c r="E68" s="22"/>
      <c r="F68" s="22"/>
      <c r="G68" s="29">
        <v>1569</v>
      </c>
      <c r="H68" s="22">
        <v>1307</v>
      </c>
      <c r="I68" s="22">
        <v>1282</v>
      </c>
      <c r="J68" s="22">
        <v>1256</v>
      </c>
      <c r="K68" s="22">
        <v>1224</v>
      </c>
      <c r="L68" s="15">
        <v>1194</v>
      </c>
      <c r="M68" s="22"/>
      <c r="R68" s="22"/>
      <c r="S68" s="22"/>
      <c r="T68" s="22"/>
      <c r="U68" s="22"/>
      <c r="V68" s="22"/>
    </row>
    <row r="69" spans="1:22" ht="7.9" customHeight="1" x14ac:dyDescent="0.2">
      <c r="A69" s="26" t="s">
        <v>61</v>
      </c>
      <c r="B69" s="22"/>
      <c r="C69" s="22"/>
      <c r="D69" s="22"/>
      <c r="E69" s="22"/>
      <c r="F69" s="22"/>
      <c r="G69" s="29">
        <v>825</v>
      </c>
      <c r="H69" s="22">
        <v>628</v>
      </c>
      <c r="I69" s="22">
        <v>610</v>
      </c>
      <c r="J69" s="22">
        <v>593</v>
      </c>
      <c r="K69" s="22">
        <v>573</v>
      </c>
      <c r="L69" s="15">
        <v>556</v>
      </c>
      <c r="M69" s="22"/>
      <c r="R69" s="22"/>
      <c r="S69" s="22"/>
      <c r="T69" s="22"/>
      <c r="U69" s="22"/>
      <c r="V69" s="22"/>
    </row>
    <row r="70" spans="1:22" ht="7.9" customHeight="1" x14ac:dyDescent="0.2">
      <c r="A70" s="26" t="s">
        <v>62</v>
      </c>
      <c r="B70" s="22"/>
      <c r="C70" s="22"/>
      <c r="D70" s="22"/>
      <c r="E70" s="22"/>
      <c r="F70" s="22"/>
      <c r="G70" s="29">
        <v>1040</v>
      </c>
      <c r="H70" s="22">
        <v>879</v>
      </c>
      <c r="I70" s="22">
        <v>863</v>
      </c>
      <c r="J70" s="22">
        <v>847</v>
      </c>
      <c r="K70" s="22">
        <v>826</v>
      </c>
      <c r="L70" s="15">
        <v>806</v>
      </c>
      <c r="M70" s="22"/>
      <c r="R70" s="22"/>
      <c r="S70" s="22"/>
      <c r="T70" s="22"/>
      <c r="U70" s="22"/>
      <c r="V70" s="22"/>
    </row>
    <row r="71" spans="1:22" ht="7.9" customHeight="1" x14ac:dyDescent="0.2">
      <c r="A71" s="26" t="s">
        <v>63</v>
      </c>
      <c r="B71" s="22"/>
      <c r="C71" s="22"/>
      <c r="D71" s="22"/>
      <c r="E71" s="22"/>
      <c r="F71" s="22"/>
      <c r="G71" s="29">
        <v>1463</v>
      </c>
      <c r="H71" s="22">
        <v>639</v>
      </c>
      <c r="I71" s="22">
        <v>605</v>
      </c>
      <c r="J71" s="22">
        <v>573</v>
      </c>
      <c r="K71" s="22">
        <v>558</v>
      </c>
      <c r="L71" s="15">
        <v>542</v>
      </c>
      <c r="M71" s="22"/>
      <c r="R71" s="22"/>
      <c r="S71" s="22"/>
      <c r="T71" s="22"/>
      <c r="U71" s="22"/>
      <c r="V71" s="22"/>
    </row>
    <row r="72" spans="1:22" ht="7.9" customHeight="1" x14ac:dyDescent="0.2">
      <c r="A72" s="26" t="s">
        <v>64</v>
      </c>
      <c r="B72" s="22"/>
      <c r="C72" s="22"/>
      <c r="D72" s="22"/>
      <c r="E72" s="22"/>
      <c r="F72" s="22"/>
      <c r="G72" s="29">
        <v>1440</v>
      </c>
      <c r="H72" s="22">
        <v>1416</v>
      </c>
      <c r="I72" s="22">
        <v>1415</v>
      </c>
      <c r="J72" s="22">
        <v>1411</v>
      </c>
      <c r="K72" s="22">
        <v>1399</v>
      </c>
      <c r="L72" s="15">
        <v>1387</v>
      </c>
      <c r="M72" s="22"/>
      <c r="R72" s="22"/>
      <c r="S72" s="22"/>
      <c r="T72" s="22"/>
      <c r="U72" s="22"/>
      <c r="V72" s="22"/>
    </row>
    <row r="73" spans="1:22" ht="7.9" customHeight="1" x14ac:dyDescent="0.2">
      <c r="A73" s="26" t="s">
        <v>65</v>
      </c>
      <c r="B73" s="22"/>
      <c r="C73" s="22"/>
      <c r="D73" s="22"/>
      <c r="E73" s="22"/>
      <c r="F73" s="22"/>
      <c r="G73" s="29">
        <v>6035</v>
      </c>
      <c r="H73" s="22">
        <v>6504</v>
      </c>
      <c r="I73" s="22">
        <v>6573</v>
      </c>
      <c r="J73" s="22">
        <v>6631</v>
      </c>
      <c r="K73" s="22">
        <v>6664</v>
      </c>
      <c r="L73" s="15">
        <v>6699</v>
      </c>
      <c r="M73" s="22"/>
      <c r="R73" s="22"/>
      <c r="S73" s="22"/>
      <c r="T73" s="22"/>
      <c r="U73" s="22"/>
      <c r="V73" s="22"/>
    </row>
    <row r="74" spans="1:22" ht="7.9" customHeight="1" x14ac:dyDescent="0.2">
      <c r="A74" s="26" t="s">
        <v>66</v>
      </c>
      <c r="B74" s="22"/>
      <c r="C74" s="22"/>
      <c r="D74" s="22"/>
      <c r="E74" s="22"/>
      <c r="F74" s="22"/>
      <c r="G74" s="29">
        <v>1434</v>
      </c>
      <c r="H74" s="22">
        <v>1339</v>
      </c>
      <c r="I74" s="22">
        <v>1331</v>
      </c>
      <c r="J74" s="22">
        <v>1321</v>
      </c>
      <c r="K74" s="22">
        <v>1291</v>
      </c>
      <c r="L74" s="15">
        <v>1261</v>
      </c>
      <c r="M74" s="22"/>
      <c r="R74" s="22"/>
      <c r="S74" s="22"/>
      <c r="T74" s="22"/>
      <c r="U74" s="22"/>
      <c r="V74" s="22"/>
    </row>
    <row r="75" spans="1:22" ht="7.9" customHeight="1" x14ac:dyDescent="0.2">
      <c r="A75" s="26" t="s">
        <v>36</v>
      </c>
      <c r="B75" s="22"/>
      <c r="C75" s="22"/>
      <c r="D75" s="22"/>
      <c r="E75" s="22"/>
      <c r="F75" s="22"/>
      <c r="G75" s="29">
        <v>4868</v>
      </c>
      <c r="H75" s="22">
        <v>5736</v>
      </c>
      <c r="I75" s="22">
        <v>5845</v>
      </c>
      <c r="J75" s="22">
        <v>5948</v>
      </c>
      <c r="K75" s="22">
        <v>5992</v>
      </c>
      <c r="L75" s="15">
        <v>6032</v>
      </c>
      <c r="M75" s="22"/>
      <c r="R75" s="22"/>
      <c r="S75" s="22"/>
      <c r="T75" s="22"/>
      <c r="U75" s="22"/>
      <c r="V75" s="22"/>
    </row>
    <row r="76" spans="1:22" ht="7.9" customHeight="1" x14ac:dyDescent="0.2">
      <c r="A76" s="26" t="s">
        <v>67</v>
      </c>
      <c r="B76" s="22"/>
      <c r="C76" s="22"/>
      <c r="D76" s="22"/>
      <c r="E76" s="22"/>
      <c r="F76" s="22"/>
      <c r="G76" s="29">
        <v>1951</v>
      </c>
      <c r="H76" s="22">
        <v>1171</v>
      </c>
      <c r="I76" s="22">
        <v>1125</v>
      </c>
      <c r="J76" s="22">
        <v>1080</v>
      </c>
      <c r="K76" s="22">
        <v>1060</v>
      </c>
      <c r="L76" s="15">
        <v>1041</v>
      </c>
      <c r="M76" s="22"/>
      <c r="R76" s="22"/>
      <c r="S76" s="22"/>
      <c r="T76" s="22"/>
      <c r="U76" s="22"/>
      <c r="V76" s="22"/>
    </row>
    <row r="77" spans="1:22" x14ac:dyDescent="0.2">
      <c r="A77" s="26" t="s">
        <v>68</v>
      </c>
      <c r="B77" s="20">
        <v>8203998</v>
      </c>
      <c r="C77" s="20">
        <v>8489669</v>
      </c>
      <c r="D77" s="20">
        <v>8626603</v>
      </c>
      <c r="E77" s="20">
        <v>8758889</v>
      </c>
      <c r="F77" s="20">
        <v>8889774</v>
      </c>
      <c r="G77" s="29">
        <v>1463</v>
      </c>
      <c r="H77" s="22">
        <v>1185</v>
      </c>
      <c r="I77" s="22">
        <v>1159</v>
      </c>
      <c r="J77" s="22">
        <v>1132</v>
      </c>
      <c r="K77" s="22">
        <v>1110</v>
      </c>
      <c r="L77" s="15">
        <v>1089</v>
      </c>
      <c r="M77" s="22"/>
      <c r="R77" s="22"/>
      <c r="S77" s="22"/>
      <c r="T77" s="22"/>
      <c r="U77" s="22"/>
      <c r="V77" s="22"/>
    </row>
    <row r="78" spans="1:22" x14ac:dyDescent="0.2">
      <c r="A78" s="26" t="s">
        <v>69</v>
      </c>
      <c r="B78" s="24"/>
      <c r="C78" s="24"/>
      <c r="D78" s="24"/>
      <c r="E78" s="24"/>
      <c r="F78" s="24"/>
      <c r="G78" s="28">
        <v>1181</v>
      </c>
      <c r="H78" s="27">
        <v>683</v>
      </c>
      <c r="I78" s="27">
        <v>659</v>
      </c>
      <c r="J78" s="27">
        <v>635</v>
      </c>
      <c r="K78" s="27">
        <v>629</v>
      </c>
      <c r="L78" s="15">
        <v>623</v>
      </c>
      <c r="M78" s="22"/>
      <c r="R78" s="22"/>
      <c r="S78" s="22"/>
      <c r="T78" s="22"/>
      <c r="U78" s="22"/>
      <c r="V78" s="22"/>
    </row>
    <row r="79" spans="1:22" x14ac:dyDescent="0.2">
      <c r="A79" s="26" t="s">
        <v>70</v>
      </c>
      <c r="B79" s="24">
        <v>7367376</v>
      </c>
      <c r="C79" s="24">
        <v>7622792</v>
      </c>
      <c r="D79" s="24">
        <v>7744537</v>
      </c>
      <c r="E79" s="24">
        <v>7861745</v>
      </c>
      <c r="F79" s="24">
        <v>7977709</v>
      </c>
      <c r="G79" s="28">
        <v>501</v>
      </c>
      <c r="H79" s="27">
        <v>366</v>
      </c>
      <c r="I79" s="27">
        <v>357</v>
      </c>
      <c r="J79" s="27">
        <v>346</v>
      </c>
      <c r="K79" s="27">
        <v>339</v>
      </c>
      <c r="L79" s="15">
        <v>333</v>
      </c>
      <c r="M79" s="22"/>
      <c r="R79" s="22"/>
      <c r="S79" s="22"/>
      <c r="T79" s="22"/>
      <c r="U79" s="22"/>
      <c r="V79" s="22"/>
    </row>
    <row r="80" spans="1:22" x14ac:dyDescent="0.2">
      <c r="A80" s="26" t="s">
        <v>71</v>
      </c>
      <c r="B80" s="27"/>
      <c r="C80" s="27"/>
      <c r="D80" s="27"/>
      <c r="E80" s="27"/>
      <c r="F80" s="27"/>
      <c r="G80" s="28">
        <v>1702</v>
      </c>
      <c r="H80" s="27">
        <v>1202</v>
      </c>
      <c r="I80" s="27">
        <v>1165</v>
      </c>
      <c r="J80" s="27">
        <v>1128</v>
      </c>
      <c r="K80" s="27">
        <v>1111</v>
      </c>
      <c r="L80" s="15">
        <v>1095</v>
      </c>
      <c r="M80" s="22"/>
      <c r="R80" s="22"/>
      <c r="S80" s="22"/>
      <c r="T80" s="22"/>
      <c r="U80" s="22"/>
      <c r="V80" s="22"/>
    </row>
    <row r="81" spans="1:22" x14ac:dyDescent="0.2">
      <c r="A81" s="26" t="s">
        <v>72</v>
      </c>
      <c r="B81" s="27">
        <v>331360</v>
      </c>
      <c r="C81" s="27">
        <v>322597</v>
      </c>
      <c r="D81" s="27">
        <v>317755</v>
      </c>
      <c r="E81" s="27">
        <v>312618</v>
      </c>
      <c r="F81" s="27">
        <v>307339</v>
      </c>
      <c r="G81" s="28">
        <v>5395</v>
      </c>
      <c r="H81" s="27">
        <v>4115</v>
      </c>
      <c r="I81" s="27">
        <v>4018</v>
      </c>
      <c r="J81" s="27">
        <v>3918</v>
      </c>
      <c r="K81" s="27">
        <v>3870</v>
      </c>
      <c r="L81" s="15">
        <v>3823</v>
      </c>
      <c r="M81" s="22"/>
      <c r="R81" s="22"/>
      <c r="S81" s="22"/>
      <c r="T81" s="22"/>
      <c r="U81" s="22"/>
      <c r="V81" s="22"/>
    </row>
    <row r="82" spans="1:22" x14ac:dyDescent="0.2">
      <c r="A82" s="26" t="s">
        <v>73</v>
      </c>
      <c r="B82" s="27">
        <v>30244</v>
      </c>
      <c r="C82" s="27">
        <v>32290</v>
      </c>
      <c r="D82" s="27">
        <v>33312</v>
      </c>
      <c r="E82" s="27">
        <v>34329</v>
      </c>
      <c r="F82" s="27">
        <v>35354</v>
      </c>
      <c r="G82" s="28">
        <v>1839</v>
      </c>
      <c r="H82" s="27">
        <v>1413</v>
      </c>
      <c r="I82" s="27">
        <v>1379</v>
      </c>
      <c r="J82" s="27">
        <v>1343</v>
      </c>
      <c r="K82" s="27">
        <v>1313</v>
      </c>
      <c r="L82" s="15">
        <v>1285</v>
      </c>
      <c r="M82" s="22"/>
      <c r="R82" s="22"/>
      <c r="S82" s="22"/>
      <c r="T82" s="22"/>
      <c r="U82" s="22"/>
      <c r="V82" s="22"/>
    </row>
    <row r="83" spans="1:22" x14ac:dyDescent="0.2">
      <c r="A83" s="26" t="s">
        <v>74</v>
      </c>
      <c r="B83" s="27">
        <v>426162</v>
      </c>
      <c r="C83" s="27">
        <v>458034</v>
      </c>
      <c r="D83" s="27">
        <v>473918</v>
      </c>
      <c r="E83" s="27">
        <v>489669</v>
      </c>
      <c r="F83" s="27">
        <v>505506</v>
      </c>
      <c r="G83" s="28">
        <v>1297</v>
      </c>
      <c r="H83" s="27">
        <v>937</v>
      </c>
      <c r="I83" s="27">
        <v>916</v>
      </c>
      <c r="J83" s="27">
        <v>893</v>
      </c>
      <c r="K83" s="27">
        <v>872</v>
      </c>
      <c r="L83" s="15">
        <v>851</v>
      </c>
      <c r="M83" s="22"/>
      <c r="R83" s="22"/>
      <c r="S83" s="22"/>
      <c r="T83" s="22"/>
      <c r="U83" s="22"/>
      <c r="V83" s="22"/>
    </row>
    <row r="84" spans="1:22" x14ac:dyDescent="0.2">
      <c r="A84" s="26" t="s">
        <v>75</v>
      </c>
      <c r="B84" s="27">
        <v>38090</v>
      </c>
      <c r="C84" s="27">
        <v>36819</v>
      </c>
      <c r="D84" s="27">
        <v>36138</v>
      </c>
      <c r="E84" s="27">
        <v>35430</v>
      </c>
      <c r="F84" s="27">
        <v>34711</v>
      </c>
      <c r="G84" s="28">
        <v>267</v>
      </c>
      <c r="H84" s="27">
        <v>209</v>
      </c>
      <c r="I84" s="27">
        <v>204</v>
      </c>
      <c r="J84" s="27">
        <v>200</v>
      </c>
      <c r="K84" s="27">
        <v>194</v>
      </c>
      <c r="L84" s="15">
        <v>189</v>
      </c>
      <c r="M84" s="22"/>
      <c r="R84" s="22"/>
      <c r="S84" s="22"/>
      <c r="T84" s="22"/>
      <c r="U84" s="22"/>
      <c r="V84" s="22"/>
    </row>
    <row r="85" spans="1:22" x14ac:dyDescent="0.2">
      <c r="A85" s="26" t="s">
        <v>76</v>
      </c>
      <c r="B85" s="27">
        <v>89624</v>
      </c>
      <c r="C85" s="27">
        <v>87701</v>
      </c>
      <c r="D85" s="27">
        <v>86609</v>
      </c>
      <c r="E85" s="27">
        <v>85433</v>
      </c>
      <c r="F85" s="27">
        <v>84213</v>
      </c>
      <c r="G85" s="28">
        <v>676</v>
      </c>
      <c r="H85" s="27">
        <v>643</v>
      </c>
      <c r="I85" s="27">
        <v>640</v>
      </c>
      <c r="J85" s="27">
        <v>636</v>
      </c>
      <c r="K85" s="27">
        <v>628</v>
      </c>
      <c r="L85" s="15">
        <v>620</v>
      </c>
      <c r="M85" s="22"/>
      <c r="R85" s="22"/>
      <c r="S85" s="22"/>
      <c r="T85" s="22"/>
      <c r="U85" s="22"/>
      <c r="V85" s="22"/>
    </row>
    <row r="86" spans="1:22" x14ac:dyDescent="0.2">
      <c r="A86" s="26" t="s">
        <v>77</v>
      </c>
      <c r="B86" s="27">
        <v>184096</v>
      </c>
      <c r="C86" s="27">
        <v>201149</v>
      </c>
      <c r="D86" s="27">
        <v>209901</v>
      </c>
      <c r="E86" s="27">
        <v>218780</v>
      </c>
      <c r="F86" s="27">
        <v>227870</v>
      </c>
      <c r="G86" s="28">
        <v>2447</v>
      </c>
      <c r="H86" s="27">
        <v>2589</v>
      </c>
      <c r="I86" s="27">
        <v>2617</v>
      </c>
      <c r="J86" s="27">
        <v>2642</v>
      </c>
      <c r="K86" s="27">
        <v>2644</v>
      </c>
      <c r="L86" s="15">
        <v>2645</v>
      </c>
      <c r="M86" s="22"/>
      <c r="R86" s="22"/>
      <c r="S86" s="22"/>
      <c r="T86" s="22"/>
      <c r="U86" s="22"/>
      <c r="V86" s="22"/>
    </row>
    <row r="87" spans="1:22" x14ac:dyDescent="0.2">
      <c r="A87" s="26" t="s">
        <v>78</v>
      </c>
      <c r="B87" s="27">
        <v>42000</v>
      </c>
      <c r="C87" s="27">
        <v>42426</v>
      </c>
      <c r="D87" s="27">
        <v>42569</v>
      </c>
      <c r="E87" s="27">
        <v>42686</v>
      </c>
      <c r="F87" s="27">
        <v>42789</v>
      </c>
      <c r="G87" s="28">
        <v>11064</v>
      </c>
      <c r="H87" s="27">
        <v>12916</v>
      </c>
      <c r="I87" s="27">
        <v>13124</v>
      </c>
      <c r="J87" s="27">
        <v>13305</v>
      </c>
      <c r="K87" s="27">
        <v>13397</v>
      </c>
      <c r="L87" s="15">
        <v>13490</v>
      </c>
      <c r="M87" s="22"/>
      <c r="R87" s="22"/>
      <c r="S87" s="22"/>
      <c r="T87" s="22"/>
      <c r="U87" s="22"/>
      <c r="V87" s="22"/>
    </row>
    <row r="88" spans="1:22" x14ac:dyDescent="0.2">
      <c r="A88" s="26" t="s">
        <v>79</v>
      </c>
      <c r="B88" s="27">
        <v>280488</v>
      </c>
      <c r="C88" s="27">
        <v>289211</v>
      </c>
      <c r="D88" s="27">
        <v>293188</v>
      </c>
      <c r="E88" s="27">
        <v>296882</v>
      </c>
      <c r="F88" s="27">
        <v>300417</v>
      </c>
      <c r="G88" s="28">
        <v>582</v>
      </c>
      <c r="H88" s="27">
        <v>313</v>
      </c>
      <c r="I88" s="27">
        <v>299</v>
      </c>
      <c r="J88" s="27">
        <v>287</v>
      </c>
      <c r="K88" s="27">
        <v>278</v>
      </c>
      <c r="L88" s="15">
        <v>269</v>
      </c>
      <c r="M88" s="22"/>
      <c r="R88" s="22"/>
      <c r="S88" s="22"/>
      <c r="T88" s="22"/>
      <c r="U88" s="22"/>
      <c r="V88" s="22"/>
    </row>
    <row r="89" spans="1:22" x14ac:dyDescent="0.2">
      <c r="A89" s="26" t="s">
        <v>80</v>
      </c>
      <c r="B89" s="27">
        <v>20430</v>
      </c>
      <c r="C89" s="27">
        <v>23603</v>
      </c>
      <c r="D89" s="27">
        <v>25331</v>
      </c>
      <c r="E89" s="27">
        <v>27155</v>
      </c>
      <c r="F89" s="27">
        <v>29092</v>
      </c>
      <c r="G89" s="28">
        <v>702</v>
      </c>
      <c r="H89" s="27">
        <v>415</v>
      </c>
      <c r="I89" s="27">
        <v>399</v>
      </c>
      <c r="J89" s="27">
        <v>384</v>
      </c>
      <c r="K89" s="27">
        <v>368</v>
      </c>
      <c r="L89" s="15">
        <v>353</v>
      </c>
      <c r="M89" s="22"/>
      <c r="R89" s="22"/>
      <c r="S89" s="22"/>
      <c r="T89" s="22"/>
      <c r="U89" s="22"/>
      <c r="V89" s="22"/>
    </row>
    <row r="90" spans="1:22" x14ac:dyDescent="0.2">
      <c r="A90" s="26" t="s">
        <v>81</v>
      </c>
      <c r="B90" s="27">
        <v>489675</v>
      </c>
      <c r="C90" s="27">
        <v>498304</v>
      </c>
      <c r="D90" s="27">
        <v>501837</v>
      </c>
      <c r="E90" s="27">
        <v>504816</v>
      </c>
      <c r="F90" s="27">
        <v>507460</v>
      </c>
      <c r="G90" s="28">
        <v>3341</v>
      </c>
      <c r="H90" s="27">
        <v>3272</v>
      </c>
      <c r="I90" s="27">
        <v>3306</v>
      </c>
      <c r="J90" s="27">
        <v>3336</v>
      </c>
      <c r="K90" s="27">
        <v>3350</v>
      </c>
      <c r="L90" s="15">
        <v>3365</v>
      </c>
      <c r="M90" s="22"/>
      <c r="R90" s="22"/>
      <c r="S90" s="22"/>
      <c r="T90" s="22"/>
      <c r="U90" s="22"/>
      <c r="V90" s="22"/>
    </row>
    <row r="91" spans="1:22" x14ac:dyDescent="0.2">
      <c r="A91" s="26" t="s">
        <v>82</v>
      </c>
      <c r="B91" s="27">
        <v>182829</v>
      </c>
      <c r="C91" s="27">
        <v>185305</v>
      </c>
      <c r="D91" s="27">
        <v>186246</v>
      </c>
      <c r="E91" s="27">
        <v>186977</v>
      </c>
      <c r="F91" s="27">
        <v>187583</v>
      </c>
      <c r="G91" s="28">
        <v>1932</v>
      </c>
      <c r="H91" s="27">
        <v>1441</v>
      </c>
      <c r="I91" s="27">
        <v>1411</v>
      </c>
      <c r="J91" s="27">
        <v>1379</v>
      </c>
      <c r="K91" s="27">
        <v>1350</v>
      </c>
      <c r="L91" s="15">
        <v>1322</v>
      </c>
      <c r="M91" s="22"/>
      <c r="R91" s="22"/>
      <c r="S91" s="22"/>
      <c r="T91" s="22"/>
      <c r="U91" s="22"/>
      <c r="V91" s="22"/>
    </row>
    <row r="92" spans="1:22" x14ac:dyDescent="0.2">
      <c r="A92" s="19" t="s">
        <v>83</v>
      </c>
      <c r="B92" s="22">
        <v>212913</v>
      </c>
      <c r="C92" s="22">
        <v>214711</v>
      </c>
      <c r="D92" s="22">
        <v>215256</v>
      </c>
      <c r="E92" s="22">
        <v>215556</v>
      </c>
      <c r="F92" s="22">
        <v>215766</v>
      </c>
      <c r="G92" s="21">
        <v>207687</v>
      </c>
      <c r="H92" s="20">
        <v>230957</v>
      </c>
      <c r="I92" s="20">
        <v>235880</v>
      </c>
      <c r="J92" s="20">
        <v>240717</v>
      </c>
      <c r="K92" s="20">
        <f>SUM(K93:K104)</f>
        <v>245323</v>
      </c>
      <c r="L92" s="20">
        <f>SUM(L93:L104)</f>
        <v>249997</v>
      </c>
      <c r="M92" s="22"/>
      <c r="R92" s="22"/>
      <c r="S92" s="22"/>
      <c r="T92" s="22"/>
      <c r="U92" s="22"/>
      <c r="V92" s="22"/>
    </row>
    <row r="93" spans="1:22" x14ac:dyDescent="0.2">
      <c r="A93" s="26" t="s">
        <v>84</v>
      </c>
      <c r="B93" s="27">
        <v>70689</v>
      </c>
      <c r="C93" s="22">
        <v>70839</v>
      </c>
      <c r="D93" s="22">
        <v>70914</v>
      </c>
      <c r="E93" s="27">
        <v>70989</v>
      </c>
      <c r="F93" s="22">
        <v>71064</v>
      </c>
      <c r="G93" s="29">
        <v>57704</v>
      </c>
      <c r="H93" s="22">
        <v>65794</v>
      </c>
      <c r="I93" s="22">
        <v>67213</v>
      </c>
      <c r="J93" s="22">
        <v>68599</v>
      </c>
      <c r="K93" s="22">
        <v>70366</v>
      </c>
      <c r="L93" s="15">
        <v>72159</v>
      </c>
      <c r="M93" s="22"/>
      <c r="R93" s="22"/>
      <c r="S93" s="22"/>
      <c r="T93" s="22"/>
      <c r="U93" s="22"/>
      <c r="V93" s="22"/>
    </row>
    <row r="94" spans="1:22" x14ac:dyDescent="0.2">
      <c r="A94" s="26" t="s">
        <v>85</v>
      </c>
      <c r="B94" s="22">
        <v>120194</v>
      </c>
      <c r="C94" s="22">
        <v>128306</v>
      </c>
      <c r="D94" s="22">
        <v>132343</v>
      </c>
      <c r="E94" s="22">
        <v>136350</v>
      </c>
      <c r="F94" s="22">
        <v>140381</v>
      </c>
      <c r="G94" s="29">
        <v>2886</v>
      </c>
      <c r="H94" s="22">
        <v>2151</v>
      </c>
      <c r="I94" s="22">
        <v>2107</v>
      </c>
      <c r="J94" s="22">
        <v>2062</v>
      </c>
      <c r="K94" s="22">
        <v>2027</v>
      </c>
      <c r="L94" s="15">
        <v>1991</v>
      </c>
      <c r="M94" s="22"/>
      <c r="R94" s="22"/>
      <c r="S94" s="22"/>
      <c r="T94" s="22"/>
      <c r="U94" s="22"/>
      <c r="V94" s="22"/>
    </row>
    <row r="95" spans="1:22" x14ac:dyDescent="0.2">
      <c r="A95" s="26" t="s">
        <v>86</v>
      </c>
      <c r="B95" s="27">
        <v>215444</v>
      </c>
      <c r="C95" s="27">
        <v>208739</v>
      </c>
      <c r="D95" s="27">
        <v>205113</v>
      </c>
      <c r="E95" s="27">
        <v>201316</v>
      </c>
      <c r="F95" s="27">
        <v>197446</v>
      </c>
      <c r="G95" s="28">
        <v>6417</v>
      </c>
      <c r="H95" s="27">
        <v>7977</v>
      </c>
      <c r="I95" s="27">
        <v>8233</v>
      </c>
      <c r="J95" s="27">
        <v>8491</v>
      </c>
      <c r="K95" s="27">
        <v>8802</v>
      </c>
      <c r="L95" s="15">
        <v>9126</v>
      </c>
      <c r="M95" s="22"/>
      <c r="R95" s="22"/>
      <c r="S95" s="22"/>
      <c r="T95" s="22"/>
      <c r="U95" s="22"/>
      <c r="V95" s="22"/>
    </row>
    <row r="96" spans="1:22" x14ac:dyDescent="0.2">
      <c r="A96" s="26" t="s">
        <v>87</v>
      </c>
      <c r="B96" s="27">
        <v>61108</v>
      </c>
      <c r="C96" s="27">
        <v>59495</v>
      </c>
      <c r="D96" s="27">
        <v>58606</v>
      </c>
      <c r="E96" s="27">
        <v>57665</v>
      </c>
      <c r="F96" s="27">
        <v>56699</v>
      </c>
      <c r="G96" s="28">
        <v>1595</v>
      </c>
      <c r="H96" s="27">
        <v>924</v>
      </c>
      <c r="I96" s="27">
        <v>888</v>
      </c>
      <c r="J96" s="27">
        <v>852</v>
      </c>
      <c r="K96" s="27">
        <v>842</v>
      </c>
      <c r="L96" s="15">
        <v>832</v>
      </c>
      <c r="M96" s="22"/>
      <c r="R96" s="22"/>
      <c r="S96" s="22"/>
      <c r="T96" s="22"/>
      <c r="U96" s="22"/>
      <c r="V96" s="22"/>
    </row>
    <row r="97" spans="1:22" x14ac:dyDescent="0.2">
      <c r="A97" s="26" t="s">
        <v>88</v>
      </c>
      <c r="B97" s="27">
        <v>306027</v>
      </c>
      <c r="C97" s="27">
        <v>317895</v>
      </c>
      <c r="D97" s="27">
        <v>323462</v>
      </c>
      <c r="E97" s="27">
        <v>328752</v>
      </c>
      <c r="F97" s="27">
        <v>333896</v>
      </c>
      <c r="G97" s="28">
        <v>27970</v>
      </c>
      <c r="H97" s="27">
        <v>27913</v>
      </c>
      <c r="I97" s="27">
        <v>28163</v>
      </c>
      <c r="J97" s="27">
        <v>28388</v>
      </c>
      <c r="K97" s="27">
        <v>28759</v>
      </c>
      <c r="L97" s="15">
        <v>29126</v>
      </c>
      <c r="M97" s="22"/>
      <c r="R97" s="22"/>
      <c r="S97" s="22"/>
      <c r="T97" s="22"/>
      <c r="U97" s="22"/>
      <c r="V97" s="22"/>
    </row>
    <row r="98" spans="1:22" x14ac:dyDescent="0.2">
      <c r="A98" s="26" t="s">
        <v>83</v>
      </c>
      <c r="B98" s="27">
        <v>153767</v>
      </c>
      <c r="C98" s="27">
        <v>164068</v>
      </c>
      <c r="D98" s="27">
        <v>169191</v>
      </c>
      <c r="E98" s="27">
        <v>174274</v>
      </c>
      <c r="F98" s="27">
        <v>179385</v>
      </c>
      <c r="G98" s="28">
        <v>33001</v>
      </c>
      <c r="H98" s="27">
        <v>35129</v>
      </c>
      <c r="I98" s="27">
        <v>35707</v>
      </c>
      <c r="J98" s="27">
        <v>36259</v>
      </c>
      <c r="K98" s="27">
        <v>37005</v>
      </c>
      <c r="L98" s="15">
        <v>37758</v>
      </c>
      <c r="M98" s="22"/>
      <c r="R98" s="22"/>
      <c r="S98" s="22"/>
      <c r="T98" s="22"/>
      <c r="U98" s="22"/>
      <c r="V98" s="22"/>
    </row>
    <row r="99" spans="1:22" x14ac:dyDescent="0.2">
      <c r="A99" s="26" t="s">
        <v>89</v>
      </c>
      <c r="B99" s="27">
        <v>55721</v>
      </c>
      <c r="C99" s="27">
        <v>60154</v>
      </c>
      <c r="D99" s="27">
        <v>62396</v>
      </c>
      <c r="E99" s="27">
        <v>64648</v>
      </c>
      <c r="F99" s="27">
        <v>66935</v>
      </c>
      <c r="G99" s="28">
        <v>2062</v>
      </c>
      <c r="H99" s="27">
        <v>1930</v>
      </c>
      <c r="I99" s="27">
        <v>1933</v>
      </c>
      <c r="J99" s="27">
        <v>1932</v>
      </c>
      <c r="K99" s="27">
        <v>1944</v>
      </c>
      <c r="L99" s="15">
        <v>1957</v>
      </c>
      <c r="M99" s="22"/>
      <c r="R99" s="22"/>
      <c r="S99" s="22"/>
      <c r="T99" s="22"/>
      <c r="U99" s="22"/>
      <c r="V99" s="22"/>
    </row>
    <row r="100" spans="1:22" x14ac:dyDescent="0.2">
      <c r="A100" s="26" t="s">
        <v>90</v>
      </c>
      <c r="B100" s="27">
        <v>53576</v>
      </c>
      <c r="C100" s="27">
        <v>53756</v>
      </c>
      <c r="D100" s="27">
        <v>53846</v>
      </c>
      <c r="E100" s="27">
        <v>53936</v>
      </c>
      <c r="F100" s="27">
        <v>54026</v>
      </c>
      <c r="G100" s="28">
        <v>2183</v>
      </c>
      <c r="H100" s="27">
        <v>1566</v>
      </c>
      <c r="I100" s="27">
        <v>1534</v>
      </c>
      <c r="J100" s="27">
        <v>1502</v>
      </c>
      <c r="K100" s="27">
        <v>1478</v>
      </c>
      <c r="L100" s="15">
        <v>1454</v>
      </c>
      <c r="M100" s="22"/>
      <c r="R100" s="22"/>
      <c r="S100" s="22"/>
      <c r="T100" s="22"/>
      <c r="U100" s="22"/>
      <c r="V100" s="22"/>
    </row>
    <row r="101" spans="1:22" x14ac:dyDescent="0.2">
      <c r="A101" s="26" t="s">
        <v>91</v>
      </c>
      <c r="B101" s="27">
        <v>79199</v>
      </c>
      <c r="C101" s="27">
        <v>78930</v>
      </c>
      <c r="D101" s="27">
        <v>78723</v>
      </c>
      <c r="E101" s="27">
        <v>78469</v>
      </c>
      <c r="F101" s="27">
        <v>78186</v>
      </c>
      <c r="G101" s="28">
        <v>1550</v>
      </c>
      <c r="H101" s="27">
        <v>767</v>
      </c>
      <c r="I101" s="27">
        <v>766</v>
      </c>
      <c r="J101" s="27">
        <v>768</v>
      </c>
      <c r="K101" s="27">
        <v>776</v>
      </c>
      <c r="L101" s="15">
        <v>786</v>
      </c>
      <c r="M101" s="22"/>
      <c r="R101" s="22"/>
      <c r="S101" s="22"/>
      <c r="T101" s="22"/>
      <c r="U101" s="22"/>
      <c r="V101" s="22"/>
    </row>
    <row r="102" spans="1:22" x14ac:dyDescent="0.2">
      <c r="A102" s="26" t="s">
        <v>92</v>
      </c>
      <c r="B102" s="27">
        <v>91114</v>
      </c>
      <c r="C102" s="27">
        <v>90049</v>
      </c>
      <c r="D102" s="27">
        <v>89371</v>
      </c>
      <c r="E102" s="27">
        <v>88596</v>
      </c>
      <c r="F102" s="27">
        <v>87767</v>
      </c>
      <c r="G102" s="28">
        <v>29686</v>
      </c>
      <c r="H102" s="27">
        <v>36920</v>
      </c>
      <c r="I102" s="27">
        <v>38124</v>
      </c>
      <c r="J102" s="27">
        <v>39330</v>
      </c>
      <c r="K102" s="27">
        <v>39829</v>
      </c>
      <c r="L102" s="15">
        <v>40340</v>
      </c>
      <c r="M102" s="22"/>
      <c r="R102" s="22"/>
      <c r="S102" s="22"/>
      <c r="T102" s="22"/>
      <c r="U102" s="22"/>
      <c r="V102" s="22"/>
    </row>
    <row r="103" spans="1:22" x14ac:dyDescent="0.2">
      <c r="A103" s="26" t="s">
        <v>93</v>
      </c>
      <c r="B103" s="27">
        <v>50124</v>
      </c>
      <c r="C103" s="27">
        <v>59093</v>
      </c>
      <c r="D103" s="27">
        <v>64053</v>
      </c>
      <c r="E103" s="27">
        <v>69348</v>
      </c>
      <c r="F103" s="27">
        <v>75026</v>
      </c>
      <c r="G103" s="28">
        <v>23054</v>
      </c>
      <c r="H103" s="27">
        <v>23793</v>
      </c>
      <c r="I103" s="27">
        <v>24094</v>
      </c>
      <c r="J103" s="27">
        <v>24378</v>
      </c>
      <c r="K103" s="27">
        <v>24788</v>
      </c>
      <c r="L103" s="15">
        <v>25199</v>
      </c>
      <c r="M103" s="22"/>
      <c r="R103" s="22"/>
      <c r="S103" s="22"/>
      <c r="T103" s="22"/>
      <c r="U103" s="22"/>
      <c r="V103" s="22"/>
    </row>
    <row r="104" spans="1:22" x14ac:dyDescent="0.2">
      <c r="A104" s="26" t="s">
        <v>94</v>
      </c>
      <c r="B104" s="27">
        <v>8562</v>
      </c>
      <c r="C104" s="27">
        <v>9659</v>
      </c>
      <c r="D104" s="27">
        <v>10242</v>
      </c>
      <c r="E104" s="27">
        <v>10847</v>
      </c>
      <c r="F104" s="27">
        <v>11481</v>
      </c>
      <c r="G104" s="28">
        <v>19579</v>
      </c>
      <c r="H104" s="27">
        <v>26093</v>
      </c>
      <c r="I104" s="27">
        <v>27118</v>
      </c>
      <c r="J104" s="27">
        <v>28156</v>
      </c>
      <c r="K104" s="27">
        <v>28707</v>
      </c>
      <c r="L104" s="15">
        <v>29269</v>
      </c>
      <c r="M104" s="22"/>
      <c r="R104" s="22"/>
      <c r="S104" s="22"/>
      <c r="T104" s="22"/>
      <c r="U104" s="22"/>
      <c r="V104" s="22"/>
    </row>
    <row r="105" spans="1:22" x14ac:dyDescent="0.2">
      <c r="A105" s="19" t="s">
        <v>95</v>
      </c>
      <c r="B105" s="22">
        <v>194069</v>
      </c>
      <c r="C105" s="22">
        <v>215799</v>
      </c>
      <c r="D105" s="22">
        <v>227168</v>
      </c>
      <c r="E105" s="22">
        <v>238856</v>
      </c>
      <c r="F105" s="22">
        <v>250960</v>
      </c>
      <c r="G105" s="21">
        <v>21690</v>
      </c>
      <c r="H105" s="20">
        <v>17478</v>
      </c>
      <c r="I105" s="20">
        <v>17313</v>
      </c>
      <c r="J105" s="20">
        <v>17137</v>
      </c>
      <c r="K105" s="20">
        <f>SUM(K106:K111)</f>
        <v>16990</v>
      </c>
      <c r="L105" s="20">
        <f>SUM(L106:L111)</f>
        <v>16852</v>
      </c>
      <c r="M105" s="22"/>
      <c r="R105" s="22"/>
      <c r="S105" s="22"/>
      <c r="T105" s="22"/>
      <c r="U105" s="22"/>
      <c r="V105" s="22"/>
    </row>
    <row r="106" spans="1:22" x14ac:dyDescent="0.2">
      <c r="A106" s="26" t="s">
        <v>95</v>
      </c>
      <c r="B106" s="27">
        <v>5171</v>
      </c>
      <c r="C106" s="27">
        <v>5547</v>
      </c>
      <c r="D106" s="27">
        <v>5736</v>
      </c>
      <c r="E106" s="27">
        <v>5924</v>
      </c>
      <c r="F106" s="27">
        <v>6115</v>
      </c>
      <c r="G106" s="28">
        <v>13502</v>
      </c>
      <c r="H106" s="27">
        <v>11957</v>
      </c>
      <c r="I106" s="27">
        <v>11933</v>
      </c>
      <c r="J106" s="27">
        <v>11903</v>
      </c>
      <c r="K106" s="27">
        <v>11882</v>
      </c>
      <c r="L106" s="15">
        <v>11863</v>
      </c>
      <c r="M106" s="22"/>
      <c r="R106" s="22"/>
      <c r="S106" s="22"/>
      <c r="T106" s="22"/>
      <c r="U106" s="22"/>
      <c r="V106" s="22"/>
    </row>
    <row r="107" spans="1:22" x14ac:dyDescent="0.2">
      <c r="A107" s="26" t="s">
        <v>96</v>
      </c>
      <c r="B107" s="27">
        <v>4413</v>
      </c>
      <c r="C107" s="27">
        <v>4894</v>
      </c>
      <c r="D107" s="27">
        <v>5146</v>
      </c>
      <c r="E107" s="27">
        <v>5404</v>
      </c>
      <c r="F107" s="27">
        <v>5672</v>
      </c>
      <c r="G107" s="28">
        <v>1068</v>
      </c>
      <c r="H107" s="27">
        <v>545</v>
      </c>
      <c r="I107" s="27">
        <v>517</v>
      </c>
      <c r="J107" s="27">
        <v>491</v>
      </c>
      <c r="K107" s="27">
        <v>470</v>
      </c>
      <c r="L107" s="15">
        <v>447</v>
      </c>
      <c r="M107" s="22"/>
      <c r="R107" s="22"/>
      <c r="S107" s="22"/>
      <c r="T107" s="22"/>
      <c r="U107" s="22"/>
      <c r="V107" s="22"/>
    </row>
    <row r="108" spans="1:22" x14ac:dyDescent="0.2">
      <c r="A108" s="26" t="s">
        <v>97</v>
      </c>
      <c r="B108" s="27">
        <v>191668</v>
      </c>
      <c r="C108" s="27">
        <v>188048</v>
      </c>
      <c r="D108" s="27">
        <v>185950</v>
      </c>
      <c r="E108" s="27">
        <v>183663</v>
      </c>
      <c r="F108" s="27">
        <v>181277</v>
      </c>
      <c r="G108" s="28">
        <v>968</v>
      </c>
      <c r="H108" s="27">
        <v>568</v>
      </c>
      <c r="I108" s="27">
        <v>547</v>
      </c>
      <c r="J108" s="27">
        <v>524</v>
      </c>
      <c r="K108" s="27">
        <v>505</v>
      </c>
      <c r="L108" s="15">
        <v>486</v>
      </c>
      <c r="M108" s="22"/>
      <c r="R108" s="22"/>
      <c r="S108" s="22"/>
      <c r="T108" s="22"/>
      <c r="U108" s="22"/>
      <c r="V108" s="22"/>
    </row>
    <row r="109" spans="1:22" x14ac:dyDescent="0.2">
      <c r="A109" s="26" t="s">
        <v>98</v>
      </c>
      <c r="B109" s="27">
        <v>5209</v>
      </c>
      <c r="C109" s="27">
        <v>5591</v>
      </c>
      <c r="D109" s="27">
        <v>5784</v>
      </c>
      <c r="E109" s="27">
        <v>5976</v>
      </c>
      <c r="F109" s="27">
        <v>6169</v>
      </c>
      <c r="G109" s="28">
        <v>1565</v>
      </c>
      <c r="H109" s="27">
        <v>1080</v>
      </c>
      <c r="I109" s="27">
        <v>1054</v>
      </c>
      <c r="J109" s="27">
        <v>1027</v>
      </c>
      <c r="K109" s="27">
        <v>1003</v>
      </c>
      <c r="L109" s="15">
        <v>982</v>
      </c>
      <c r="M109" s="22"/>
      <c r="R109" s="22"/>
      <c r="S109" s="22"/>
      <c r="T109" s="22"/>
      <c r="U109" s="22"/>
      <c r="V109" s="22"/>
    </row>
    <row r="110" spans="1:22" x14ac:dyDescent="0.2">
      <c r="A110" s="26" t="s">
        <v>99</v>
      </c>
      <c r="B110" s="27">
        <v>110418</v>
      </c>
      <c r="C110" s="22">
        <v>110728</v>
      </c>
      <c r="D110" s="22">
        <v>110848</v>
      </c>
      <c r="E110" s="27">
        <v>110968</v>
      </c>
      <c r="F110" s="22">
        <v>111088</v>
      </c>
      <c r="G110" s="29">
        <v>1130</v>
      </c>
      <c r="H110" s="22">
        <v>852</v>
      </c>
      <c r="I110" s="22">
        <v>840</v>
      </c>
      <c r="J110" s="22">
        <v>825</v>
      </c>
      <c r="K110" s="22">
        <v>812</v>
      </c>
      <c r="L110" s="15">
        <v>801</v>
      </c>
      <c r="M110" s="22"/>
      <c r="R110" s="22"/>
      <c r="S110" s="22"/>
      <c r="T110" s="22"/>
      <c r="U110" s="22"/>
      <c r="V110" s="22"/>
    </row>
    <row r="111" spans="1:22" x14ac:dyDescent="0.2">
      <c r="A111" s="26" t="s">
        <v>100</v>
      </c>
      <c r="B111" s="22">
        <v>63280</v>
      </c>
      <c r="C111" s="22">
        <v>62037</v>
      </c>
      <c r="D111" s="22">
        <v>61321</v>
      </c>
      <c r="E111" s="22">
        <v>60544</v>
      </c>
      <c r="F111" s="22">
        <v>59735</v>
      </c>
      <c r="G111" s="29">
        <v>3457</v>
      </c>
      <c r="H111" s="22">
        <v>2476</v>
      </c>
      <c r="I111" s="22">
        <v>2422</v>
      </c>
      <c r="J111" s="22">
        <v>2367</v>
      </c>
      <c r="K111" s="22">
        <v>2318</v>
      </c>
      <c r="L111" s="15">
        <v>2273</v>
      </c>
      <c r="M111" s="22"/>
      <c r="R111" s="22"/>
      <c r="S111" s="22"/>
      <c r="T111" s="22"/>
      <c r="U111" s="22"/>
      <c r="V111" s="22"/>
    </row>
    <row r="112" spans="1:22" x14ac:dyDescent="0.2">
      <c r="A112" s="19" t="s">
        <v>101</v>
      </c>
      <c r="B112" s="22">
        <v>838088</v>
      </c>
      <c r="C112" s="22">
        <v>881770</v>
      </c>
      <c r="D112" s="22">
        <v>902687</v>
      </c>
      <c r="E112" s="22">
        <v>922833</v>
      </c>
      <c r="F112" s="22">
        <v>942619</v>
      </c>
      <c r="G112" s="21">
        <v>28266</v>
      </c>
      <c r="H112" s="20">
        <v>20544</v>
      </c>
      <c r="I112" s="20">
        <v>20108</v>
      </c>
      <c r="J112" s="20">
        <v>19665</v>
      </c>
      <c r="K112" s="20">
        <f>SUM(K113:K145)</f>
        <v>19294</v>
      </c>
      <c r="L112" s="20">
        <f>SUM(L113:L145)</f>
        <v>18949</v>
      </c>
      <c r="M112" s="22"/>
      <c r="R112" s="22"/>
      <c r="S112" s="22"/>
      <c r="T112" s="22"/>
      <c r="U112" s="22"/>
      <c r="V112" s="22"/>
    </row>
    <row r="113" spans="1:22" x14ac:dyDescent="0.2">
      <c r="A113" s="26" t="s">
        <v>101</v>
      </c>
      <c r="B113" s="27">
        <v>357995</v>
      </c>
      <c r="C113" s="27">
        <v>367429</v>
      </c>
      <c r="D113" s="27">
        <v>371620</v>
      </c>
      <c r="E113" s="27">
        <v>375430</v>
      </c>
      <c r="F113" s="27">
        <v>379015</v>
      </c>
      <c r="G113" s="28">
        <v>2704</v>
      </c>
      <c r="H113" s="27">
        <v>1432</v>
      </c>
      <c r="I113" s="27">
        <v>1353</v>
      </c>
      <c r="J113" s="27">
        <v>1276</v>
      </c>
      <c r="K113" s="27">
        <v>1238</v>
      </c>
      <c r="L113" s="15">
        <v>1200</v>
      </c>
      <c r="M113" s="22"/>
      <c r="R113" s="22"/>
      <c r="S113" s="22"/>
      <c r="T113" s="22"/>
      <c r="U113" s="22"/>
      <c r="V113" s="22"/>
    </row>
    <row r="114" spans="1:22" x14ac:dyDescent="0.2">
      <c r="A114" s="26" t="s">
        <v>102</v>
      </c>
      <c r="B114" s="27">
        <v>56193</v>
      </c>
      <c r="C114" s="27">
        <v>56607</v>
      </c>
      <c r="D114" s="27">
        <v>56763</v>
      </c>
      <c r="E114" s="27">
        <v>56885</v>
      </c>
      <c r="F114" s="27">
        <v>56987</v>
      </c>
      <c r="G114" s="28">
        <v>1488</v>
      </c>
      <c r="H114" s="27">
        <v>1481</v>
      </c>
      <c r="I114" s="27">
        <v>1479</v>
      </c>
      <c r="J114" s="27">
        <v>1477</v>
      </c>
      <c r="K114" s="27">
        <v>1475</v>
      </c>
      <c r="L114" s="15">
        <v>1474</v>
      </c>
      <c r="M114" s="22"/>
      <c r="R114" s="22"/>
      <c r="S114" s="22"/>
      <c r="T114" s="22"/>
      <c r="U114" s="22"/>
      <c r="V114" s="22"/>
    </row>
    <row r="115" spans="1:22" x14ac:dyDescent="0.2">
      <c r="A115" s="26" t="s">
        <v>103</v>
      </c>
      <c r="B115" s="27">
        <v>542406</v>
      </c>
      <c r="C115" s="27">
        <v>569815</v>
      </c>
      <c r="D115" s="27">
        <v>582902</v>
      </c>
      <c r="E115" s="27">
        <v>595471</v>
      </c>
      <c r="F115" s="27">
        <v>607795</v>
      </c>
      <c r="G115" s="28">
        <v>1898</v>
      </c>
      <c r="H115" s="27">
        <v>1153</v>
      </c>
      <c r="I115" s="27">
        <v>1111</v>
      </c>
      <c r="J115" s="27">
        <v>1070</v>
      </c>
      <c r="K115" s="27">
        <v>1034</v>
      </c>
      <c r="L115" s="15">
        <v>999</v>
      </c>
      <c r="M115" s="22"/>
      <c r="R115" s="22"/>
      <c r="S115" s="22"/>
      <c r="T115" s="22"/>
      <c r="U115" s="22"/>
      <c r="V115" s="22"/>
    </row>
    <row r="116" spans="1:22" x14ac:dyDescent="0.2">
      <c r="A116" s="26" t="s">
        <v>104</v>
      </c>
      <c r="B116" s="27">
        <v>133449</v>
      </c>
      <c r="C116" s="27">
        <v>134081</v>
      </c>
      <c r="D116" s="27">
        <v>134246</v>
      </c>
      <c r="E116" s="27">
        <v>134386</v>
      </c>
      <c r="F116" s="27">
        <v>134526</v>
      </c>
      <c r="G116" s="28">
        <v>761</v>
      </c>
      <c r="H116" s="27">
        <v>548</v>
      </c>
      <c r="I116" s="27">
        <v>533</v>
      </c>
      <c r="J116" s="27">
        <v>518</v>
      </c>
      <c r="K116" s="27">
        <v>505</v>
      </c>
      <c r="L116" s="15">
        <v>491</v>
      </c>
      <c r="M116" s="22"/>
      <c r="R116" s="22"/>
      <c r="S116" s="22"/>
      <c r="T116" s="22"/>
      <c r="U116" s="22"/>
      <c r="V116" s="22"/>
    </row>
    <row r="117" spans="1:22" x14ac:dyDescent="0.2">
      <c r="A117" s="26" t="s">
        <v>105</v>
      </c>
      <c r="B117" s="27">
        <v>171827</v>
      </c>
      <c r="C117" s="27">
        <v>181240</v>
      </c>
      <c r="D117" s="27">
        <v>185828</v>
      </c>
      <c r="E117" s="27">
        <v>190314</v>
      </c>
      <c r="F117" s="27">
        <v>194774</v>
      </c>
      <c r="G117" s="28">
        <v>604</v>
      </c>
      <c r="H117" s="27">
        <v>435</v>
      </c>
      <c r="I117" s="27">
        <v>423</v>
      </c>
      <c r="J117" s="27">
        <v>411</v>
      </c>
      <c r="K117" s="27">
        <v>400</v>
      </c>
      <c r="L117" s="15">
        <v>389</v>
      </c>
      <c r="M117" s="22"/>
      <c r="R117" s="22"/>
      <c r="S117" s="22"/>
      <c r="T117" s="22"/>
      <c r="U117" s="22"/>
      <c r="V117" s="22"/>
    </row>
    <row r="118" spans="1:22" x14ac:dyDescent="0.2">
      <c r="A118" s="26" t="s">
        <v>106</v>
      </c>
      <c r="B118" s="27">
        <v>525</v>
      </c>
      <c r="C118" s="27">
        <v>636</v>
      </c>
      <c r="D118" s="27">
        <v>699</v>
      </c>
      <c r="E118" s="27">
        <v>768</v>
      </c>
      <c r="F118" s="27">
        <v>842</v>
      </c>
      <c r="G118" s="28">
        <v>591</v>
      </c>
      <c r="H118" s="27">
        <v>524</v>
      </c>
      <c r="I118" s="27">
        <v>523</v>
      </c>
      <c r="J118" s="27">
        <v>522</v>
      </c>
      <c r="K118" s="27">
        <v>522</v>
      </c>
      <c r="L118" s="15">
        <v>522</v>
      </c>
      <c r="M118" s="22"/>
      <c r="R118" s="22"/>
      <c r="S118" s="22"/>
      <c r="T118" s="22"/>
      <c r="U118" s="22"/>
      <c r="V118" s="22"/>
    </row>
    <row r="119" spans="1:22" x14ac:dyDescent="0.2">
      <c r="A119" s="26" t="s">
        <v>107</v>
      </c>
      <c r="B119" s="27">
        <v>8476</v>
      </c>
      <c r="C119" s="27">
        <v>9715</v>
      </c>
      <c r="D119" s="27">
        <v>10387</v>
      </c>
      <c r="E119" s="27">
        <v>11094</v>
      </c>
      <c r="F119" s="27">
        <v>11842</v>
      </c>
      <c r="G119" s="28">
        <v>349</v>
      </c>
      <c r="H119" s="27">
        <v>167</v>
      </c>
      <c r="I119" s="27">
        <v>160</v>
      </c>
      <c r="J119" s="27">
        <v>153</v>
      </c>
      <c r="K119" s="27">
        <v>148</v>
      </c>
      <c r="L119" s="15">
        <v>142</v>
      </c>
      <c r="M119" s="22"/>
      <c r="R119" s="22"/>
      <c r="S119" s="22"/>
      <c r="T119" s="22"/>
      <c r="U119" s="22"/>
      <c r="V119" s="22"/>
    </row>
    <row r="120" spans="1:22" x14ac:dyDescent="0.2">
      <c r="A120" s="26" t="s">
        <v>108</v>
      </c>
      <c r="B120" s="27">
        <v>275711</v>
      </c>
      <c r="C120" s="27">
        <v>287788</v>
      </c>
      <c r="D120" s="27">
        <v>293534</v>
      </c>
      <c r="E120" s="27">
        <v>299054</v>
      </c>
      <c r="F120" s="27">
        <v>304466</v>
      </c>
      <c r="G120" s="28">
        <v>1093</v>
      </c>
      <c r="H120" s="27">
        <v>1073</v>
      </c>
      <c r="I120" s="27">
        <v>1074</v>
      </c>
      <c r="J120" s="27">
        <v>1072</v>
      </c>
      <c r="K120" s="27">
        <v>1067</v>
      </c>
      <c r="L120" s="15">
        <v>1063</v>
      </c>
      <c r="M120" s="22"/>
      <c r="R120" s="22"/>
      <c r="S120" s="22"/>
      <c r="T120" s="22"/>
      <c r="U120" s="22"/>
      <c r="V120" s="22"/>
    </row>
    <row r="121" spans="1:22" x14ac:dyDescent="0.2">
      <c r="A121" s="26" t="s">
        <v>109</v>
      </c>
      <c r="B121" s="27">
        <v>94829</v>
      </c>
      <c r="C121" s="27">
        <v>94473</v>
      </c>
      <c r="D121" s="27">
        <v>94223</v>
      </c>
      <c r="E121" s="27">
        <v>93926</v>
      </c>
      <c r="F121" s="27">
        <v>93602</v>
      </c>
      <c r="G121" s="28">
        <v>1130</v>
      </c>
      <c r="H121" s="27">
        <v>809</v>
      </c>
      <c r="I121" s="27">
        <v>790</v>
      </c>
      <c r="J121" s="27">
        <v>770</v>
      </c>
      <c r="K121" s="27">
        <v>753</v>
      </c>
      <c r="L121" s="15">
        <v>736</v>
      </c>
      <c r="M121" s="22"/>
      <c r="R121" s="22"/>
      <c r="S121" s="22"/>
      <c r="T121" s="22"/>
      <c r="U121" s="22"/>
      <c r="V121" s="22"/>
    </row>
    <row r="122" spans="1:22" x14ac:dyDescent="0.2">
      <c r="A122" s="26" t="s">
        <v>110</v>
      </c>
      <c r="B122" s="27">
        <v>359344</v>
      </c>
      <c r="C122" s="27">
        <v>377067</v>
      </c>
      <c r="D122" s="27">
        <v>385609</v>
      </c>
      <c r="E122" s="27">
        <v>393893</v>
      </c>
      <c r="F122" s="27">
        <v>402075</v>
      </c>
      <c r="G122" s="28">
        <v>327</v>
      </c>
      <c r="H122" s="27">
        <v>224</v>
      </c>
      <c r="I122" s="27">
        <v>219</v>
      </c>
      <c r="J122" s="27">
        <v>213</v>
      </c>
      <c r="K122" s="27">
        <v>209</v>
      </c>
      <c r="L122" s="15">
        <v>205</v>
      </c>
      <c r="M122" s="22"/>
      <c r="R122" s="22"/>
      <c r="S122" s="22"/>
      <c r="T122" s="22"/>
      <c r="U122" s="22"/>
      <c r="V122" s="22"/>
    </row>
    <row r="123" spans="1:22" x14ac:dyDescent="0.2">
      <c r="A123" s="26" t="s">
        <v>111</v>
      </c>
      <c r="B123" s="27">
        <v>360869</v>
      </c>
      <c r="C123" s="27">
        <v>376394</v>
      </c>
      <c r="D123" s="27">
        <v>383766</v>
      </c>
      <c r="E123" s="27">
        <v>390835</v>
      </c>
      <c r="F123" s="27">
        <v>397758</v>
      </c>
      <c r="G123" s="28">
        <v>1454</v>
      </c>
      <c r="H123" s="27">
        <v>1135</v>
      </c>
      <c r="I123" s="27">
        <v>1112</v>
      </c>
      <c r="J123" s="27">
        <v>1088</v>
      </c>
      <c r="K123" s="27">
        <v>1067</v>
      </c>
      <c r="L123" s="15">
        <v>1049</v>
      </c>
      <c r="M123" s="22"/>
      <c r="R123" s="22"/>
      <c r="S123" s="22"/>
      <c r="T123" s="22"/>
      <c r="U123" s="22"/>
      <c r="V123" s="22"/>
    </row>
    <row r="124" spans="1:22" x14ac:dyDescent="0.2">
      <c r="A124" s="26" t="s">
        <v>112</v>
      </c>
      <c r="B124" s="27"/>
      <c r="C124" s="27"/>
      <c r="D124" s="27"/>
      <c r="E124" s="27"/>
      <c r="F124" s="27"/>
      <c r="G124" s="28">
        <v>439</v>
      </c>
      <c r="H124" s="27">
        <v>334</v>
      </c>
      <c r="I124" s="27">
        <v>327</v>
      </c>
      <c r="J124" s="27">
        <v>319</v>
      </c>
      <c r="K124" s="27">
        <v>312</v>
      </c>
      <c r="L124" s="15">
        <v>307</v>
      </c>
      <c r="M124" s="22"/>
      <c r="R124" s="22"/>
      <c r="S124" s="22"/>
      <c r="T124" s="22"/>
      <c r="U124" s="22"/>
      <c r="V124" s="22"/>
    </row>
    <row r="125" spans="1:22" x14ac:dyDescent="0.2">
      <c r="A125" s="26" t="s">
        <v>113</v>
      </c>
      <c r="B125" s="27"/>
      <c r="C125" s="27"/>
      <c r="D125" s="27"/>
      <c r="E125" s="27"/>
      <c r="F125" s="27"/>
      <c r="G125" s="28">
        <v>247</v>
      </c>
      <c r="H125" s="27">
        <v>151</v>
      </c>
      <c r="I125" s="27">
        <v>145</v>
      </c>
      <c r="J125" s="27">
        <v>137</v>
      </c>
      <c r="K125" s="27">
        <v>131</v>
      </c>
      <c r="L125" s="15">
        <v>127</v>
      </c>
      <c r="M125" s="22"/>
      <c r="R125" s="22"/>
      <c r="S125" s="22"/>
      <c r="T125" s="22"/>
      <c r="U125" s="22"/>
      <c r="V125" s="22"/>
    </row>
    <row r="126" spans="1:22" x14ac:dyDescent="0.2">
      <c r="A126" s="26" t="s">
        <v>114</v>
      </c>
      <c r="B126" s="27"/>
      <c r="C126" s="27"/>
      <c r="D126" s="27"/>
      <c r="E126" s="27"/>
      <c r="F126" s="27"/>
      <c r="G126" s="28">
        <v>1091</v>
      </c>
      <c r="H126" s="27">
        <v>574</v>
      </c>
      <c r="I126" s="27">
        <v>547</v>
      </c>
      <c r="J126" s="27">
        <v>521</v>
      </c>
      <c r="K126" s="27">
        <v>497</v>
      </c>
      <c r="L126" s="15">
        <v>474</v>
      </c>
      <c r="M126" s="22"/>
      <c r="R126" s="22"/>
      <c r="S126" s="22"/>
      <c r="T126" s="22"/>
      <c r="U126" s="22"/>
      <c r="V126" s="22"/>
    </row>
    <row r="127" spans="1:22" x14ac:dyDescent="0.2">
      <c r="A127" s="26" t="s">
        <v>115</v>
      </c>
      <c r="B127" s="27"/>
      <c r="C127" s="27"/>
      <c r="D127" s="27"/>
      <c r="E127" s="27"/>
      <c r="F127" s="27"/>
      <c r="G127" s="28">
        <v>665</v>
      </c>
      <c r="H127" s="27">
        <v>649</v>
      </c>
      <c r="I127" s="27">
        <v>650</v>
      </c>
      <c r="J127" s="27">
        <v>648</v>
      </c>
      <c r="K127" s="27">
        <v>644</v>
      </c>
      <c r="L127" s="15">
        <v>642</v>
      </c>
      <c r="M127" s="22"/>
      <c r="R127" s="22"/>
      <c r="S127" s="22"/>
      <c r="T127" s="22"/>
      <c r="U127" s="22"/>
      <c r="V127" s="22"/>
    </row>
    <row r="128" spans="1:22" x14ac:dyDescent="0.2">
      <c r="A128" s="26" t="s">
        <v>116</v>
      </c>
      <c r="B128" s="27"/>
      <c r="C128" s="27"/>
      <c r="D128" s="27"/>
      <c r="E128" s="27"/>
      <c r="F128" s="27"/>
      <c r="G128" s="28">
        <v>975</v>
      </c>
      <c r="H128" s="27">
        <v>932</v>
      </c>
      <c r="I128" s="27">
        <v>938</v>
      </c>
      <c r="J128" s="27">
        <v>943</v>
      </c>
      <c r="K128" s="27">
        <v>943</v>
      </c>
      <c r="L128" s="15">
        <v>945</v>
      </c>
      <c r="M128" s="22"/>
      <c r="R128" s="22"/>
      <c r="S128" s="22"/>
      <c r="T128" s="22"/>
      <c r="U128" s="22"/>
      <c r="V128" s="22"/>
    </row>
    <row r="129" spans="1:22" x14ac:dyDescent="0.2">
      <c r="A129" s="26" t="s">
        <v>117</v>
      </c>
      <c r="B129" s="27"/>
      <c r="C129" s="27"/>
      <c r="D129" s="27"/>
      <c r="E129" s="27"/>
      <c r="F129" s="27"/>
      <c r="G129" s="28">
        <v>492</v>
      </c>
      <c r="H129" s="27">
        <v>444</v>
      </c>
      <c r="I129" s="27">
        <v>442</v>
      </c>
      <c r="J129" s="27">
        <v>441</v>
      </c>
      <c r="K129" s="27">
        <v>441</v>
      </c>
      <c r="L129" s="15">
        <v>441</v>
      </c>
      <c r="M129" s="22"/>
      <c r="R129" s="22"/>
      <c r="S129" s="22"/>
      <c r="T129" s="22"/>
      <c r="U129" s="22"/>
      <c r="V129" s="22"/>
    </row>
    <row r="130" spans="1:22" x14ac:dyDescent="0.2">
      <c r="A130" s="26" t="s">
        <v>63</v>
      </c>
      <c r="B130" s="27"/>
      <c r="C130" s="27"/>
      <c r="D130" s="27"/>
      <c r="E130" s="27"/>
      <c r="F130" s="27"/>
      <c r="G130" s="28">
        <v>956</v>
      </c>
      <c r="H130" s="27">
        <v>570</v>
      </c>
      <c r="I130" s="27">
        <v>546</v>
      </c>
      <c r="J130" s="27">
        <v>522</v>
      </c>
      <c r="K130" s="27">
        <v>501</v>
      </c>
      <c r="L130" s="15">
        <v>481</v>
      </c>
      <c r="M130" s="22"/>
      <c r="R130" s="22"/>
      <c r="S130" s="22"/>
      <c r="T130" s="22"/>
      <c r="U130" s="22"/>
      <c r="V130" s="22"/>
    </row>
    <row r="131" spans="1:22" x14ac:dyDescent="0.2">
      <c r="A131" s="26" t="s">
        <v>118</v>
      </c>
      <c r="B131" s="27"/>
      <c r="C131" s="27"/>
      <c r="D131" s="27"/>
      <c r="E131" s="27"/>
      <c r="F131" s="27"/>
      <c r="G131" s="28">
        <v>823</v>
      </c>
      <c r="H131" s="27">
        <v>457</v>
      </c>
      <c r="I131" s="27">
        <v>436</v>
      </c>
      <c r="J131" s="27">
        <v>416</v>
      </c>
      <c r="K131" s="27">
        <v>396</v>
      </c>
      <c r="L131" s="15">
        <v>379</v>
      </c>
      <c r="M131" s="22"/>
      <c r="R131" s="22"/>
      <c r="S131" s="22"/>
      <c r="T131" s="22"/>
      <c r="U131" s="22"/>
      <c r="V131" s="22"/>
    </row>
    <row r="132" spans="1:22" x14ac:dyDescent="0.2">
      <c r="A132" s="26" t="s">
        <v>119</v>
      </c>
      <c r="B132" s="27"/>
      <c r="C132" s="27"/>
      <c r="D132" s="27"/>
      <c r="E132" s="27"/>
      <c r="F132" s="27"/>
      <c r="G132" s="28">
        <v>857</v>
      </c>
      <c r="H132" s="27">
        <v>572</v>
      </c>
      <c r="I132" s="27">
        <v>553</v>
      </c>
      <c r="J132" s="27">
        <v>536</v>
      </c>
      <c r="K132" s="27">
        <v>520</v>
      </c>
      <c r="L132" s="15">
        <v>504</v>
      </c>
      <c r="M132" s="22"/>
      <c r="R132" s="22"/>
      <c r="S132" s="22"/>
      <c r="T132" s="22"/>
      <c r="U132" s="22"/>
      <c r="V132" s="22"/>
    </row>
    <row r="133" spans="1:22" x14ac:dyDescent="0.2">
      <c r="A133" s="26" t="s">
        <v>120</v>
      </c>
      <c r="B133" s="27"/>
      <c r="C133" s="27"/>
      <c r="D133" s="27"/>
      <c r="E133" s="27"/>
      <c r="F133" s="27"/>
      <c r="G133" s="28">
        <v>467</v>
      </c>
      <c r="H133" s="27">
        <v>238</v>
      </c>
      <c r="I133" s="27">
        <v>225</v>
      </c>
      <c r="J133" s="27">
        <v>212</v>
      </c>
      <c r="K133" s="27">
        <v>202</v>
      </c>
      <c r="L133" s="15">
        <v>191</v>
      </c>
      <c r="M133" s="22"/>
      <c r="R133" s="22"/>
      <c r="S133" s="22"/>
      <c r="T133" s="22"/>
      <c r="U133" s="22"/>
      <c r="V133" s="22"/>
    </row>
    <row r="134" spans="1:22" x14ac:dyDescent="0.2">
      <c r="A134" s="26" t="s">
        <v>121</v>
      </c>
      <c r="B134" s="27"/>
      <c r="C134" s="27"/>
      <c r="D134" s="27"/>
      <c r="E134" s="27"/>
      <c r="F134" s="27"/>
      <c r="G134" s="28">
        <v>658</v>
      </c>
      <c r="H134" s="27">
        <v>621</v>
      </c>
      <c r="I134" s="27">
        <v>620</v>
      </c>
      <c r="J134" s="27">
        <v>617</v>
      </c>
      <c r="K134" s="27">
        <v>616</v>
      </c>
      <c r="L134" s="15">
        <v>615</v>
      </c>
      <c r="M134" s="22"/>
      <c r="R134" s="22"/>
      <c r="S134" s="22"/>
      <c r="T134" s="22"/>
      <c r="U134" s="22"/>
      <c r="V134" s="22"/>
    </row>
    <row r="135" spans="1:22" x14ac:dyDescent="0.2">
      <c r="A135" s="26" t="s">
        <v>122</v>
      </c>
      <c r="B135" s="27"/>
      <c r="C135" s="27"/>
      <c r="D135" s="27"/>
      <c r="E135" s="27"/>
      <c r="F135" s="27"/>
      <c r="G135" s="28">
        <v>475</v>
      </c>
      <c r="H135" s="27">
        <v>505</v>
      </c>
      <c r="I135" s="27">
        <v>512</v>
      </c>
      <c r="J135" s="27">
        <v>517</v>
      </c>
      <c r="K135" s="27">
        <v>521</v>
      </c>
      <c r="L135" s="15">
        <v>526</v>
      </c>
      <c r="M135" s="22"/>
      <c r="R135" s="22"/>
      <c r="S135" s="22"/>
      <c r="T135" s="22"/>
      <c r="U135" s="22"/>
      <c r="V135" s="22"/>
    </row>
    <row r="136" spans="1:22" x14ac:dyDescent="0.2">
      <c r="A136" s="26" t="s">
        <v>123</v>
      </c>
      <c r="B136" s="27"/>
      <c r="C136" s="27"/>
      <c r="D136" s="27"/>
      <c r="E136" s="27"/>
      <c r="F136" s="27"/>
      <c r="G136" s="28">
        <v>1076</v>
      </c>
      <c r="H136" s="27">
        <v>620</v>
      </c>
      <c r="I136" s="27">
        <v>591</v>
      </c>
      <c r="J136" s="27">
        <v>562</v>
      </c>
      <c r="K136" s="27">
        <v>536</v>
      </c>
      <c r="L136" s="15">
        <v>510</v>
      </c>
      <c r="M136" s="22"/>
      <c r="R136" s="22"/>
      <c r="S136" s="22"/>
      <c r="T136" s="22"/>
      <c r="U136" s="22"/>
      <c r="V136" s="22"/>
    </row>
    <row r="137" spans="1:22" x14ac:dyDescent="0.2">
      <c r="A137" s="26" t="s">
        <v>124</v>
      </c>
      <c r="B137" s="27"/>
      <c r="C137" s="27"/>
      <c r="D137" s="27"/>
      <c r="E137" s="27"/>
      <c r="F137" s="27"/>
      <c r="G137" s="28">
        <v>611</v>
      </c>
      <c r="H137" s="27">
        <v>439</v>
      </c>
      <c r="I137" s="27">
        <v>427</v>
      </c>
      <c r="J137" s="27">
        <v>415</v>
      </c>
      <c r="K137" s="27">
        <v>402</v>
      </c>
      <c r="L137" s="15">
        <v>392</v>
      </c>
      <c r="M137" s="22"/>
      <c r="R137" s="22"/>
      <c r="S137" s="22"/>
      <c r="T137" s="22"/>
      <c r="U137" s="22"/>
      <c r="V137" s="22"/>
    </row>
    <row r="138" spans="1:22" x14ac:dyDescent="0.2">
      <c r="A138" s="26" t="s">
        <v>125</v>
      </c>
      <c r="B138" s="27"/>
      <c r="C138" s="27"/>
      <c r="D138" s="27"/>
      <c r="E138" s="27"/>
      <c r="F138" s="27"/>
      <c r="G138" s="28">
        <v>352</v>
      </c>
      <c r="H138" s="27">
        <v>170</v>
      </c>
      <c r="I138" s="27">
        <v>163</v>
      </c>
      <c r="J138" s="27">
        <v>156</v>
      </c>
      <c r="K138" s="27">
        <v>151</v>
      </c>
      <c r="L138" s="15">
        <v>146</v>
      </c>
      <c r="M138" s="22"/>
      <c r="R138" s="22"/>
      <c r="S138" s="22"/>
      <c r="T138" s="22"/>
      <c r="U138" s="22"/>
      <c r="V138" s="22"/>
    </row>
    <row r="139" spans="1:22" x14ac:dyDescent="0.2">
      <c r="A139" s="26" t="s">
        <v>126</v>
      </c>
      <c r="B139" s="27"/>
      <c r="C139" s="27"/>
      <c r="D139" s="27"/>
      <c r="E139" s="27"/>
      <c r="F139" s="27"/>
      <c r="G139" s="28">
        <v>420</v>
      </c>
      <c r="H139" s="27">
        <v>286</v>
      </c>
      <c r="I139" s="27">
        <v>277</v>
      </c>
      <c r="J139" s="27">
        <v>268</v>
      </c>
      <c r="K139" s="27">
        <v>259</v>
      </c>
      <c r="L139" s="15">
        <v>251</v>
      </c>
      <c r="M139" s="22"/>
      <c r="R139" s="22"/>
      <c r="S139" s="22"/>
      <c r="T139" s="22"/>
      <c r="U139" s="22"/>
      <c r="V139" s="22"/>
    </row>
    <row r="140" spans="1:22" x14ac:dyDescent="0.2">
      <c r="A140" s="26" t="s">
        <v>127</v>
      </c>
      <c r="B140" s="27"/>
      <c r="C140" s="27"/>
      <c r="D140" s="27"/>
      <c r="E140" s="27"/>
      <c r="F140" s="27"/>
      <c r="G140" s="28">
        <v>528</v>
      </c>
      <c r="H140" s="27">
        <v>501</v>
      </c>
      <c r="I140" s="27">
        <v>502</v>
      </c>
      <c r="J140" s="27">
        <v>503</v>
      </c>
      <c r="K140" s="27">
        <v>504</v>
      </c>
      <c r="L140" s="15">
        <v>505</v>
      </c>
      <c r="M140" s="22"/>
      <c r="R140" s="22"/>
      <c r="S140" s="22"/>
      <c r="T140" s="22"/>
      <c r="U140" s="22"/>
      <c r="V140" s="22"/>
    </row>
    <row r="141" spans="1:22" x14ac:dyDescent="0.2">
      <c r="A141" s="26" t="s">
        <v>128</v>
      </c>
      <c r="B141" s="27"/>
      <c r="C141" s="27"/>
      <c r="D141" s="27"/>
      <c r="E141" s="27"/>
      <c r="F141" s="27"/>
      <c r="G141" s="28">
        <v>547</v>
      </c>
      <c r="H141" s="27">
        <v>501</v>
      </c>
      <c r="I141" s="27">
        <v>496</v>
      </c>
      <c r="J141" s="27">
        <v>490</v>
      </c>
      <c r="K141" s="27">
        <v>486</v>
      </c>
      <c r="L141" s="15">
        <v>481</v>
      </c>
      <c r="M141" s="22"/>
      <c r="R141" s="22"/>
      <c r="S141" s="22"/>
      <c r="T141" s="22"/>
      <c r="U141" s="22"/>
      <c r="V141" s="22"/>
    </row>
    <row r="142" spans="1:22" x14ac:dyDescent="0.2">
      <c r="A142" s="26" t="s">
        <v>129</v>
      </c>
      <c r="B142" s="27"/>
      <c r="C142" s="27"/>
      <c r="D142" s="27"/>
      <c r="E142" s="27"/>
      <c r="F142" s="27"/>
      <c r="G142" s="28">
        <v>1119</v>
      </c>
      <c r="H142" s="27">
        <v>542</v>
      </c>
      <c r="I142" s="27">
        <v>512</v>
      </c>
      <c r="J142" s="27">
        <v>484</v>
      </c>
      <c r="K142" s="27">
        <v>460</v>
      </c>
      <c r="L142" s="15">
        <v>436</v>
      </c>
      <c r="M142" s="22"/>
      <c r="R142" s="22"/>
      <c r="S142" s="22"/>
      <c r="T142" s="22"/>
      <c r="U142" s="22"/>
      <c r="V142" s="22"/>
    </row>
    <row r="143" spans="1:22" x14ac:dyDescent="0.2">
      <c r="A143" s="26" t="s">
        <v>130</v>
      </c>
      <c r="B143" s="27"/>
      <c r="C143" s="27"/>
      <c r="D143" s="27"/>
      <c r="E143" s="27"/>
      <c r="F143" s="27"/>
      <c r="G143" s="28">
        <v>679</v>
      </c>
      <c r="H143" s="27">
        <v>512</v>
      </c>
      <c r="I143" s="27">
        <v>501</v>
      </c>
      <c r="J143" s="27">
        <v>490</v>
      </c>
      <c r="K143" s="27">
        <v>481</v>
      </c>
      <c r="L143" s="15">
        <v>472</v>
      </c>
      <c r="M143" s="22"/>
      <c r="R143" s="22"/>
      <c r="S143" s="22"/>
      <c r="T143" s="22"/>
      <c r="U143" s="22"/>
      <c r="V143" s="22"/>
    </row>
    <row r="144" spans="1:22" x14ac:dyDescent="0.2">
      <c r="A144" s="26" t="s">
        <v>131</v>
      </c>
      <c r="B144" s="27"/>
      <c r="C144" s="27"/>
      <c r="D144" s="27"/>
      <c r="E144" s="27"/>
      <c r="F144" s="27"/>
      <c r="G144" s="28">
        <v>1830</v>
      </c>
      <c r="H144" s="27">
        <v>1643</v>
      </c>
      <c r="I144" s="27">
        <v>1634</v>
      </c>
      <c r="J144" s="27">
        <v>1624</v>
      </c>
      <c r="K144" s="27">
        <v>1613</v>
      </c>
      <c r="L144" s="15">
        <v>1606</v>
      </c>
      <c r="M144" s="22"/>
      <c r="R144" s="22"/>
      <c r="S144" s="22"/>
      <c r="T144" s="22"/>
      <c r="U144" s="22"/>
      <c r="V144" s="22"/>
    </row>
    <row r="145" spans="1:22" x14ac:dyDescent="0.2">
      <c r="A145" s="26" t="s">
        <v>132</v>
      </c>
      <c r="B145" s="27"/>
      <c r="C145" s="27"/>
      <c r="D145" s="27"/>
      <c r="E145" s="27"/>
      <c r="F145" s="27"/>
      <c r="G145" s="28">
        <v>560</v>
      </c>
      <c r="H145" s="27">
        <v>302</v>
      </c>
      <c r="I145" s="27">
        <v>287</v>
      </c>
      <c r="J145" s="27">
        <v>274</v>
      </c>
      <c r="K145" s="27">
        <v>260</v>
      </c>
      <c r="L145" s="15">
        <v>248</v>
      </c>
      <c r="M145" s="22"/>
      <c r="R145" s="22"/>
      <c r="S145" s="22"/>
      <c r="T145" s="22"/>
      <c r="U145" s="22"/>
      <c r="V145" s="22"/>
    </row>
    <row r="146" spans="1:22" ht="5.45" customHeight="1" x14ac:dyDescent="0.2">
      <c r="A146" s="30"/>
      <c r="B146" s="31"/>
      <c r="C146" s="31"/>
      <c r="D146" s="31"/>
      <c r="E146" s="31"/>
      <c r="F146" s="31"/>
      <c r="G146" s="32"/>
      <c r="H146" s="31"/>
      <c r="I146" s="31"/>
      <c r="J146" s="31"/>
      <c r="K146" s="31"/>
      <c r="L146" s="33"/>
      <c r="M146" s="22"/>
    </row>
    <row r="147" spans="1:22" ht="18.75" customHeight="1" x14ac:dyDescent="0.2">
      <c r="A147" s="34" t="s">
        <v>133</v>
      </c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5"/>
    </row>
    <row r="148" spans="1:22" ht="15" customHeight="1" x14ac:dyDescent="0.2">
      <c r="A148" s="36" t="s">
        <v>134</v>
      </c>
      <c r="B148" s="36"/>
      <c r="C148" s="36"/>
      <c r="D148" s="36"/>
      <c r="E148" s="36"/>
      <c r="F148" s="36"/>
      <c r="G148" s="36"/>
      <c r="H148" s="36"/>
      <c r="I148" s="36"/>
      <c r="J148" s="36"/>
      <c r="K148" s="36"/>
    </row>
  </sheetData>
  <mergeCells count="6">
    <mergeCell ref="A1:K1"/>
    <mergeCell ref="A2:J2"/>
    <mergeCell ref="A4:A5"/>
    <mergeCell ref="B4:L4"/>
    <mergeCell ref="A147:L147"/>
    <mergeCell ref="A148:K14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 3.31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 Valdiviezo</dc:creator>
  <cp:lastModifiedBy>Guido Trujillo Valdiviezo</cp:lastModifiedBy>
  <dcterms:created xsi:type="dcterms:W3CDTF">2022-10-17T21:08:59Z</dcterms:created>
  <dcterms:modified xsi:type="dcterms:W3CDTF">2022-10-17T21:09:00Z</dcterms:modified>
</cp:coreProperties>
</file>