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6" i="1" s="1"/>
  <c r="Q6" i="1"/>
  <c r="P6" i="1"/>
  <c r="O6" i="1"/>
  <c r="M6" i="1"/>
  <c r="L6" i="1"/>
</calcChain>
</file>

<file path=xl/sharedStrings.xml><?xml version="1.0" encoding="utf-8"?>
<sst xmlns="http://schemas.openxmlformats.org/spreadsheetml/2006/main" count="50" uniqueCount="42">
  <si>
    <t>3.16    POBLACIÓN CENSADA EN EDAD ELECTORAL DE 18 A 70 AÑOS DE EDAD,  POR
          SEXO, SEGÚN DEPARTAMENTO, 1993, 2007 Y 2017</t>
  </si>
  <si>
    <t>Departamento</t>
  </si>
  <si>
    <t>Censo 1993</t>
  </si>
  <si>
    <t>Censo 2005</t>
  </si>
  <si>
    <t>Censo 2007 a/</t>
  </si>
  <si>
    <t xml:space="preserve">Censo 2017 </t>
  </si>
  <si>
    <t>Total</t>
  </si>
  <si>
    <t>Hombre</t>
  </si>
  <si>
    <t>Mujer</t>
  </si>
  <si>
    <t>Hombres</t>
  </si>
  <si>
    <t>Mujeres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</si>
  <si>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</si>
  <si>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</si>
  <si>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</si>
  <si>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</si>
  <si>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</si>
  <si>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</si>
  <si>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</si>
  <si>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</si>
  <si>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</si>
  <si>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</si>
  <si>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</si>
  <si>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</si>
  <si>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</si>
  <si>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</si>
  <si>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</si>
  <si>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</si>
  <si>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</si>
  <si>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</si>
  <si>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</si>
  <si>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</si>
  <si>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</si>
  <si>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</si>
  <si>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</si>
  <si>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</si>
  <si>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</si>
  <si>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</si>
  <si>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</si>
  <si>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a/ No incluye la población del distrito de Carmen Alto, provincia Huamanga, departamento Ayacucho. Autoridades locales no permitieron la ejecución de los Censos.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</si>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</sst>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11" x14ac:knownFonts="1">
    <font>
      <sz val="10"/>
      <name val="Arial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"/>
      <color indexed="63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5" fillId="3" borderId="4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>
      <alignment vertical="center"/>
    </xf>
    <xf numFmtId="1" fontId="6" fillId="3" borderId="0" xfId="0" applyNumberFormat="1" applyFont="1" applyFill="1" applyBorder="1" applyAlignment="1">
      <alignment vertical="center"/>
    </xf>
    <xf numFmtId="164" fontId="5" fillId="3" borderId="0" xfId="0" applyNumberFormat="1" applyFont="1" applyFill="1" applyAlignment="1" applyProtection="1">
      <alignment horizontal="right" vertical="center"/>
    </xf>
    <xf numFmtId="164" fontId="6" fillId="3" borderId="0" xfId="0" applyNumberFormat="1" applyFont="1" applyFill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 indent="1"/>
    </xf>
    <xf numFmtId="164" fontId="6" fillId="3" borderId="0" xfId="0" applyNumberFormat="1" applyFont="1" applyFill="1" applyBorder="1" applyAlignment="1" applyProtection="1">
      <alignment horizontal="right" vertical="center"/>
    </xf>
    <xf numFmtId="0" fontId="6" fillId="3" borderId="9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7" fillId="3" borderId="7" xfId="0" applyFont="1" applyFill="1" applyBorder="1"/>
    <xf numFmtId="0" fontId="8" fillId="2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10" fillId="0" borderId="0" xfId="0" applyNumberFormat="1" applyFont="1"/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5" tint="-0.249977111117893"/>
  </sheetPr>
  <dimension ref="A1:Q43"/>
  <sheetViews>
    <sheetView showGridLines="0" tabSelected="1" zoomScale="120" zoomScaleNormal="120" workbookViewId="0">
      <selection sqref="A1:M1"/>
    </sheetView>
  </sheetViews>
  <sheetFormatPr baseColWidth="10" defaultColWidth="11.42578125" defaultRowHeight="12.75" x14ac:dyDescent="0.2"/>
  <cols>
    <col min="1" max="1" width="18.140625" style="3" customWidth="1"/>
    <col min="2" max="2" width="0.85546875" style="3" hidden="1" customWidth="1"/>
    <col min="3" max="3" width="8.140625" style="3" customWidth="1"/>
    <col min="4" max="4" width="7.85546875" style="3" customWidth="1"/>
    <col min="5" max="5" width="7.42578125" style="3" customWidth="1"/>
    <col min="6" max="6" width="1.28515625" style="3" hidden="1" customWidth="1"/>
    <col min="7" max="9" width="11" style="3" hidden="1" customWidth="1"/>
    <col min="10" max="10" width="1.28515625" style="3" customWidth="1"/>
    <col min="11" max="11" width="8.85546875" style="3" customWidth="1"/>
    <col min="12" max="12" width="8.140625" style="3" customWidth="1"/>
    <col min="13" max="13" width="7.85546875" style="3" customWidth="1"/>
    <col min="14" max="14" width="1.28515625" style="3" customWidth="1"/>
    <col min="15" max="15" width="9.140625" style="3" customWidth="1"/>
    <col min="16" max="17" width="8.140625" style="3" customWidth="1"/>
    <col min="18" max="16384" width="11.42578125" style="3"/>
  </cols>
  <sheetData>
    <row r="1" spans="1:17" ht="2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 spans="1:17" ht="10.5" customHeight="1" x14ac:dyDescent="0.2">
      <c r="A2" s="4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" customHeight="1" x14ac:dyDescent="0.2">
      <c r="A3" s="5" t="s">
        <v>1</v>
      </c>
      <c r="B3" s="6"/>
      <c r="C3" s="7" t="s">
        <v>2</v>
      </c>
      <c r="D3" s="7"/>
      <c r="E3" s="7"/>
      <c r="F3" s="8"/>
      <c r="G3" s="8"/>
      <c r="H3" s="9" t="s">
        <v>3</v>
      </c>
      <c r="I3" s="8"/>
      <c r="J3" s="8"/>
      <c r="K3" s="7" t="s">
        <v>4</v>
      </c>
      <c r="L3" s="7"/>
      <c r="M3" s="7"/>
      <c r="N3" s="8"/>
      <c r="O3" s="7" t="s">
        <v>5</v>
      </c>
      <c r="P3" s="7"/>
      <c r="Q3" s="7"/>
    </row>
    <row r="4" spans="1:17" ht="18" customHeight="1" x14ac:dyDescent="0.2">
      <c r="A4" s="10"/>
      <c r="B4" s="11"/>
      <c r="C4" s="12" t="s">
        <v>6</v>
      </c>
      <c r="D4" s="12" t="s">
        <v>7</v>
      </c>
      <c r="E4" s="13" t="s">
        <v>8</v>
      </c>
      <c r="F4" s="14"/>
      <c r="G4" s="15" t="s">
        <v>6</v>
      </c>
      <c r="H4" s="15" t="s">
        <v>9</v>
      </c>
      <c r="I4" s="16" t="s">
        <v>10</v>
      </c>
      <c r="J4" s="14"/>
      <c r="K4" s="12" t="s">
        <v>6</v>
      </c>
      <c r="L4" s="12" t="s">
        <v>7</v>
      </c>
      <c r="M4" s="13" t="s">
        <v>8</v>
      </c>
      <c r="N4" s="14"/>
      <c r="O4" s="12" t="s">
        <v>6</v>
      </c>
      <c r="P4" s="12" t="s">
        <v>7</v>
      </c>
      <c r="Q4" s="13" t="s">
        <v>8</v>
      </c>
    </row>
    <row r="5" spans="1:17" ht="5.0999999999999996" customHeight="1" x14ac:dyDescent="0.2">
      <c r="A5" s="17"/>
      <c r="B5" s="18"/>
      <c r="C5" s="18"/>
      <c r="D5" s="18"/>
      <c r="E5" s="19"/>
      <c r="F5" s="19"/>
      <c r="G5" s="18"/>
      <c r="H5" s="18"/>
      <c r="I5" s="18"/>
      <c r="J5" s="19"/>
      <c r="K5" s="18"/>
      <c r="L5" s="18"/>
      <c r="M5" s="18"/>
      <c r="N5" s="19"/>
      <c r="O5" s="18"/>
      <c r="P5" s="18"/>
      <c r="Q5" s="18"/>
    </row>
    <row r="6" spans="1:17" ht="15" customHeight="1" x14ac:dyDescent="0.2">
      <c r="A6" s="17" t="s">
        <v>6</v>
      </c>
      <c r="B6" s="20"/>
      <c r="C6" s="20">
        <v>11866726</v>
      </c>
      <c r="D6" s="20">
        <v>5821914</v>
      </c>
      <c r="E6" s="20">
        <v>6044812</v>
      </c>
      <c r="F6" s="20"/>
      <c r="G6" s="20">
        <v>15472287</v>
      </c>
      <c r="H6" s="20">
        <v>7662352</v>
      </c>
      <c r="I6" s="20">
        <v>7809935</v>
      </c>
      <c r="J6" s="20"/>
      <c r="K6" s="20">
        <f>SUM(K8:K34)-K22</f>
        <v>16344744</v>
      </c>
      <c r="L6" s="20">
        <f t="shared" ref="L6:Q6" si="0">SUM(L8:L34)-L22</f>
        <v>8032706</v>
      </c>
      <c r="M6" s="20">
        <f t="shared" si="0"/>
        <v>8312038</v>
      </c>
      <c r="N6" s="20"/>
      <c r="O6" s="20">
        <f>SUM(O8:O34)-O22</f>
        <v>18669270</v>
      </c>
      <c r="P6" s="20">
        <f t="shared" si="0"/>
        <v>9080177</v>
      </c>
      <c r="Q6" s="20">
        <f t="shared" si="0"/>
        <v>9589093</v>
      </c>
    </row>
    <row r="7" spans="1:17" ht="5.0999999999999996" customHeight="1" x14ac:dyDescent="0.2">
      <c r="A7" s="17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15" customHeight="1" x14ac:dyDescent="0.2">
      <c r="A8" s="22" t="s">
        <v>11</v>
      </c>
      <c r="B8" s="21"/>
      <c r="C8" s="21">
        <v>158036</v>
      </c>
      <c r="D8" s="21">
        <v>81476</v>
      </c>
      <c r="E8" s="21">
        <v>76560</v>
      </c>
      <c r="F8" s="21"/>
      <c r="G8" s="21">
        <v>202803</v>
      </c>
      <c r="H8" s="21">
        <v>105864</v>
      </c>
      <c r="I8" s="21">
        <v>96939</v>
      </c>
      <c r="J8" s="21"/>
      <c r="K8" s="21">
        <v>197776</v>
      </c>
      <c r="L8" s="21">
        <v>102189</v>
      </c>
      <c r="M8" s="21">
        <v>95587</v>
      </c>
      <c r="N8" s="21"/>
      <c r="O8" s="21">
        <v>218274</v>
      </c>
      <c r="P8" s="21">
        <v>109992</v>
      </c>
      <c r="Q8" s="21">
        <v>108282</v>
      </c>
    </row>
    <row r="9" spans="1:17" ht="15" customHeight="1" x14ac:dyDescent="0.2">
      <c r="A9" s="22" t="s">
        <v>12</v>
      </c>
      <c r="B9" s="21"/>
      <c r="C9" s="21">
        <v>494901</v>
      </c>
      <c r="D9" s="21">
        <v>238458</v>
      </c>
      <c r="E9" s="21">
        <v>256443</v>
      </c>
      <c r="F9" s="21"/>
      <c r="G9" s="21">
        <v>595833</v>
      </c>
      <c r="H9" s="21">
        <v>293391</v>
      </c>
      <c r="I9" s="21">
        <v>302442</v>
      </c>
      <c r="J9" s="21"/>
      <c r="K9" s="21">
        <v>614754</v>
      </c>
      <c r="L9" s="21">
        <v>303225</v>
      </c>
      <c r="M9" s="21">
        <v>311529</v>
      </c>
      <c r="N9" s="21"/>
      <c r="O9" s="21">
        <v>666860</v>
      </c>
      <c r="P9" s="21">
        <v>325745</v>
      </c>
      <c r="Q9" s="21">
        <v>341115</v>
      </c>
    </row>
    <row r="10" spans="1:17" ht="15" customHeight="1" x14ac:dyDescent="0.2">
      <c r="A10" s="22" t="s">
        <v>13</v>
      </c>
      <c r="B10" s="21"/>
      <c r="C10" s="21">
        <v>176266</v>
      </c>
      <c r="D10" s="21">
        <v>84946</v>
      </c>
      <c r="E10" s="21">
        <v>91320</v>
      </c>
      <c r="F10" s="21"/>
      <c r="G10" s="21">
        <v>213771</v>
      </c>
      <c r="H10" s="21">
        <v>106296</v>
      </c>
      <c r="I10" s="21">
        <v>107475</v>
      </c>
      <c r="J10" s="21"/>
      <c r="K10" s="21">
        <v>207427</v>
      </c>
      <c r="L10" s="21">
        <v>101225</v>
      </c>
      <c r="M10" s="21">
        <v>106202</v>
      </c>
      <c r="N10" s="21"/>
      <c r="O10" s="21">
        <v>241211</v>
      </c>
      <c r="P10" s="21">
        <v>119387</v>
      </c>
      <c r="Q10" s="21">
        <v>121824</v>
      </c>
    </row>
    <row r="11" spans="1:17" ht="15" customHeight="1" x14ac:dyDescent="0.2">
      <c r="A11" s="22" t="s">
        <v>14</v>
      </c>
      <c r="B11" s="21"/>
      <c r="C11" s="21">
        <v>523658</v>
      </c>
      <c r="D11" s="21">
        <v>257514</v>
      </c>
      <c r="E11" s="21">
        <v>266144</v>
      </c>
      <c r="F11" s="21"/>
      <c r="G11" s="21">
        <v>720532</v>
      </c>
      <c r="H11" s="21">
        <v>355583</v>
      </c>
      <c r="I11" s="21">
        <v>364949</v>
      </c>
      <c r="J11" s="21"/>
      <c r="K11" s="21">
        <v>729520</v>
      </c>
      <c r="L11" s="21">
        <v>354301</v>
      </c>
      <c r="M11" s="21">
        <v>375219</v>
      </c>
      <c r="N11" s="21"/>
      <c r="O11" s="21">
        <v>916832</v>
      </c>
      <c r="P11" s="21">
        <v>443160</v>
      </c>
      <c r="Q11" s="21">
        <v>473672</v>
      </c>
    </row>
    <row r="12" spans="1:17" ht="15" customHeight="1" x14ac:dyDescent="0.2">
      <c r="A12" s="22" t="s">
        <v>15</v>
      </c>
      <c r="B12" s="21"/>
      <c r="C12" s="21">
        <v>236187</v>
      </c>
      <c r="D12" s="21">
        <v>110789</v>
      </c>
      <c r="E12" s="21">
        <v>125398</v>
      </c>
      <c r="F12" s="21"/>
      <c r="G12" s="21">
        <v>328517</v>
      </c>
      <c r="H12" s="21">
        <v>162439</v>
      </c>
      <c r="I12" s="21">
        <v>166078</v>
      </c>
      <c r="J12" s="21"/>
      <c r="K12" s="21">
        <v>326042</v>
      </c>
      <c r="L12" s="21">
        <v>160061</v>
      </c>
      <c r="M12" s="21">
        <v>165981</v>
      </c>
      <c r="N12" s="21"/>
      <c r="O12" s="21">
        <v>369319</v>
      </c>
      <c r="P12" s="21">
        <v>181792</v>
      </c>
      <c r="Q12" s="21">
        <v>187527</v>
      </c>
    </row>
    <row r="13" spans="1:17" ht="15" customHeight="1" x14ac:dyDescent="0.2">
      <c r="A13" s="22" t="s">
        <v>16</v>
      </c>
      <c r="B13" s="21"/>
      <c r="C13" s="21">
        <v>596831</v>
      </c>
      <c r="D13" s="21">
        <v>291037</v>
      </c>
      <c r="E13" s="21">
        <v>305794</v>
      </c>
      <c r="F13" s="21"/>
      <c r="G13" s="21">
        <v>735736</v>
      </c>
      <c r="H13" s="21">
        <v>364980</v>
      </c>
      <c r="I13" s="21">
        <v>370756</v>
      </c>
      <c r="J13" s="21"/>
      <c r="K13" s="21">
        <v>759250</v>
      </c>
      <c r="L13" s="21">
        <v>373898</v>
      </c>
      <c r="M13" s="21">
        <v>385352</v>
      </c>
      <c r="N13" s="21"/>
      <c r="O13" s="21">
        <v>798311</v>
      </c>
      <c r="P13" s="21">
        <v>385062</v>
      </c>
      <c r="Q13" s="21">
        <v>413249</v>
      </c>
    </row>
    <row r="14" spans="1:17" ht="15" customHeight="1" x14ac:dyDescent="0.2">
      <c r="A14" s="22" t="s">
        <v>17</v>
      </c>
      <c r="B14" s="21"/>
      <c r="C14" s="21">
        <v>389249</v>
      </c>
      <c r="D14" s="21">
        <v>192836</v>
      </c>
      <c r="E14" s="21">
        <v>196413</v>
      </c>
      <c r="F14" s="21"/>
      <c r="G14" s="21">
        <v>518038</v>
      </c>
      <c r="H14" s="21">
        <v>253648</v>
      </c>
      <c r="I14" s="21">
        <v>264390</v>
      </c>
      <c r="J14" s="21"/>
      <c r="K14" s="21">
        <v>561645</v>
      </c>
      <c r="L14" s="21">
        <v>272473</v>
      </c>
      <c r="M14" s="21">
        <v>289172</v>
      </c>
      <c r="N14" s="21"/>
      <c r="O14" s="21">
        <v>655677</v>
      </c>
      <c r="P14" s="21">
        <v>315921</v>
      </c>
      <c r="Q14" s="21">
        <v>339756</v>
      </c>
    </row>
    <row r="15" spans="1:17" ht="15" customHeight="1" x14ac:dyDescent="0.2">
      <c r="A15" s="22" t="s">
        <v>18</v>
      </c>
      <c r="B15" s="21"/>
      <c r="C15" s="21">
        <v>518751</v>
      </c>
      <c r="D15" s="21">
        <v>257653</v>
      </c>
      <c r="E15" s="21">
        <v>261098</v>
      </c>
      <c r="F15" s="21"/>
      <c r="G15" s="21">
        <v>646171</v>
      </c>
      <c r="H15" s="21">
        <v>324867</v>
      </c>
      <c r="I15" s="21">
        <v>321304</v>
      </c>
      <c r="J15" s="21"/>
      <c r="K15" s="21">
        <v>652265</v>
      </c>
      <c r="L15" s="21">
        <v>321751</v>
      </c>
      <c r="M15" s="21">
        <v>330514</v>
      </c>
      <c r="N15" s="21"/>
      <c r="O15" s="21">
        <v>751444</v>
      </c>
      <c r="P15" s="21">
        <v>369338</v>
      </c>
      <c r="Q15" s="21">
        <v>382106</v>
      </c>
    </row>
    <row r="16" spans="1:17" ht="15" customHeight="1" x14ac:dyDescent="0.2">
      <c r="A16" s="22" t="s">
        <v>19</v>
      </c>
      <c r="B16" s="21"/>
      <c r="C16" s="21">
        <v>175708</v>
      </c>
      <c r="D16" s="21">
        <v>82285</v>
      </c>
      <c r="E16" s="21">
        <v>93423</v>
      </c>
      <c r="F16" s="21"/>
      <c r="G16" s="21">
        <v>218876</v>
      </c>
      <c r="H16" s="21">
        <v>106967</v>
      </c>
      <c r="I16" s="21">
        <v>111909</v>
      </c>
      <c r="J16" s="21"/>
      <c r="K16" s="21">
        <v>227927</v>
      </c>
      <c r="L16" s="21">
        <v>111165</v>
      </c>
      <c r="M16" s="21">
        <v>116762</v>
      </c>
      <c r="N16" s="21"/>
      <c r="O16" s="21">
        <v>198613</v>
      </c>
      <c r="P16" s="21">
        <v>95148</v>
      </c>
      <c r="Q16" s="21">
        <v>103465</v>
      </c>
    </row>
    <row r="17" spans="1:17" ht="15" customHeight="1" x14ac:dyDescent="0.2">
      <c r="A17" s="22" t="s">
        <v>20</v>
      </c>
      <c r="B17" s="21"/>
      <c r="C17" s="21">
        <v>310043</v>
      </c>
      <c r="D17" s="21">
        <v>152561</v>
      </c>
      <c r="E17" s="21">
        <v>157482</v>
      </c>
      <c r="F17" s="21"/>
      <c r="G17" s="21">
        <v>385297</v>
      </c>
      <c r="H17" s="21">
        <v>194293</v>
      </c>
      <c r="I17" s="21">
        <v>191004</v>
      </c>
      <c r="J17" s="21"/>
      <c r="K17" s="21">
        <v>402973</v>
      </c>
      <c r="L17" s="21">
        <v>200986</v>
      </c>
      <c r="M17" s="21">
        <v>201987</v>
      </c>
      <c r="N17" s="21"/>
      <c r="O17" s="21">
        <v>429665</v>
      </c>
      <c r="P17" s="21">
        <v>210764</v>
      </c>
      <c r="Q17" s="21">
        <v>218901</v>
      </c>
    </row>
    <row r="18" spans="1:17" ht="15" customHeight="1" x14ac:dyDescent="0.2">
      <c r="A18" s="22" t="s">
        <v>21</v>
      </c>
      <c r="B18" s="21"/>
      <c r="C18" s="21">
        <v>311135</v>
      </c>
      <c r="D18" s="21">
        <v>151203</v>
      </c>
      <c r="E18" s="21">
        <v>159932</v>
      </c>
      <c r="F18" s="21"/>
      <c r="G18" s="21">
        <v>405375</v>
      </c>
      <c r="H18" s="21">
        <v>198609</v>
      </c>
      <c r="I18" s="21">
        <v>206766</v>
      </c>
      <c r="J18" s="21"/>
      <c r="K18" s="21">
        <v>436047</v>
      </c>
      <c r="L18" s="21">
        <v>213298</v>
      </c>
      <c r="M18" s="21">
        <v>222749</v>
      </c>
      <c r="N18" s="21"/>
      <c r="O18" s="21">
        <v>537620</v>
      </c>
      <c r="P18" s="21">
        <v>262678</v>
      </c>
      <c r="Q18" s="21">
        <v>274942</v>
      </c>
    </row>
    <row r="19" spans="1:17" ht="15" customHeight="1" x14ac:dyDescent="0.2">
      <c r="A19" s="22" t="s">
        <v>22</v>
      </c>
      <c r="B19" s="21"/>
      <c r="C19" s="21">
        <v>522837</v>
      </c>
      <c r="D19" s="21">
        <v>254223</v>
      </c>
      <c r="E19" s="21">
        <v>268614</v>
      </c>
      <c r="F19" s="21"/>
      <c r="G19" s="21">
        <v>623718</v>
      </c>
      <c r="H19" s="21">
        <v>306524</v>
      </c>
      <c r="I19" s="21">
        <v>317194</v>
      </c>
      <c r="J19" s="21"/>
      <c r="K19" s="21">
        <f>+L19+M19</f>
        <v>698035</v>
      </c>
      <c r="L19" s="21">
        <v>343347</v>
      </c>
      <c r="M19" s="21">
        <v>354688</v>
      </c>
      <c r="N19" s="21"/>
      <c r="O19" s="21">
        <v>767123</v>
      </c>
      <c r="P19" s="21">
        <v>368368</v>
      </c>
      <c r="Q19" s="21">
        <v>398755</v>
      </c>
    </row>
    <row r="20" spans="1:17" ht="15" customHeight="1" x14ac:dyDescent="0.2">
      <c r="A20" s="22" t="s">
        <v>23</v>
      </c>
      <c r="B20" s="21"/>
      <c r="C20" s="21">
        <v>684053</v>
      </c>
      <c r="D20" s="21">
        <v>329454</v>
      </c>
      <c r="E20" s="21">
        <v>354599</v>
      </c>
      <c r="F20" s="21"/>
      <c r="G20" s="21">
        <v>903778</v>
      </c>
      <c r="H20" s="21">
        <v>443333</v>
      </c>
      <c r="I20" s="21">
        <v>460445</v>
      </c>
      <c r="J20" s="21"/>
      <c r="K20" s="21">
        <v>950471</v>
      </c>
      <c r="L20" s="21">
        <v>463892</v>
      </c>
      <c r="M20" s="21">
        <v>486579</v>
      </c>
      <c r="N20" s="21"/>
      <c r="O20" s="21">
        <v>1100987</v>
      </c>
      <c r="P20" s="21">
        <v>529240</v>
      </c>
      <c r="Q20" s="21">
        <v>571747</v>
      </c>
    </row>
    <row r="21" spans="1:17" ht="15" customHeight="1" x14ac:dyDescent="0.2">
      <c r="A21" s="22" t="s">
        <v>24</v>
      </c>
      <c r="B21" s="21"/>
      <c r="C21" s="21">
        <v>488915</v>
      </c>
      <c r="D21" s="21">
        <v>231429</v>
      </c>
      <c r="E21" s="21">
        <v>257486</v>
      </c>
      <c r="F21" s="21"/>
      <c r="G21" s="21">
        <v>643980</v>
      </c>
      <c r="H21" s="21">
        <v>311507</v>
      </c>
      <c r="I21" s="21">
        <v>332473</v>
      </c>
      <c r="J21" s="21"/>
      <c r="K21" s="21">
        <v>656726</v>
      </c>
      <c r="L21" s="21">
        <v>311923</v>
      </c>
      <c r="M21" s="21">
        <v>344803</v>
      </c>
      <c r="N21" s="21"/>
      <c r="O21" s="21">
        <v>746026</v>
      </c>
      <c r="P21" s="21">
        <v>353520</v>
      </c>
      <c r="Q21" s="21">
        <v>392506</v>
      </c>
    </row>
    <row r="22" spans="1:17" ht="15" customHeight="1" x14ac:dyDescent="0.2">
      <c r="A22" s="22" t="s">
        <v>25</v>
      </c>
      <c r="B22" s="21"/>
      <c r="C22" s="21">
        <v>3843266</v>
      </c>
      <c r="D22" s="21">
        <v>1863408</v>
      </c>
      <c r="E22" s="21">
        <v>1979858</v>
      </c>
      <c r="F22" s="21"/>
      <c r="G22" s="21">
        <v>5045367</v>
      </c>
      <c r="H22" s="21">
        <v>2453806</v>
      </c>
      <c r="I22" s="21">
        <v>2591561</v>
      </c>
      <c r="J22" s="21"/>
      <c r="K22" s="21">
        <v>5491303</v>
      </c>
      <c r="L22" s="21">
        <v>2660773</v>
      </c>
      <c r="M22" s="21">
        <v>2830530</v>
      </c>
      <c r="N22" s="21"/>
      <c r="O22" s="21">
        <v>6419972</v>
      </c>
      <c r="P22" s="21">
        <v>3098338</v>
      </c>
      <c r="Q22" s="21">
        <v>3321634</v>
      </c>
    </row>
    <row r="23" spans="1:17" ht="15" customHeight="1" x14ac:dyDescent="0.2">
      <c r="A23" s="23" t="s">
        <v>26</v>
      </c>
      <c r="B23" s="24"/>
      <c r="C23" s="24">
        <v>3475095</v>
      </c>
      <c r="D23" s="24">
        <v>1678664</v>
      </c>
      <c r="E23" s="24">
        <v>1796431</v>
      </c>
      <c r="F23" s="24">
        <v>0</v>
      </c>
      <c r="G23" s="24">
        <v>-518038</v>
      </c>
      <c r="H23" s="24">
        <v>-253648</v>
      </c>
      <c r="I23" s="24">
        <v>-264390</v>
      </c>
      <c r="J23" s="24"/>
      <c r="K23" s="24">
        <v>4984319</v>
      </c>
      <c r="L23" s="24">
        <v>2403407</v>
      </c>
      <c r="M23" s="24">
        <v>2580912</v>
      </c>
      <c r="N23" s="24"/>
      <c r="O23" s="21">
        <v>5841392</v>
      </c>
      <c r="P23" s="21">
        <v>2808370</v>
      </c>
      <c r="Q23" s="21">
        <v>3033022</v>
      </c>
    </row>
    <row r="24" spans="1:17" ht="15" customHeight="1" x14ac:dyDescent="0.2">
      <c r="A24" s="23" t="s">
        <v>27</v>
      </c>
      <c r="B24" s="24"/>
      <c r="C24" s="24">
        <v>368171</v>
      </c>
      <c r="D24" s="24">
        <v>184744</v>
      </c>
      <c r="E24" s="24">
        <v>183427</v>
      </c>
      <c r="F24" s="24"/>
      <c r="G24" s="24"/>
      <c r="H24" s="24"/>
      <c r="I24" s="24"/>
      <c r="J24" s="24"/>
      <c r="K24" s="24">
        <v>506984</v>
      </c>
      <c r="L24" s="24">
        <v>257366</v>
      </c>
      <c r="M24" s="24">
        <v>249618</v>
      </c>
      <c r="N24" s="24"/>
      <c r="O24" s="24">
        <v>578580</v>
      </c>
      <c r="P24" s="21">
        <v>289968</v>
      </c>
      <c r="Q24" s="21">
        <v>288612</v>
      </c>
    </row>
    <row r="25" spans="1:17" ht="15" customHeight="1" x14ac:dyDescent="0.2">
      <c r="A25" s="22" t="s">
        <v>28</v>
      </c>
      <c r="B25" s="21"/>
      <c r="C25" s="21">
        <v>319164</v>
      </c>
      <c r="D25" s="21">
        <v>166532</v>
      </c>
      <c r="E25" s="21">
        <v>152632</v>
      </c>
      <c r="F25" s="21"/>
      <c r="G25" s="21">
        <v>456473</v>
      </c>
      <c r="H25" s="21">
        <v>238076</v>
      </c>
      <c r="I25" s="21">
        <v>218397</v>
      </c>
      <c r="J25" s="21"/>
      <c r="K25" s="21">
        <v>464526</v>
      </c>
      <c r="L25" s="21">
        <v>239444</v>
      </c>
      <c r="M25" s="21">
        <v>225082</v>
      </c>
      <c r="N25" s="21"/>
      <c r="O25" s="21">
        <v>481264</v>
      </c>
      <c r="P25" s="21">
        <v>239357</v>
      </c>
      <c r="Q25" s="21">
        <v>241907</v>
      </c>
    </row>
    <row r="26" spans="1:17" ht="15" customHeight="1" x14ac:dyDescent="0.2">
      <c r="A26" s="22" t="s">
        <v>29</v>
      </c>
      <c r="B26" s="21"/>
      <c r="C26" s="21">
        <v>36207</v>
      </c>
      <c r="D26" s="21">
        <v>21966</v>
      </c>
      <c r="E26" s="21">
        <v>14241</v>
      </c>
      <c r="F26" s="21"/>
      <c r="G26" s="21">
        <v>53465</v>
      </c>
      <c r="H26" s="21">
        <v>29957</v>
      </c>
      <c r="I26" s="21">
        <v>23508</v>
      </c>
      <c r="J26" s="21"/>
      <c r="K26" s="21">
        <v>67165</v>
      </c>
      <c r="L26" s="21">
        <v>37913</v>
      </c>
      <c r="M26" s="21">
        <v>29252</v>
      </c>
      <c r="N26" s="21"/>
      <c r="O26" s="21">
        <v>88970</v>
      </c>
      <c r="P26" s="21">
        <v>47101</v>
      </c>
      <c r="Q26" s="21">
        <v>41869</v>
      </c>
    </row>
    <row r="27" spans="1:17" ht="15" customHeight="1" x14ac:dyDescent="0.2">
      <c r="A27" s="22" t="s">
        <v>30</v>
      </c>
      <c r="B27" s="21"/>
      <c r="C27" s="21">
        <v>75320</v>
      </c>
      <c r="D27" s="21">
        <v>39732</v>
      </c>
      <c r="E27" s="21">
        <v>35588</v>
      </c>
      <c r="F27" s="21"/>
      <c r="G27" s="21">
        <v>103190</v>
      </c>
      <c r="H27" s="21">
        <v>52529</v>
      </c>
      <c r="I27" s="21">
        <v>50661</v>
      </c>
      <c r="J27" s="21"/>
      <c r="K27" s="21">
        <v>105745</v>
      </c>
      <c r="L27" s="21">
        <v>54240</v>
      </c>
      <c r="M27" s="21">
        <v>51505</v>
      </c>
      <c r="N27" s="21"/>
      <c r="O27" s="21">
        <v>116587</v>
      </c>
      <c r="P27" s="21">
        <v>58324</v>
      </c>
      <c r="Q27" s="21">
        <v>58263</v>
      </c>
    </row>
    <row r="28" spans="1:17" ht="15" customHeight="1" x14ac:dyDescent="0.2">
      <c r="A28" s="22" t="s">
        <v>31</v>
      </c>
      <c r="B28" s="21"/>
      <c r="C28" s="21">
        <v>112436</v>
      </c>
      <c r="D28" s="21">
        <v>56624</v>
      </c>
      <c r="E28" s="21">
        <v>55812</v>
      </c>
      <c r="F28" s="21"/>
      <c r="G28" s="21">
        <v>149795</v>
      </c>
      <c r="H28" s="21">
        <v>77013</v>
      </c>
      <c r="I28" s="21">
        <v>72782</v>
      </c>
      <c r="J28" s="21"/>
      <c r="K28" s="21">
        <v>161451</v>
      </c>
      <c r="L28" s="21">
        <v>83427</v>
      </c>
      <c r="M28" s="21">
        <v>78024</v>
      </c>
      <c r="N28" s="21"/>
      <c r="O28" s="21">
        <v>159783</v>
      </c>
      <c r="P28" s="21">
        <v>80586</v>
      </c>
      <c r="Q28" s="21">
        <v>79197</v>
      </c>
    </row>
    <row r="29" spans="1:17" ht="15" customHeight="1" x14ac:dyDescent="0.2">
      <c r="A29" s="22" t="s">
        <v>32</v>
      </c>
      <c r="B29" s="21"/>
      <c r="C29" s="21">
        <v>700913</v>
      </c>
      <c r="D29" s="21">
        <v>345075</v>
      </c>
      <c r="E29" s="21">
        <v>355838</v>
      </c>
      <c r="F29" s="21"/>
      <c r="G29" s="21">
        <v>924154</v>
      </c>
      <c r="H29" s="21">
        <v>460834</v>
      </c>
      <c r="I29" s="21">
        <v>463320</v>
      </c>
      <c r="J29" s="21"/>
      <c r="K29" s="21">
        <v>950968</v>
      </c>
      <c r="L29" s="21">
        <v>467597</v>
      </c>
      <c r="M29" s="21">
        <v>483371</v>
      </c>
      <c r="N29" s="21"/>
      <c r="O29" s="21">
        <v>1117744</v>
      </c>
      <c r="P29" s="21">
        <v>546066</v>
      </c>
      <c r="Q29" s="21">
        <v>571678</v>
      </c>
    </row>
    <row r="30" spans="1:17" ht="15" customHeight="1" x14ac:dyDescent="0.2">
      <c r="A30" s="22" t="s">
        <v>33</v>
      </c>
      <c r="B30" s="21"/>
      <c r="C30" s="21">
        <v>547053</v>
      </c>
      <c r="D30" s="21">
        <v>264324</v>
      </c>
      <c r="E30" s="21">
        <v>282729</v>
      </c>
      <c r="F30" s="21"/>
      <c r="G30" s="21">
        <v>714598</v>
      </c>
      <c r="H30" s="21">
        <v>359122</v>
      </c>
      <c r="I30" s="21">
        <v>355476</v>
      </c>
      <c r="J30" s="21"/>
      <c r="K30" s="21">
        <v>728225</v>
      </c>
      <c r="L30" s="21">
        <v>358734</v>
      </c>
      <c r="M30" s="21">
        <v>369491</v>
      </c>
      <c r="N30" s="21"/>
      <c r="O30" s="21">
        <v>749871</v>
      </c>
      <c r="P30" s="21">
        <v>366765</v>
      </c>
      <c r="Q30" s="21">
        <v>383106</v>
      </c>
    </row>
    <row r="31" spans="1:17" ht="15" customHeight="1" x14ac:dyDescent="0.2">
      <c r="A31" s="22" t="s">
        <v>34</v>
      </c>
      <c r="B31" s="21"/>
      <c r="C31" s="21">
        <v>281611</v>
      </c>
      <c r="D31" s="21">
        <v>155187</v>
      </c>
      <c r="E31" s="21">
        <v>126424</v>
      </c>
      <c r="F31" s="21"/>
      <c r="G31" s="21">
        <v>371273</v>
      </c>
      <c r="H31" s="21">
        <v>198621</v>
      </c>
      <c r="I31" s="21">
        <v>172652</v>
      </c>
      <c r="J31" s="21"/>
      <c r="K31" s="21">
        <v>409073</v>
      </c>
      <c r="L31" s="21">
        <v>218352</v>
      </c>
      <c r="M31" s="21">
        <v>190721</v>
      </c>
      <c r="N31" s="21"/>
      <c r="O31" s="21">
        <v>486844</v>
      </c>
      <c r="P31" s="21">
        <v>248941</v>
      </c>
      <c r="Q31" s="21">
        <v>237903</v>
      </c>
    </row>
    <row r="32" spans="1:17" ht="15" customHeight="1" x14ac:dyDescent="0.2">
      <c r="A32" s="22" t="s">
        <v>35</v>
      </c>
      <c r="B32" s="21"/>
      <c r="C32" s="21">
        <v>127060</v>
      </c>
      <c r="D32" s="21">
        <v>65733</v>
      </c>
      <c r="E32" s="21">
        <v>61327</v>
      </c>
      <c r="F32" s="21"/>
      <c r="G32" s="21">
        <v>177908</v>
      </c>
      <c r="H32" s="21">
        <v>89585</v>
      </c>
      <c r="I32" s="21">
        <v>88323</v>
      </c>
      <c r="J32" s="21"/>
      <c r="K32" s="21">
        <v>187048</v>
      </c>
      <c r="L32" s="21">
        <v>92941</v>
      </c>
      <c r="M32" s="21">
        <v>94107</v>
      </c>
      <c r="N32" s="21"/>
      <c r="O32" s="21">
        <v>224301</v>
      </c>
      <c r="P32" s="21">
        <v>110868</v>
      </c>
      <c r="Q32" s="21">
        <v>113433</v>
      </c>
    </row>
    <row r="33" spans="1:17" ht="15" customHeight="1" x14ac:dyDescent="0.2">
      <c r="A33" s="22" t="s">
        <v>36</v>
      </c>
      <c r="B33" s="21"/>
      <c r="C33" s="21">
        <v>83907</v>
      </c>
      <c r="D33" s="21">
        <v>45304</v>
      </c>
      <c r="E33" s="21">
        <v>38603</v>
      </c>
      <c r="F33" s="21"/>
      <c r="G33" s="21">
        <v>115746</v>
      </c>
      <c r="H33" s="21">
        <v>60922</v>
      </c>
      <c r="I33" s="21">
        <v>54824</v>
      </c>
      <c r="J33" s="21"/>
      <c r="K33" s="21">
        <v>121582</v>
      </c>
      <c r="L33" s="21">
        <v>63272</v>
      </c>
      <c r="M33" s="21">
        <v>58310</v>
      </c>
      <c r="N33" s="21"/>
      <c r="O33" s="21">
        <v>139579</v>
      </c>
      <c r="P33" s="21">
        <v>70094</v>
      </c>
      <c r="Q33" s="21">
        <v>69485</v>
      </c>
    </row>
    <row r="34" spans="1:17" ht="15" customHeight="1" x14ac:dyDescent="0.2">
      <c r="A34" s="22" t="s">
        <v>37</v>
      </c>
      <c r="B34" s="24"/>
      <c r="C34" s="24">
        <v>153219</v>
      </c>
      <c r="D34" s="24">
        <v>82165</v>
      </c>
      <c r="E34" s="24">
        <v>71054</v>
      </c>
      <c r="F34" s="24"/>
      <c r="G34" s="24">
        <v>217893</v>
      </c>
      <c r="H34" s="24">
        <v>113586</v>
      </c>
      <c r="I34" s="24">
        <v>104307</v>
      </c>
      <c r="J34" s="24"/>
      <c r="K34" s="24">
        <v>236800</v>
      </c>
      <c r="L34" s="24">
        <v>122279</v>
      </c>
      <c r="M34" s="24">
        <v>114521</v>
      </c>
      <c r="N34" s="24"/>
      <c r="O34" s="21">
        <v>286393</v>
      </c>
      <c r="P34" s="21">
        <v>143622</v>
      </c>
      <c r="Q34" s="21">
        <v>142771</v>
      </c>
    </row>
    <row r="35" spans="1:17" ht="5.0999999999999996" customHeight="1" x14ac:dyDescent="0.15">
      <c r="A35" s="25"/>
      <c r="B35" s="26"/>
      <c r="C35" s="27"/>
      <c r="D35" s="27"/>
      <c r="E35" s="2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9" customHeight="1" x14ac:dyDescent="0.2">
      <c r="A36" s="28" t="s">
        <v>38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s="31" customFormat="1" ht="9.75" customHeight="1" x14ac:dyDescent="0.2">
      <c r="A37" s="29" t="s">
        <v>39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  <c r="O37" s="30"/>
      <c r="P37" s="30"/>
      <c r="Q37" s="30"/>
    </row>
    <row r="38" spans="1:17" s="31" customFormat="1" ht="9.6" customHeight="1" x14ac:dyDescent="0.2">
      <c r="A38" s="32" t="s">
        <v>40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4"/>
      <c r="O38" s="34"/>
      <c r="P38" s="34"/>
      <c r="Q38" s="34"/>
    </row>
    <row r="39" spans="1:17" s="31" customFormat="1" ht="12" customHeight="1" x14ac:dyDescent="0.2">
      <c r="A39" s="35" t="s">
        <v>41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1:17" x14ac:dyDescent="0.2">
      <c r="A40" s="2"/>
      <c r="B40" s="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1:17" x14ac:dyDescent="0.2">
      <c r="A41"/>
      <c r="B4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17" x14ac:dyDescent="0.2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O42" s="37"/>
      <c r="P42" s="37"/>
      <c r="Q42" s="37"/>
    </row>
    <row r="43" spans="1:17" x14ac:dyDescent="0.2">
      <c r="O43" s="37"/>
      <c r="P43" s="37"/>
      <c r="Q43" s="37"/>
    </row>
  </sheetData>
  <mergeCells count="9">
    <mergeCell ref="A37:M37"/>
    <mergeCell ref="A38:Q38"/>
    <mergeCell ref="A39:Q39"/>
    <mergeCell ref="A1:M1"/>
    <mergeCell ref="A3:A4"/>
    <mergeCell ref="C3:E3"/>
    <mergeCell ref="K3:M3"/>
    <mergeCell ref="O3:Q3"/>
    <mergeCell ref="A36:Q36"/>
  </mergeCells>
  <printOptions horizontalCentered="1"/>
  <pageMargins left="0" right="0" top="0.98425196850393704" bottom="1.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2022-10-17T21:08:45Z</dcterms:created>
  <dcterms:modified xsi:type="dcterms:W3CDTF">2022-10-17T21:08:46Z</dcterms:modified>
</cp:coreProperties>
</file>