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1 sECTOR\"/>
    </mc:Choice>
  </mc:AlternateContent>
  <bookViews>
    <workbookView xWindow="-120" yWindow="-120" windowWidth="29040" windowHeight="15840"/>
  </bookViews>
  <sheets>
    <sheet name="20.48" sheetId="1" r:id="rId1"/>
  </sheets>
  <definedNames>
    <definedName name="_xlnm.Print_Area" localSheetId="0">'20.48'!$A$1:$D$33</definedName>
  </definedNames>
  <calcPr calcId="162913"/>
</workbook>
</file>

<file path=xl/calcChain.xml><?xml version="1.0" encoding="utf-8"?>
<calcChain xmlns="http://schemas.openxmlformats.org/spreadsheetml/2006/main">
  <c r="I33" i="1" l="1"/>
  <c r="J33" i="1" s="1"/>
  <c r="I24" i="1" l="1"/>
  <c r="I25" i="1"/>
  <c r="I26" i="1"/>
  <c r="I27" i="1"/>
  <c r="I28" i="1"/>
  <c r="I29" i="1"/>
  <c r="I30" i="1"/>
  <c r="I31" i="1"/>
  <c r="I32" i="1"/>
  <c r="J32" i="1" s="1"/>
  <c r="I23" i="1"/>
  <c r="J31" i="1" l="1"/>
  <c r="J23" i="1"/>
  <c r="J24" i="1"/>
  <c r="J25" i="1"/>
  <c r="J26" i="1"/>
  <c r="J27" i="1"/>
  <c r="J28" i="1"/>
  <c r="J29" i="1"/>
  <c r="J30" i="1"/>
</calcChain>
</file>

<file path=xl/sharedStrings.xml><?xml version="1.0" encoding="utf-8"?>
<sst xmlns="http://schemas.openxmlformats.org/spreadsheetml/2006/main" count="9" uniqueCount="9">
  <si>
    <t>Año</t>
  </si>
  <si>
    <t>Fuente: Superintendencia de Banca, Seguros y AFP.</t>
  </si>
  <si>
    <t xml:space="preserve"> Total 
(miles de soles)</t>
  </si>
  <si>
    <t xml:space="preserve"> MN 
(miles de soles)</t>
  </si>
  <si>
    <t xml:space="preserve"> ME 
(miles de US$) </t>
  </si>
  <si>
    <t xml:space="preserve">Saldos al 31 de Diciembre de cada año. </t>
  </si>
  <si>
    <t>cajas rurales y Edpymes.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</si>
  <si>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Considera información de las empresas que conforman la banca múltiple, empresas financieras, cajas municipales,</t>
    </r>
  </si>
  <si>
    <t>20.48  CRÉDITOS PARA LA ADQUISICIÓN DE AUTOS, POR TIPO DE MONEDA, 2009-2020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</si>
</sst>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* #,##0\ _P_t_a_-;\-* #,##0\ _P_t_a_-;_-* &quot;-&quot;\ _P_t_a_-;_-@_-"/>
    <numFmt numFmtId="166" formatCode="_ * #,##0.0_ ;_ * \-#,##0.0_ ;_ * &quot;-&quot;??_ ;_ @_ "/>
    <numFmt numFmtId="167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167" fontId="4" fillId="2" borderId="0" xfId="3" applyNumberFormat="1" applyFont="1" applyFill="1"/>
    <xf numFmtId="37" fontId="3" fillId="2" borderId="2" xfId="2" applyNumberFormat="1" applyFont="1" applyFill="1" applyBorder="1" applyAlignment="1">
      <alignment horizontal="right" vertical="center"/>
    </xf>
    <xf numFmtId="0" fontId="7" fillId="2" borderId="0" xfId="0" applyFont="1" applyFill="1"/>
    <xf numFmtId="0" fontId="8" fillId="2" borderId="0" xfId="0" applyFont="1" applyFill="1"/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9" fillId="2" borderId="0" xfId="0" applyFont="1" applyFill="1"/>
    <xf numFmtId="164" fontId="9" fillId="2" borderId="0" xfId="3" applyFont="1" applyFill="1"/>
    <xf numFmtId="166" fontId="9" fillId="2" borderId="0" xfId="3" applyNumberFormat="1" applyFont="1" applyFill="1"/>
    <xf numFmtId="37" fontId="3" fillId="2" borderId="0" xfId="2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</cellXfs>
  <cellStyles count="5">
    <cellStyle name="Millares" xfId="3" builtinId="3"/>
    <cellStyle name="Millares [0]_1.4.5.2_23Estruct%-PortafInver0201" xfId="2"/>
    <cellStyle name="Millares 7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s-PE" sz="900">
                <a:latin typeface="Arial Narrow" panose="020B0606020202030204" pitchFamily="34" charset="0"/>
              </a:rPr>
              <a:t>CRÉDITOS PARA LA ADQUISICIÓN DE AUTOS</a:t>
            </a:r>
            <a:r>
              <a:rPr lang="es-PE" sz="900" baseline="0">
                <a:latin typeface="Arial Narrow" panose="020B0606020202030204" pitchFamily="34" charset="0"/>
              </a:rPr>
              <a:t>, 2011-2020</a:t>
            </a:r>
          </a:p>
          <a:p>
            <a:pPr>
              <a:defRPr>
                <a:latin typeface="Arial Narrow" panose="020B0606020202030204" pitchFamily="34" charset="0"/>
              </a:defRPr>
            </a:pPr>
            <a:r>
              <a:rPr lang="es-PE" sz="800" b="0" baseline="0">
                <a:latin typeface="Arial Narrow" panose="020B0606020202030204" pitchFamily="34" charset="0"/>
              </a:rPr>
              <a:t>(millones de soles)</a:t>
            </a:r>
            <a:endParaRPr lang="es-PE" sz="8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469308232629128"/>
          <c:y val="5.1665867853474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6113522919151581E-2"/>
          <c:y val="0.20349148199344147"/>
          <c:w val="0.95002537182852143"/>
          <c:h val="0.5553129191936992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'20.48'!$H$24:$H$33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'20.48'!$J$24:$J$33</c:f>
              <c:numCache>
                <c:formatCode>_ * #,##0.0_ ;_ * \-#,##0.0_ ;_ * "-"??_ ;_ @_ </c:formatCode>
                <c:ptCount val="10"/>
                <c:pt idx="0">
                  <c:v>1502.6597318700003</c:v>
                </c:pt>
                <c:pt idx="1">
                  <c:v>1797.343192</c:v>
                </c:pt>
                <c:pt idx="2">
                  <c:v>2209.1026484499998</c:v>
                </c:pt>
                <c:pt idx="3">
                  <c:v>2604.0692089599997</c:v>
                </c:pt>
                <c:pt idx="4">
                  <c:v>3029.9720689800001</c:v>
                </c:pt>
                <c:pt idx="5">
                  <c:v>2974.0705782700006</c:v>
                </c:pt>
                <c:pt idx="6">
                  <c:v>3025.0860999399997</c:v>
                </c:pt>
                <c:pt idx="7">
                  <c:v>3157.7918228799999</c:v>
                </c:pt>
                <c:pt idx="8">
                  <c:v>3539.04076996</c:v>
                </c:pt>
                <c:pt idx="9">
                  <c:v>3485.62274424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7-47B9-A3B5-BDF169386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13792"/>
        <c:axId val="120009472"/>
      </c:barChart>
      <c:catAx>
        <c:axId val="1165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 b="1">
                <a:latin typeface="Arial Narrow" panose="020B0606020202030204" pitchFamily="34" charset="0"/>
              </a:defRPr>
            </a:pPr>
            <a:endParaRPr lang="es-PE"/>
          </a:p>
        </c:txPr>
        <c:crossAx val="120009472"/>
        <c:crosses val="autoZero"/>
        <c:auto val="1"/>
        <c:lblAlgn val="ctr"/>
        <c:lblOffset val="100"/>
        <c:noMultiLvlLbl val="0"/>
      </c:catAx>
      <c:valAx>
        <c:axId val="120009472"/>
        <c:scaling>
          <c:orientation val="minMax"/>
          <c:max val="4500"/>
        </c:scaling>
        <c:delete val="1"/>
        <c:axPos val="l"/>
        <c:numFmt formatCode="_ * #,##0.0_ ;_ * \-#,##0.0_ ;_ * &quot;-&quot;??_ ;_ @_ " sourceLinked="1"/>
        <c:majorTickMark val="out"/>
        <c:minorTickMark val="none"/>
        <c:tickLblPos val="nextTo"/>
        <c:crossAx val="1165137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36636</xdr:colOff>
      <xdr:row>22</xdr:row>
      <xdr:rowOff>29308</xdr:rowOff>
    </xdr:from>
    <xdr:to>
      <xdr:col>3</xdr:col>
      <xdr:colOff>923194</xdr:colOff>
      <xdr:row>32</xdr:row>
      <xdr:rowOff>131885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0.01462</cdr:x>
      <cdr:y>0.89478</cdr:y>
    </cdr:from>
    <cdr:to>
      <cdr:x>0.69571</cdr:x>
      <cdr:y>0.98228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4541" y="1947121"/>
          <a:ext cx="2540061" cy="190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700" b="1">
              <a:latin typeface="Arial Narrow" panose="020B0606020202030204" pitchFamily="34" charset="0"/>
            </a:rPr>
            <a:t>Fuente: Superintendencia</a:t>
          </a:r>
          <a:r>
            <a:rPr lang="es-PE" sz="700" b="1" baseline="0">
              <a:latin typeface="Arial Narrow" panose="020B0606020202030204" pitchFamily="34" charset="0"/>
            </a:rPr>
            <a:t> de Banca, Seguros y AFP.</a:t>
          </a:r>
          <a:endParaRPr lang="es-PE" sz="700" b="1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0.00786</cdr:x>
      <cdr:y>0.20139</cdr:y>
    </cdr:from>
    <cdr:to>
      <cdr:x>1</cdr:x>
      <cdr:y>0.875</cdr:y>
    </cdr:to>
    <cdr:sp macro="" textlink="">
      <cdr:nvSpPr>
        <cdr:cNvPr id="3" name="2 Rectángulo"/>
        <cdr:cNvSpPr/>
      </cdr:nvSpPr>
      <cdr:spPr>
        <a:xfrm xmlns:a="http://schemas.openxmlformats.org/drawingml/2006/main">
          <a:off x="29307" y="424961"/>
          <a:ext cx="3700097" cy="142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="130" zoomScaleNormal="100" zoomScaleSheetLayoutView="130" workbookViewId="0">
      <selection activeCell="D8" sqref="D8"/>
    </sheetView>
  </sheetViews>
  <sheetFormatPr baseColWidth="10" defaultRowHeight="16.5" x14ac:dyDescent="0.3"/>
  <cols>
    <col min="1" max="1" width="12.28515625" style="1" customWidth="1"/>
    <col min="2" max="4" width="15.140625" style="1" customWidth="1"/>
    <col min="5" max="8" width="11.42578125" style="1"/>
    <col min="9" max="9" width="12.140625" style="1" bestFit="1" customWidth="1"/>
    <col min="10" max="16384" width="11.42578125" style="1"/>
  </cols>
  <sheetData>
    <row r="1" spans="1:4" ht="14.25" customHeight="1" x14ac:dyDescent="0.3">
      <c r="A1" s="4" t="s">
        <v>8</v>
      </c>
    </row>
    <row r="2" spans="1:4" ht="2.25" customHeight="1" x14ac:dyDescent="0.3">
      <c r="D2" s="3"/>
    </row>
    <row r="3" spans="1:4" ht="25.5" x14ac:dyDescent="0.3">
      <c r="A3" s="8" t="s">
        <v>0</v>
      </c>
      <c r="B3" s="9" t="s">
        <v>2</v>
      </c>
      <c r="C3" s="9" t="s">
        <v>3</v>
      </c>
      <c r="D3" s="9" t="s">
        <v>4</v>
      </c>
    </row>
    <row r="4" spans="1:4" ht="5.25" customHeight="1" x14ac:dyDescent="0.3">
      <c r="A4" s="15"/>
      <c r="B4" s="16"/>
      <c r="C4" s="16"/>
      <c r="D4" s="16"/>
    </row>
    <row r="5" spans="1:4" hidden="1" x14ac:dyDescent="0.3">
      <c r="A5" s="6">
        <v>2008</v>
      </c>
      <c r="B5" s="13">
        <v>1098630.7268400001</v>
      </c>
      <c r="C5" s="13">
        <v>243924.85397</v>
      </c>
      <c r="D5" s="13">
        <v>272199.3225700637</v>
      </c>
    </row>
    <row r="6" spans="1:4" x14ac:dyDescent="0.3">
      <c r="A6" s="6">
        <v>2009</v>
      </c>
      <c r="B6" s="13">
        <v>1091597.1319399998</v>
      </c>
      <c r="C6" s="13">
        <v>339769.43113000004</v>
      </c>
      <c r="D6" s="13">
        <v>260147.9933598616</v>
      </c>
    </row>
    <row r="7" spans="1:4" ht="15.75" customHeight="1" x14ac:dyDescent="0.3">
      <c r="A7" s="6">
        <v>2010</v>
      </c>
      <c r="B7" s="13">
        <v>1305286.2118199999</v>
      </c>
      <c r="C7" s="13">
        <v>469969.16710999998</v>
      </c>
      <c r="D7" s="13">
        <v>297371.67843004619</v>
      </c>
    </row>
    <row r="8" spans="1:4" ht="15.75" customHeight="1" x14ac:dyDescent="0.3">
      <c r="A8" s="6">
        <v>2011</v>
      </c>
      <c r="B8" s="13">
        <v>1502659.7318700003</v>
      </c>
      <c r="C8" s="13">
        <v>456440.68446999998</v>
      </c>
      <c r="D8" s="13">
        <v>388063.44488130551</v>
      </c>
    </row>
    <row r="9" spans="1:4" ht="15.75" customHeight="1" x14ac:dyDescent="0.3">
      <c r="A9" s="6">
        <v>2012</v>
      </c>
      <c r="B9" s="13">
        <v>1797343.192</v>
      </c>
      <c r="C9" s="13">
        <v>422514.11495999992</v>
      </c>
      <c r="D9" s="13">
        <v>539148.6576627451</v>
      </c>
    </row>
    <row r="10" spans="1:4" ht="15.75" customHeight="1" x14ac:dyDescent="0.3">
      <c r="A10" s="6">
        <v>2013</v>
      </c>
      <c r="B10" s="13">
        <v>2209102.6484499997</v>
      </c>
      <c r="C10" s="13">
        <v>558372.78818000003</v>
      </c>
      <c r="D10" s="13">
        <v>590601.02335241518</v>
      </c>
    </row>
    <row r="11" spans="1:4" ht="15.75" customHeight="1" x14ac:dyDescent="0.3">
      <c r="A11" s="6">
        <v>2014</v>
      </c>
      <c r="B11" s="13">
        <v>2604069.20896</v>
      </c>
      <c r="C11" s="13">
        <v>802554.71644000034</v>
      </c>
      <c r="D11" s="13">
        <v>603320.32569323503</v>
      </c>
    </row>
    <row r="12" spans="1:4" ht="15.75" customHeight="1" x14ac:dyDescent="0.3">
      <c r="A12" s="6">
        <v>2015</v>
      </c>
      <c r="B12" s="13">
        <v>3029972.06898</v>
      </c>
      <c r="C12" s="13">
        <v>1671515.3992500002</v>
      </c>
      <c r="D12" s="13">
        <v>398257.59886543528</v>
      </c>
    </row>
    <row r="13" spans="1:4" ht="15.75" customHeight="1" x14ac:dyDescent="0.3">
      <c r="A13" s="6">
        <v>2016</v>
      </c>
      <c r="B13" s="13">
        <v>2974070.5782700004</v>
      </c>
      <c r="C13" s="13">
        <v>2215119.1286399998</v>
      </c>
      <c r="D13" s="13">
        <v>226147.63099821215</v>
      </c>
    </row>
    <row r="14" spans="1:4" ht="15.75" customHeight="1" x14ac:dyDescent="0.3">
      <c r="A14" s="6">
        <v>2017</v>
      </c>
      <c r="B14" s="13">
        <v>3025086.0999399996</v>
      </c>
      <c r="C14" s="13">
        <v>2492274.0280899997</v>
      </c>
      <c r="D14" s="13">
        <v>164397.43037642702</v>
      </c>
    </row>
    <row r="15" spans="1:4" ht="15.75" customHeight="1" x14ac:dyDescent="0.3">
      <c r="A15" s="6">
        <v>2018</v>
      </c>
      <c r="B15" s="13">
        <v>3157791.8228799999</v>
      </c>
      <c r="C15" s="13">
        <v>2783988.1379300002</v>
      </c>
      <c r="D15" s="13">
        <v>110822.31987844646</v>
      </c>
    </row>
    <row r="16" spans="1:4" ht="15.75" customHeight="1" x14ac:dyDescent="0.3">
      <c r="A16" s="6">
        <v>2019</v>
      </c>
      <c r="B16" s="13">
        <v>3539040.7699600002</v>
      </c>
      <c r="C16" s="13">
        <v>3117685.3911700002</v>
      </c>
      <c r="D16" s="13">
        <v>127144.04912190702</v>
      </c>
    </row>
    <row r="17" spans="1:10" ht="15.75" customHeight="1" x14ac:dyDescent="0.3">
      <c r="A17" s="6">
        <v>2020</v>
      </c>
      <c r="B17" s="13">
        <v>3485622.7442399999</v>
      </c>
      <c r="C17" s="13">
        <v>3005320.9135299996</v>
      </c>
      <c r="D17" s="13">
        <v>132643.42190278939</v>
      </c>
    </row>
    <row r="18" spans="1:10" ht="2.25" customHeight="1" x14ac:dyDescent="0.3">
      <c r="A18" s="7"/>
      <c r="B18" s="3"/>
      <c r="C18" s="3"/>
      <c r="D18" s="3"/>
    </row>
    <row r="19" spans="1:10" ht="12" customHeight="1" x14ac:dyDescent="0.3">
      <c r="A19" s="14" t="s">
        <v>5</v>
      </c>
      <c r="B19" s="13"/>
      <c r="C19" s="13"/>
      <c r="D19" s="13"/>
    </row>
    <row r="20" spans="1:10" ht="12" customHeight="1" x14ac:dyDescent="0.3">
      <c r="A20" s="14" t="s">
        <v>7</v>
      </c>
      <c r="B20" s="13"/>
      <c r="C20" s="13"/>
      <c r="D20" s="13"/>
    </row>
    <row r="21" spans="1:10" ht="12" customHeight="1" x14ac:dyDescent="0.3">
      <c r="A21" s="14" t="s">
        <v>6</v>
      </c>
      <c r="B21" s="13"/>
      <c r="C21" s="13"/>
      <c r="D21" s="13"/>
    </row>
    <row r="22" spans="1:10" ht="12" customHeight="1" x14ac:dyDescent="0.3">
      <c r="A22" s="5" t="s">
        <v>1</v>
      </c>
    </row>
    <row r="23" spans="1:10" ht="10.5" customHeight="1" x14ac:dyDescent="0.3">
      <c r="B23" s="2"/>
      <c r="H23" s="10">
        <v>2010</v>
      </c>
      <c r="I23" s="11">
        <f t="shared" ref="I23:I33" si="0">+B7</f>
        <v>1305286.2118199999</v>
      </c>
      <c r="J23" s="12">
        <f t="shared" ref="J23:J33" si="1">+I23/1000</f>
        <v>1305.2862118199998</v>
      </c>
    </row>
    <row r="24" spans="1:10" x14ac:dyDescent="0.3">
      <c r="H24" s="10">
        <v>2011</v>
      </c>
      <c r="I24" s="11">
        <f t="shared" si="0"/>
        <v>1502659.7318700003</v>
      </c>
      <c r="J24" s="12">
        <f t="shared" si="1"/>
        <v>1502.6597318700003</v>
      </c>
    </row>
    <row r="25" spans="1:10" x14ac:dyDescent="0.3">
      <c r="H25" s="10">
        <v>2012</v>
      </c>
      <c r="I25" s="11">
        <f t="shared" si="0"/>
        <v>1797343.192</v>
      </c>
      <c r="J25" s="12">
        <f t="shared" si="1"/>
        <v>1797.343192</v>
      </c>
    </row>
    <row r="26" spans="1:10" x14ac:dyDescent="0.3">
      <c r="H26" s="10">
        <v>2013</v>
      </c>
      <c r="I26" s="11">
        <f t="shared" si="0"/>
        <v>2209102.6484499997</v>
      </c>
      <c r="J26" s="12">
        <f t="shared" si="1"/>
        <v>2209.1026484499998</v>
      </c>
    </row>
    <row r="27" spans="1:10" x14ac:dyDescent="0.3">
      <c r="H27" s="10">
        <v>2014</v>
      </c>
      <c r="I27" s="11">
        <f t="shared" si="0"/>
        <v>2604069.20896</v>
      </c>
      <c r="J27" s="12">
        <f t="shared" si="1"/>
        <v>2604.0692089599997</v>
      </c>
    </row>
    <row r="28" spans="1:10" x14ac:dyDescent="0.3">
      <c r="H28" s="10">
        <v>2015</v>
      </c>
      <c r="I28" s="11">
        <f t="shared" si="0"/>
        <v>3029972.06898</v>
      </c>
      <c r="J28" s="12">
        <f t="shared" si="1"/>
        <v>3029.9720689800001</v>
      </c>
    </row>
    <row r="29" spans="1:10" x14ac:dyDescent="0.3">
      <c r="H29" s="10">
        <v>2016</v>
      </c>
      <c r="I29" s="11">
        <f t="shared" si="0"/>
        <v>2974070.5782700004</v>
      </c>
      <c r="J29" s="12">
        <f t="shared" si="1"/>
        <v>2974.0705782700006</v>
      </c>
    </row>
    <row r="30" spans="1:10" x14ac:dyDescent="0.3">
      <c r="H30" s="10">
        <v>2017</v>
      </c>
      <c r="I30" s="11">
        <f t="shared" si="0"/>
        <v>3025086.0999399996</v>
      </c>
      <c r="J30" s="12">
        <f t="shared" si="1"/>
        <v>3025.0860999399997</v>
      </c>
    </row>
    <row r="31" spans="1:10" x14ac:dyDescent="0.3">
      <c r="H31" s="10">
        <v>2018</v>
      </c>
      <c r="I31" s="11">
        <f t="shared" si="0"/>
        <v>3157791.8228799999</v>
      </c>
      <c r="J31" s="12">
        <f t="shared" si="1"/>
        <v>3157.7918228799999</v>
      </c>
    </row>
    <row r="32" spans="1:10" ht="20.25" customHeight="1" x14ac:dyDescent="0.3">
      <c r="H32" s="10">
        <v>2019</v>
      </c>
      <c r="I32" s="11">
        <f t="shared" si="0"/>
        <v>3539040.7699600002</v>
      </c>
      <c r="J32" s="12">
        <f t="shared" si="1"/>
        <v>3539.04076996</v>
      </c>
    </row>
    <row r="33" spans="8:10" ht="15.75" customHeight="1" x14ac:dyDescent="0.3">
      <c r="H33" s="10">
        <v>2020</v>
      </c>
      <c r="I33" s="11">
        <f t="shared" si="0"/>
        <v>3485622.7442399999</v>
      </c>
      <c r="J33" s="12">
        <f t="shared" si="1"/>
        <v>3485.62274424</v>
      </c>
    </row>
    <row r="34" spans="8:10" x14ac:dyDescent="0.3">
      <c r="I34" s="11"/>
      <c r="J34" s="12"/>
    </row>
  </sheetData>
  <pageMargins left="1.3779527559055118" right="0.70866141732283472" top="0.98425196850393704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20.48</vt:lpstr>
      <vt:lpstr>'20.48'!Área_de_impresión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Jacobi Zanabria</dc:creator>
  <cp:lastModifiedBy>Ruben Jacobi Zanabria</cp:lastModifiedBy>
  <cp:lastPrinted>2021-08-31T22:23:59Z</cp:lastPrinted>
  <dcterms:created xsi:type="dcterms:W3CDTF">2019-06-26T20:11:16Z</dcterms:created>
  <dcterms:modified xsi:type="dcterms:W3CDTF">2021-08-31T22:24:15Z</dcterms:modified>
</cp:coreProperties>
</file>