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LCULO SECTOR TRANSPORTE\COMPENDIO\COMPENDIO 2021\CAP 20 TRANSPORTE\MTC ok 23\"/>
    </mc:Choice>
  </mc:AlternateContent>
  <bookViews>
    <workbookView xWindow="-15" yWindow="-15" windowWidth="10080" windowHeight="9345" tabRatio="601"/>
  </bookViews>
  <sheets>
    <sheet name="20.09" sheetId="9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'20.09'!$A$1:$V$65</definedName>
    <definedName name="NOTA">#N/A</definedName>
  </definedNames>
  <calcPr calcId="162913"/>
</workbook>
</file>

<file path=xl/calcChain.xml><?xml version="1.0" encoding="utf-8"?>
<calcChain xmlns="http://schemas.openxmlformats.org/spreadsheetml/2006/main">
  <c r="O8" i="9" l="1"/>
  <c r="N8" i="9"/>
  <c r="M8" i="9"/>
  <c r="L8" i="9"/>
  <c r="O7" i="9"/>
  <c r="N7" i="9"/>
  <c r="M7" i="9"/>
  <c r="L7" i="9"/>
</calcChain>
</file>

<file path=xl/sharedStrings.xml><?xml version="1.0" encoding="utf-8"?>
<sst xmlns="http://schemas.openxmlformats.org/spreadsheetml/2006/main" count="235" uniqueCount="51">
  <si>
    <t>Ferrovías Central Andina S.A 3/</t>
  </si>
  <si>
    <t>Ferrocarril Transandino S.A. 4/</t>
  </si>
  <si>
    <t xml:space="preserve">  Locomotora</t>
  </si>
  <si>
    <t xml:space="preserve">  Autovagón y autocarril</t>
  </si>
  <si>
    <t xml:space="preserve">  Coche de pasajeros</t>
  </si>
  <si>
    <t xml:space="preserve">  Vagón de carga</t>
  </si>
  <si>
    <t>Empresa y tipo de vehículo</t>
  </si>
  <si>
    <t>-</t>
  </si>
  <si>
    <t>Southern Perú Copper Co. 5/</t>
  </si>
  <si>
    <t>Inca Rail 6/</t>
  </si>
  <si>
    <t>Andean Railways Corp. S.A.C. 7/</t>
  </si>
  <si>
    <t xml:space="preserve">ENAFER S.A. </t>
  </si>
  <si>
    <t xml:space="preserve">Centromín Perú  </t>
  </si>
  <si>
    <t xml:space="preserve">  Tren (Urbano)  9/</t>
  </si>
  <si>
    <t>Ferrocarril Huancayo-Huancavelica 2/</t>
  </si>
  <si>
    <t>GyM Ferrovías S.A.  8/</t>
  </si>
  <si>
    <t xml:space="preserve">  Coche de pasajeros 9/</t>
  </si>
  <si>
    <t>Total</t>
  </si>
  <si>
    <t xml:space="preserve">   Coche de pasajeros</t>
  </si>
  <si>
    <t xml:space="preserve">   Vagón de carga</t>
  </si>
  <si>
    <t>Ferrocarril Tacna-Arica 1/</t>
  </si>
  <si>
    <t>1/</t>
  </si>
  <si>
    <t>2/</t>
  </si>
  <si>
    <t>3/</t>
  </si>
  <si>
    <t>4/</t>
  </si>
  <si>
    <t>5/</t>
  </si>
  <si>
    <t>6/</t>
  </si>
  <si>
    <t>7/</t>
  </si>
  <si>
    <t>8/</t>
  </si>
  <si>
    <t>9/</t>
  </si>
  <si>
    <t xml:space="preserve">       (Unidades)</t>
  </si>
  <si>
    <t>El parque ferroviario lo utiliza en sus operaciones mineras.</t>
  </si>
  <si>
    <t xml:space="preserve">A partir de julio del año 2000 la administración pasó a cargo de ENAPU S.A., en el mes de julio de 2004 se transfirió al Gobierno Regional de Tacna.  </t>
  </si>
  <si>
    <t>Desde 1997, pasó a ser Institución Pública Descentralizada del MTC; en julio del año 2007 por D.S. N° 005-2007-MTC se fusionó a la Dirección de Caminos</t>
  </si>
  <si>
    <t xml:space="preserve">y Ferrocarriles del MTC. El 09 de junio de 2008 suspendió sus servicios por obras de rehabilitación, el 18 de octubre de 2010 reinició sus operaciones con  </t>
  </si>
  <si>
    <t xml:space="preserve">trocha estándar de 1 435 milímetros.    </t>
  </si>
  <si>
    <t xml:space="preserve">La sociedad operadora es Ferrocarril Central Andina S.A. que de acuerdo con el proceso de privatización entró en operación a partir de setiembre de 1999. </t>
  </si>
  <si>
    <t>En junio 2009 devolvieron 189 carros de carga, 12 locomotoras y un autocarril; en junio 2010 devolvieron 32 vagones de carga al MTC.</t>
  </si>
  <si>
    <t xml:space="preserve">del año 2005 devolvieron al MTC el parque ferroviario obsoleto. </t>
  </si>
  <si>
    <t xml:space="preserve">Inició sus operaciones en el cuarto trimestre del 2009; desde enero del 2013 absorbió a Andean Railways Co. S.A.C. como efecto de una reorganización </t>
  </si>
  <si>
    <t>societaria.</t>
  </si>
  <si>
    <t xml:space="preserve">  Locomotora, autovagón y autocarril</t>
  </si>
  <si>
    <t xml:space="preserve">   Locomotora, autovagón y autocarril</t>
  </si>
  <si>
    <t xml:space="preserve">Corresponde al sistema de Tren Eléctrico. Los registrados en el 2012 están compuestos por 6 coches cada uno y a éstos se le suma una UDT (Unidad </t>
  </si>
  <si>
    <t>de Tracción) que son dos coches. Los contabilizados en el 2013 es la suma de lo anterior más 19 trenes, compuestos por 5 coches cada uno. Asimismo,</t>
  </si>
  <si>
    <t>se adquirieron 20 trenes de 5 coches y 39 coches adicionales. Dos de ellos comenzaron a operar en el 2017 y el resto en el 2018.</t>
  </si>
  <si>
    <t xml:space="preserve">La sociedad operadora es PeruRail S.A. que de acuerdo al proceso de privatización entró en operación a partir de setiembre de 1999. En el último trimestre </t>
  </si>
  <si>
    <t>Inició sus operaciones en agosto de 2010, hasta diciembre de 2012.</t>
  </si>
  <si>
    <t>Fuente: Ministerio de Transportes y Comunicaciones - Oficina General de Planeamiento y Presupuesto.</t>
  </si>
  <si>
    <t>20.9  PARQUE FERROVIARIO, SEGÚN EMPRESA Y TIPO DE VEHÍCULO, 2014-2020</t>
  </si>
  <si>
    <t>Información proporcionada por la Autoridad de Transporte Urbano (ATU).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</si>
</sst>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##\ ###\ ##0"/>
    <numFmt numFmtId="166" formatCode="_ * #,##0.00_ ;_ * \-#,##0.00_ ;_ * &quot;-&quot;;_ @_ "/>
  </numFmts>
  <fonts count="13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sz val="6.5"/>
      <color rgb="FFFF0000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55">
    <xf numFmtId="0" fontId="0" fillId="0" borderId="0" xfId="0"/>
    <xf numFmtId="0" fontId="8" fillId="0" borderId="0" xfId="2" applyFont="1" applyBorder="1" applyAlignment="1" applyProtection="1">
      <alignment horizontal="left" vertical="center"/>
    </xf>
    <xf numFmtId="0" fontId="3" fillId="0" borderId="0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7" fillId="0" borderId="0" xfId="3" applyFont="1" applyBorder="1" applyAlignment="1" applyProtection="1">
      <alignment horizontal="left" vertical="center"/>
    </xf>
    <xf numFmtId="3" fontId="3" fillId="0" borderId="0" xfId="3" applyNumberFormat="1" applyFont="1" applyBorder="1" applyAlignment="1" applyProtection="1">
      <alignment horizontal="right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3" fillId="0" borderId="0" xfId="3" applyNumberFormat="1" applyFont="1" applyBorder="1" applyAlignment="1">
      <alignment vertical="center"/>
    </xf>
    <xf numFmtId="0" fontId="9" fillId="0" borderId="0" xfId="3" applyFont="1" applyBorder="1" applyAlignment="1" applyProtection="1">
      <alignment horizontal="left" vertical="center"/>
    </xf>
    <xf numFmtId="165" fontId="10" fillId="0" borderId="0" xfId="1" applyNumberFormat="1" applyFont="1" applyFill="1" applyBorder="1" applyAlignment="1" applyProtection="1">
      <alignment horizontal="right" vertical="center"/>
    </xf>
    <xf numFmtId="0" fontId="4" fillId="0" borderId="0" xfId="3" applyFont="1" applyBorder="1" applyAlignment="1" applyProtection="1">
      <alignment horizontal="left" vertical="center"/>
    </xf>
    <xf numFmtId="3" fontId="3" fillId="0" borderId="1" xfId="3" applyNumberFormat="1" applyFont="1" applyBorder="1" applyAlignment="1" applyProtection="1">
      <alignment horizontal="right" vertical="center"/>
    </xf>
    <xf numFmtId="0" fontId="5" fillId="0" borderId="2" xfId="3" applyFont="1" applyBorder="1" applyAlignment="1" applyProtection="1">
      <alignment horizontal="left" vertical="center"/>
    </xf>
    <xf numFmtId="0" fontId="6" fillId="0" borderId="2" xfId="3" applyFont="1" applyBorder="1" applyAlignment="1" applyProtection="1">
      <alignment horizontal="left" vertical="center"/>
    </xf>
    <xf numFmtId="0" fontId="5" fillId="0" borderId="2" xfId="3" quotePrefix="1" applyFont="1" applyBorder="1" applyAlignment="1" applyProtection="1">
      <alignment horizontal="left" vertical="center"/>
    </xf>
    <xf numFmtId="0" fontId="4" fillId="0" borderId="5" xfId="3" applyFont="1" applyBorder="1" applyAlignment="1">
      <alignment horizontal="right" vertical="center"/>
    </xf>
    <xf numFmtId="165" fontId="4" fillId="0" borderId="0" xfId="1" applyNumberFormat="1" applyFont="1" applyFill="1" applyBorder="1" applyAlignment="1" applyProtection="1">
      <alignment horizontal="right" vertical="center"/>
    </xf>
    <xf numFmtId="165" fontId="9" fillId="0" borderId="0" xfId="1" applyNumberFormat="1" applyFont="1" applyFill="1" applyBorder="1" applyAlignment="1" applyProtection="1">
      <alignment horizontal="right" vertical="center"/>
    </xf>
    <xf numFmtId="0" fontId="9" fillId="0" borderId="2" xfId="3" applyFont="1" applyBorder="1" applyAlignment="1" applyProtection="1">
      <alignment horizontal="left" vertical="center"/>
    </xf>
    <xf numFmtId="3" fontId="9" fillId="0" borderId="0" xfId="3" applyNumberFormat="1" applyFont="1" applyFill="1" applyBorder="1" applyAlignment="1">
      <alignment vertical="center"/>
    </xf>
    <xf numFmtId="0" fontId="9" fillId="0" borderId="2" xfId="3" quotePrefix="1" applyFont="1" applyBorder="1" applyAlignment="1" applyProtection="1">
      <alignment horizontal="left" vertical="center"/>
    </xf>
    <xf numFmtId="3" fontId="6" fillId="0" borderId="0" xfId="3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 applyProtection="1">
      <alignment horizontal="right" vertical="center"/>
    </xf>
    <xf numFmtId="0" fontId="4" fillId="0" borderId="0" xfId="3" applyFont="1" applyBorder="1" applyAlignment="1">
      <alignment horizontal="right"/>
    </xf>
    <xf numFmtId="0" fontId="3" fillId="0" borderId="0" xfId="3" applyFont="1" applyBorder="1" applyAlignment="1"/>
    <xf numFmtId="0" fontId="9" fillId="0" borderId="3" xfId="3" applyFont="1" applyBorder="1" applyAlignment="1" applyProtection="1">
      <alignment horizontal="left" vertical="center"/>
    </xf>
    <xf numFmtId="165" fontId="9" fillId="0" borderId="1" xfId="1" applyNumberFormat="1" applyFont="1" applyFill="1" applyBorder="1" applyAlignment="1" applyProtection="1">
      <alignment horizontal="right" vertical="center"/>
    </xf>
    <xf numFmtId="0" fontId="3" fillId="0" borderId="2" xfId="3" quotePrefix="1" applyFont="1" applyBorder="1" applyAlignment="1" applyProtection="1">
      <alignment horizontal="left" vertical="center"/>
    </xf>
    <xf numFmtId="0" fontId="7" fillId="0" borderId="0" xfId="2" applyFont="1" applyFill="1" applyBorder="1" applyAlignment="1" applyProtection="1">
      <alignment horizontal="left" vertical="center"/>
    </xf>
    <xf numFmtId="0" fontId="8" fillId="0" borderId="0" xfId="2" applyFont="1" applyFill="1" applyBorder="1" applyAlignment="1" applyProtection="1">
      <alignment vertical="center"/>
    </xf>
    <xf numFmtId="0" fontId="3" fillId="0" borderId="6" xfId="3" applyFont="1" applyBorder="1" applyAlignment="1">
      <alignment vertical="center"/>
    </xf>
    <xf numFmtId="0" fontId="3" fillId="0" borderId="0" xfId="3" applyFont="1" applyBorder="1" applyAlignment="1">
      <alignment vertical="top"/>
    </xf>
    <xf numFmtId="0" fontId="11" fillId="0" borderId="0" xfId="2" applyFont="1" applyFill="1" applyBorder="1" applyAlignment="1" applyProtection="1">
      <alignment horizontal="left" vertical="center"/>
    </xf>
    <xf numFmtId="165" fontId="4" fillId="0" borderId="0" xfId="3" applyNumberFormat="1" applyFont="1" applyBorder="1" applyAlignment="1">
      <alignment horizontal="right"/>
    </xf>
    <xf numFmtId="0" fontId="1" fillId="0" borderId="0" xfId="3" quotePrefix="1" applyFont="1" applyBorder="1" applyAlignment="1" applyProtection="1">
      <alignment vertical="center"/>
    </xf>
    <xf numFmtId="166" fontId="9" fillId="0" borderId="0" xfId="4" applyNumberFormat="1" applyFont="1" applyFill="1" applyBorder="1" applyAlignment="1" applyProtection="1">
      <alignment horizontal="right" vertical="center"/>
    </xf>
    <xf numFmtId="166" fontId="9" fillId="0" borderId="1" xfId="4" applyNumberFormat="1" applyFont="1" applyFill="1" applyBorder="1" applyAlignment="1" applyProtection="1">
      <alignment horizontal="right" vertical="center"/>
    </xf>
    <xf numFmtId="0" fontId="3" fillId="0" borderId="6" xfId="3" quotePrefix="1" applyFont="1" applyFill="1" applyBorder="1" applyAlignment="1" applyProtection="1">
      <alignment horizontal="left"/>
    </xf>
    <xf numFmtId="0" fontId="3" fillId="0" borderId="0" xfId="2" applyFont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left" vertical="center"/>
    </xf>
    <xf numFmtId="0" fontId="4" fillId="0" borderId="2" xfId="3" applyFont="1" applyBorder="1" applyAlignment="1" applyProtection="1">
      <alignment horizontal="left" vertical="center"/>
    </xf>
    <xf numFmtId="166" fontId="9" fillId="0" borderId="0" xfId="5" applyNumberFormat="1" applyFont="1" applyFill="1" applyBorder="1" applyAlignment="1" applyProtection="1">
      <alignment horizontal="right" vertical="center"/>
    </xf>
    <xf numFmtId="166" fontId="9" fillId="0" borderId="1" xfId="5" applyNumberFormat="1" applyFont="1" applyFill="1" applyBorder="1" applyAlignment="1" applyProtection="1">
      <alignment horizontal="right" vertical="center"/>
    </xf>
    <xf numFmtId="0" fontId="4" fillId="0" borderId="6" xfId="3" applyFont="1" applyBorder="1" applyAlignment="1" applyProtection="1">
      <alignment horizontal="left" vertical="center"/>
    </xf>
    <xf numFmtId="0" fontId="4" fillId="0" borderId="4" xfId="3" applyFont="1" applyBorder="1" applyAlignment="1" applyProtection="1">
      <alignment horizontal="left" vertical="center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Border="1" applyAlignment="1" applyProtection="1">
      <alignment horizontal="left" vertical="center"/>
    </xf>
    <xf numFmtId="0" fontId="4" fillId="0" borderId="6" xfId="3" applyFont="1" applyBorder="1" applyAlignment="1" applyProtection="1">
      <alignment horizontal="center" vertical="center"/>
    </xf>
    <xf numFmtId="0" fontId="4" fillId="0" borderId="4" xfId="3" applyFont="1" applyBorder="1" applyAlignment="1" applyProtection="1">
      <alignment horizontal="center" vertical="center"/>
    </xf>
    <xf numFmtId="0" fontId="4" fillId="0" borderId="0" xfId="3" quotePrefix="1" applyFont="1" applyBorder="1" applyAlignment="1" applyProtection="1">
      <alignment horizontal="left" vertical="center"/>
    </xf>
    <xf numFmtId="0" fontId="4" fillId="0" borderId="2" xfId="3" quotePrefix="1" applyFont="1" applyBorder="1" applyAlignment="1" applyProtection="1">
      <alignment horizontal="left" vertical="center"/>
    </xf>
    <xf numFmtId="0" fontId="9" fillId="0" borderId="0" xfId="3" applyFont="1" applyBorder="1" applyAlignment="1">
      <alignment vertical="center"/>
    </xf>
    <xf numFmtId="0" fontId="9" fillId="0" borderId="1" xfId="3" applyFont="1" applyBorder="1" applyAlignment="1">
      <alignment vertical="center"/>
    </xf>
  </cellXfs>
  <cellStyles count="6">
    <cellStyle name="Millares" xfId="4" builtinId="3"/>
    <cellStyle name="Millares 3" xfId="5"/>
    <cellStyle name="Normal" xfId="0" builtinId="0"/>
    <cellStyle name="Normal_IEC17004" xfId="1"/>
    <cellStyle name="Normal_IEC17005" xfId="2"/>
    <cellStyle name="Normal_IEC1700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bar%20Cd/CUADROS/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4"/>
  <sheetViews>
    <sheetView showGridLines="0" tabSelected="1" view="pageBreakPreview" zoomScale="160" zoomScaleNormal="180" zoomScaleSheetLayoutView="1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baseColWidth="10" defaultColWidth="7.140625" defaultRowHeight="9" x14ac:dyDescent="0.2"/>
  <cols>
    <col min="1" max="1" width="1.140625" style="2" customWidth="1"/>
    <col min="2" max="2" width="23.7109375" style="2" customWidth="1"/>
    <col min="3" max="15" width="7" style="2" hidden="1" customWidth="1"/>
    <col min="16" max="22" width="7" style="2" customWidth="1"/>
    <col min="23" max="28" width="4.42578125" style="2" customWidth="1"/>
    <col min="29" max="38" width="3.85546875" style="2" customWidth="1"/>
    <col min="39" max="39" width="4" style="2" customWidth="1"/>
    <col min="40" max="16384" width="7.140625" style="2"/>
  </cols>
  <sheetData>
    <row r="1" spans="1:40" ht="15" customHeight="1" x14ac:dyDescent="0.2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40" ht="9" customHeight="1" x14ac:dyDescent="0.2">
      <c r="B2" s="8" t="s">
        <v>30</v>
      </c>
    </row>
    <row r="3" spans="1:40" ht="5.25" customHeight="1" x14ac:dyDescent="0.2">
      <c r="B3" s="10"/>
    </row>
    <row r="4" spans="1:40" ht="15.75" customHeight="1" x14ac:dyDescent="0.2">
      <c r="A4" s="49" t="s">
        <v>6</v>
      </c>
      <c r="B4" s="50"/>
      <c r="C4" s="15">
        <v>2001</v>
      </c>
      <c r="D4" s="15">
        <v>2002</v>
      </c>
      <c r="E4" s="15">
        <v>2003</v>
      </c>
      <c r="F4" s="15">
        <v>2004</v>
      </c>
      <c r="G4" s="15">
        <v>2005</v>
      </c>
      <c r="H4" s="15">
        <v>2006</v>
      </c>
      <c r="I4" s="15">
        <v>2007</v>
      </c>
      <c r="J4" s="15">
        <v>2008</v>
      </c>
      <c r="K4" s="15">
        <v>2009</v>
      </c>
      <c r="L4" s="15">
        <v>2010</v>
      </c>
      <c r="M4" s="15">
        <v>2011</v>
      </c>
      <c r="N4" s="15">
        <v>2012</v>
      </c>
      <c r="O4" s="15">
        <v>2013</v>
      </c>
      <c r="P4" s="15">
        <v>2014</v>
      </c>
      <c r="Q4" s="15">
        <v>2015</v>
      </c>
      <c r="R4" s="15">
        <v>2016</v>
      </c>
      <c r="S4" s="15">
        <v>2017</v>
      </c>
      <c r="T4" s="15">
        <v>2018</v>
      </c>
      <c r="U4" s="15">
        <v>2019</v>
      </c>
      <c r="V4" s="15">
        <v>2020</v>
      </c>
    </row>
    <row r="5" spans="1:40" s="24" customFormat="1" ht="14.45" customHeight="1" x14ac:dyDescent="0.25">
      <c r="A5" s="47" t="s">
        <v>17</v>
      </c>
      <c r="B5" s="4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23"/>
      <c r="S5" s="23"/>
      <c r="T5" s="23"/>
      <c r="U5" s="23"/>
      <c r="V5" s="23"/>
    </row>
    <row r="6" spans="1:40" ht="11.1" customHeight="1" x14ac:dyDescent="0.2">
      <c r="A6" s="53"/>
      <c r="B6" s="42" t="s">
        <v>41</v>
      </c>
      <c r="C6" s="16">
        <v>106</v>
      </c>
      <c r="D6" s="16">
        <v>137</v>
      </c>
      <c r="E6" s="16">
        <v>138</v>
      </c>
      <c r="F6" s="16">
        <v>135</v>
      </c>
      <c r="G6" s="16">
        <v>126</v>
      </c>
      <c r="H6" s="16">
        <v>127</v>
      </c>
      <c r="I6" s="16">
        <v>132</v>
      </c>
      <c r="J6" s="16">
        <v>143</v>
      </c>
      <c r="K6" s="16">
        <v>137</v>
      </c>
      <c r="L6" s="16">
        <v>146</v>
      </c>
      <c r="M6" s="16">
        <v>153</v>
      </c>
      <c r="N6" s="16">
        <v>151</v>
      </c>
      <c r="O6" s="16">
        <v>154</v>
      </c>
      <c r="P6" s="16">
        <v>152</v>
      </c>
      <c r="Q6" s="16">
        <v>159</v>
      </c>
      <c r="R6" s="16">
        <v>192</v>
      </c>
      <c r="S6" s="16">
        <v>145</v>
      </c>
      <c r="T6" s="16">
        <v>149</v>
      </c>
      <c r="U6" s="16">
        <v>153</v>
      </c>
      <c r="V6" s="16">
        <v>153</v>
      </c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2.2" customHeight="1" x14ac:dyDescent="0.2">
      <c r="A7" s="53"/>
      <c r="B7" s="42" t="s">
        <v>4</v>
      </c>
      <c r="C7" s="16">
        <v>141</v>
      </c>
      <c r="D7" s="16">
        <v>127</v>
      </c>
      <c r="E7" s="16">
        <v>127</v>
      </c>
      <c r="F7" s="16">
        <v>127</v>
      </c>
      <c r="G7" s="16">
        <v>118</v>
      </c>
      <c r="H7" s="16">
        <v>117</v>
      </c>
      <c r="I7" s="16">
        <v>116</v>
      </c>
      <c r="J7" s="16">
        <v>118</v>
      </c>
      <c r="K7" s="16">
        <v>118</v>
      </c>
      <c r="L7" s="16">
        <f t="shared" ref="L7:O7" si="0">L11+L15+L19+L23</f>
        <v>110</v>
      </c>
      <c r="M7" s="16">
        <f t="shared" si="0"/>
        <v>110</v>
      </c>
      <c r="N7" s="16">
        <f t="shared" si="0"/>
        <v>110</v>
      </c>
      <c r="O7" s="16">
        <f t="shared" si="0"/>
        <v>110</v>
      </c>
      <c r="P7" s="16">
        <v>110</v>
      </c>
      <c r="Q7" s="16">
        <v>110</v>
      </c>
      <c r="R7" s="16">
        <v>133</v>
      </c>
      <c r="S7" s="16">
        <v>138</v>
      </c>
      <c r="T7" s="16">
        <v>138</v>
      </c>
      <c r="U7" s="16">
        <v>138</v>
      </c>
      <c r="V7" s="16">
        <v>142</v>
      </c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40" ht="12.2" customHeight="1" x14ac:dyDescent="0.2">
      <c r="A8" s="53"/>
      <c r="B8" s="42" t="s">
        <v>5</v>
      </c>
      <c r="C8" s="16">
        <v>2457</v>
      </c>
      <c r="D8" s="16">
        <v>2674</v>
      </c>
      <c r="E8" s="16">
        <v>2719</v>
      </c>
      <c r="F8" s="16">
        <v>2719</v>
      </c>
      <c r="G8" s="16">
        <v>2346</v>
      </c>
      <c r="H8" s="16">
        <v>2375</v>
      </c>
      <c r="I8" s="16">
        <v>2401</v>
      </c>
      <c r="J8" s="16">
        <v>2409</v>
      </c>
      <c r="K8" s="16">
        <v>2283</v>
      </c>
      <c r="L8" s="16">
        <f t="shared" ref="L8:O8" si="1">L12+L16+L20+L24+L27</f>
        <v>2212</v>
      </c>
      <c r="M8" s="16">
        <f t="shared" si="1"/>
        <v>2174</v>
      </c>
      <c r="N8" s="16">
        <f t="shared" si="1"/>
        <v>2205</v>
      </c>
      <c r="O8" s="16">
        <f t="shared" si="1"/>
        <v>2208</v>
      </c>
      <c r="P8" s="16">
        <v>2154</v>
      </c>
      <c r="Q8" s="16">
        <v>2154</v>
      </c>
      <c r="R8" s="16">
        <v>2315</v>
      </c>
      <c r="S8" s="16">
        <v>2254</v>
      </c>
      <c r="T8" s="16">
        <v>2242</v>
      </c>
      <c r="U8" s="16">
        <v>2304</v>
      </c>
      <c r="V8" s="16">
        <v>2284</v>
      </c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40" ht="11.1" customHeight="1" x14ac:dyDescent="0.2">
      <c r="A9" s="47" t="s">
        <v>20</v>
      </c>
      <c r="B9" s="4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40" ht="11.1" customHeight="1" x14ac:dyDescent="0.2">
      <c r="A10" s="53"/>
      <c r="B10" s="18" t="s">
        <v>42</v>
      </c>
      <c r="C10" s="17">
        <v>4</v>
      </c>
      <c r="D10" s="17">
        <v>4</v>
      </c>
      <c r="E10" s="17">
        <v>4</v>
      </c>
      <c r="F10" s="17">
        <v>4</v>
      </c>
      <c r="G10" s="17">
        <v>4</v>
      </c>
      <c r="H10" s="17">
        <v>4</v>
      </c>
      <c r="I10" s="17">
        <v>4</v>
      </c>
      <c r="J10" s="17">
        <v>4</v>
      </c>
      <c r="K10" s="17">
        <v>4</v>
      </c>
      <c r="L10" s="17">
        <v>4</v>
      </c>
      <c r="M10" s="17">
        <v>4</v>
      </c>
      <c r="N10" s="17">
        <v>4</v>
      </c>
      <c r="O10" s="17">
        <v>4</v>
      </c>
      <c r="P10" s="17">
        <v>4</v>
      </c>
      <c r="Q10" s="17">
        <v>4</v>
      </c>
      <c r="R10" s="17">
        <v>2</v>
      </c>
      <c r="S10" s="17">
        <v>1</v>
      </c>
      <c r="T10" s="17">
        <v>1</v>
      </c>
      <c r="U10" s="17">
        <v>1</v>
      </c>
      <c r="V10" s="17">
        <v>1</v>
      </c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40" ht="11.1" customHeight="1" x14ac:dyDescent="0.2">
      <c r="A11" s="53"/>
      <c r="B11" s="18" t="s">
        <v>18</v>
      </c>
      <c r="C11" s="17">
        <v>3</v>
      </c>
      <c r="D11" s="17">
        <v>3</v>
      </c>
      <c r="E11" s="17">
        <v>3</v>
      </c>
      <c r="F11" s="17">
        <v>3</v>
      </c>
      <c r="G11" s="17">
        <v>3</v>
      </c>
      <c r="H11" s="17">
        <v>3</v>
      </c>
      <c r="I11" s="17">
        <v>3</v>
      </c>
      <c r="J11" s="17">
        <v>3</v>
      </c>
      <c r="K11" s="17">
        <v>3</v>
      </c>
      <c r="L11" s="17">
        <v>3</v>
      </c>
      <c r="M11" s="17">
        <v>3</v>
      </c>
      <c r="N11" s="17">
        <v>3</v>
      </c>
      <c r="O11" s="17">
        <v>3</v>
      </c>
      <c r="P11" s="17">
        <v>3</v>
      </c>
      <c r="Q11" s="17">
        <v>3</v>
      </c>
      <c r="R11" s="35">
        <v>0</v>
      </c>
      <c r="S11" s="35">
        <v>0</v>
      </c>
      <c r="T11" s="35">
        <v>0</v>
      </c>
      <c r="U11" s="35">
        <v>0</v>
      </c>
      <c r="V11" s="43">
        <v>0</v>
      </c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40" ht="11.1" customHeight="1" x14ac:dyDescent="0.2">
      <c r="A12" s="53"/>
      <c r="B12" s="18" t="s">
        <v>19</v>
      </c>
      <c r="C12" s="17">
        <v>4</v>
      </c>
      <c r="D12" s="17">
        <v>4</v>
      </c>
      <c r="E12" s="17">
        <v>5</v>
      </c>
      <c r="F12" s="17">
        <v>5</v>
      </c>
      <c r="G12" s="17">
        <v>5</v>
      </c>
      <c r="H12" s="17">
        <v>5</v>
      </c>
      <c r="I12" s="17">
        <v>5</v>
      </c>
      <c r="J12" s="17">
        <v>5</v>
      </c>
      <c r="K12" s="17">
        <v>5</v>
      </c>
      <c r="L12" s="17">
        <v>5</v>
      </c>
      <c r="M12" s="17">
        <v>5</v>
      </c>
      <c r="N12" s="17">
        <v>5</v>
      </c>
      <c r="O12" s="17">
        <v>5</v>
      </c>
      <c r="P12" s="17">
        <v>5</v>
      </c>
      <c r="Q12" s="17">
        <v>5</v>
      </c>
      <c r="R12" s="35">
        <v>0</v>
      </c>
      <c r="S12" s="35">
        <v>0</v>
      </c>
      <c r="T12" s="35">
        <v>0</v>
      </c>
      <c r="U12" s="35">
        <v>0</v>
      </c>
      <c r="V12" s="43">
        <v>0</v>
      </c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40" ht="11.1" customHeight="1" x14ac:dyDescent="0.2">
      <c r="A13" s="47" t="s">
        <v>14</v>
      </c>
      <c r="B13" s="4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40" ht="11.1" customHeight="1" x14ac:dyDescent="0.2">
      <c r="A14" s="53"/>
      <c r="B14" s="18" t="s">
        <v>42</v>
      </c>
      <c r="C14" s="17">
        <v>9</v>
      </c>
      <c r="D14" s="17">
        <v>9</v>
      </c>
      <c r="E14" s="17">
        <v>10</v>
      </c>
      <c r="F14" s="17">
        <v>7</v>
      </c>
      <c r="G14" s="17">
        <v>7</v>
      </c>
      <c r="H14" s="17">
        <v>8</v>
      </c>
      <c r="I14" s="17">
        <v>8</v>
      </c>
      <c r="J14" s="17">
        <v>8</v>
      </c>
      <c r="K14" s="17">
        <v>8</v>
      </c>
      <c r="L14" s="17">
        <v>8</v>
      </c>
      <c r="M14" s="17">
        <v>8</v>
      </c>
      <c r="N14" s="17">
        <v>6</v>
      </c>
      <c r="O14" s="17">
        <v>6</v>
      </c>
      <c r="P14" s="17">
        <v>6</v>
      </c>
      <c r="Q14" s="17">
        <v>6</v>
      </c>
      <c r="R14" s="17">
        <v>9</v>
      </c>
      <c r="S14" s="17">
        <v>5</v>
      </c>
      <c r="T14" s="17">
        <v>5</v>
      </c>
      <c r="U14" s="17">
        <v>5</v>
      </c>
      <c r="V14" s="17">
        <v>5</v>
      </c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40" ht="11.1" customHeight="1" x14ac:dyDescent="0.2">
      <c r="A15" s="53"/>
      <c r="B15" s="18" t="s">
        <v>18</v>
      </c>
      <c r="C15" s="17">
        <v>20</v>
      </c>
      <c r="D15" s="17">
        <v>20</v>
      </c>
      <c r="E15" s="17">
        <v>20</v>
      </c>
      <c r="F15" s="17">
        <v>20</v>
      </c>
      <c r="G15" s="17">
        <v>20</v>
      </c>
      <c r="H15" s="17">
        <v>19</v>
      </c>
      <c r="I15" s="17">
        <v>19</v>
      </c>
      <c r="J15" s="17">
        <v>19</v>
      </c>
      <c r="K15" s="17">
        <v>19</v>
      </c>
      <c r="L15" s="17">
        <v>13</v>
      </c>
      <c r="M15" s="17">
        <v>13</v>
      </c>
      <c r="N15" s="17">
        <v>13</v>
      </c>
      <c r="O15" s="17">
        <v>13</v>
      </c>
      <c r="P15" s="17">
        <v>13</v>
      </c>
      <c r="Q15" s="17">
        <v>13</v>
      </c>
      <c r="R15" s="17">
        <v>7</v>
      </c>
      <c r="S15" s="17">
        <v>7</v>
      </c>
      <c r="T15" s="17">
        <v>7</v>
      </c>
      <c r="U15" s="17">
        <v>7</v>
      </c>
      <c r="V15" s="17">
        <v>7</v>
      </c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40" ht="11.1" customHeight="1" x14ac:dyDescent="0.2">
      <c r="A16" s="53"/>
      <c r="B16" s="18" t="s">
        <v>19</v>
      </c>
      <c r="C16" s="17">
        <v>69</v>
      </c>
      <c r="D16" s="17">
        <v>69</v>
      </c>
      <c r="E16" s="17">
        <v>69</v>
      </c>
      <c r="F16" s="17">
        <v>69</v>
      </c>
      <c r="G16" s="17">
        <v>69</v>
      </c>
      <c r="H16" s="17">
        <v>69</v>
      </c>
      <c r="I16" s="17">
        <v>69</v>
      </c>
      <c r="J16" s="17">
        <v>69</v>
      </c>
      <c r="K16" s="17">
        <v>69</v>
      </c>
      <c r="L16" s="17">
        <v>70</v>
      </c>
      <c r="M16" s="17">
        <v>70</v>
      </c>
      <c r="N16" s="17">
        <v>71</v>
      </c>
      <c r="O16" s="17">
        <v>71</v>
      </c>
      <c r="P16" s="17">
        <v>71</v>
      </c>
      <c r="Q16" s="17">
        <v>71</v>
      </c>
      <c r="R16" s="17">
        <v>17</v>
      </c>
      <c r="S16" s="17">
        <v>17</v>
      </c>
      <c r="T16" s="17">
        <v>17</v>
      </c>
      <c r="U16" s="17">
        <v>17</v>
      </c>
      <c r="V16" s="17">
        <v>17</v>
      </c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ht="11.1" customHeight="1" x14ac:dyDescent="0.2">
      <c r="A17" s="51" t="s">
        <v>0</v>
      </c>
      <c r="B17" s="52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11.1" customHeight="1" x14ac:dyDescent="0.2">
      <c r="A18" s="53"/>
      <c r="B18" s="18" t="s">
        <v>42</v>
      </c>
      <c r="C18" s="17">
        <v>30</v>
      </c>
      <c r="D18" s="17">
        <v>56</v>
      </c>
      <c r="E18" s="17">
        <v>56</v>
      </c>
      <c r="F18" s="17">
        <v>56</v>
      </c>
      <c r="G18" s="17">
        <v>56</v>
      </c>
      <c r="H18" s="17">
        <v>56</v>
      </c>
      <c r="I18" s="17">
        <v>59</v>
      </c>
      <c r="J18" s="17">
        <v>68</v>
      </c>
      <c r="K18" s="17">
        <v>56</v>
      </c>
      <c r="L18" s="17">
        <v>61</v>
      </c>
      <c r="M18" s="17">
        <v>64</v>
      </c>
      <c r="N18" s="17">
        <v>64</v>
      </c>
      <c r="O18" s="17">
        <v>67</v>
      </c>
      <c r="P18" s="17">
        <v>63</v>
      </c>
      <c r="Q18" s="17">
        <v>67</v>
      </c>
      <c r="R18" s="17">
        <v>75</v>
      </c>
      <c r="S18" s="17">
        <v>44</v>
      </c>
      <c r="T18" s="17">
        <v>45</v>
      </c>
      <c r="U18" s="17">
        <v>45</v>
      </c>
      <c r="V18" s="17">
        <v>46</v>
      </c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ht="11.1" customHeight="1" x14ac:dyDescent="0.2">
      <c r="A19" s="53"/>
      <c r="B19" s="18" t="s">
        <v>18</v>
      </c>
      <c r="C19" s="17">
        <v>22</v>
      </c>
      <c r="D19" s="17">
        <v>23</v>
      </c>
      <c r="E19" s="17">
        <v>23</v>
      </c>
      <c r="F19" s="17">
        <v>23</v>
      </c>
      <c r="G19" s="17">
        <v>23</v>
      </c>
      <c r="H19" s="17">
        <v>23</v>
      </c>
      <c r="I19" s="17">
        <v>23</v>
      </c>
      <c r="J19" s="17">
        <v>23</v>
      </c>
      <c r="K19" s="17">
        <v>23</v>
      </c>
      <c r="L19" s="17">
        <v>23</v>
      </c>
      <c r="M19" s="17">
        <v>23</v>
      </c>
      <c r="N19" s="17">
        <v>23</v>
      </c>
      <c r="O19" s="17">
        <v>23</v>
      </c>
      <c r="P19" s="17">
        <v>23</v>
      </c>
      <c r="Q19" s="17">
        <v>23</v>
      </c>
      <c r="R19" s="17">
        <v>23</v>
      </c>
      <c r="S19" s="17">
        <v>26</v>
      </c>
      <c r="T19" s="17">
        <v>26</v>
      </c>
      <c r="U19" s="17">
        <v>26</v>
      </c>
      <c r="V19" s="17">
        <v>26</v>
      </c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ht="11.1" customHeight="1" x14ac:dyDescent="0.2">
      <c r="A20" s="53"/>
      <c r="B20" s="18" t="s">
        <v>19</v>
      </c>
      <c r="C20" s="17">
        <v>750</v>
      </c>
      <c r="D20" s="17">
        <v>988</v>
      </c>
      <c r="E20" s="17">
        <v>1032</v>
      </c>
      <c r="F20" s="17">
        <v>1032</v>
      </c>
      <c r="G20" s="17">
        <v>1032</v>
      </c>
      <c r="H20" s="17">
        <v>1055</v>
      </c>
      <c r="I20" s="17">
        <v>1055</v>
      </c>
      <c r="J20" s="17">
        <v>1113</v>
      </c>
      <c r="K20" s="17">
        <v>948</v>
      </c>
      <c r="L20" s="17">
        <v>926</v>
      </c>
      <c r="M20" s="17">
        <v>888</v>
      </c>
      <c r="N20" s="17">
        <v>918</v>
      </c>
      <c r="O20" s="17">
        <v>921</v>
      </c>
      <c r="P20" s="17">
        <v>867</v>
      </c>
      <c r="Q20" s="17">
        <v>867</v>
      </c>
      <c r="R20" s="17">
        <v>910</v>
      </c>
      <c r="S20" s="17">
        <v>1126</v>
      </c>
      <c r="T20" s="17">
        <v>1104</v>
      </c>
      <c r="U20" s="17">
        <v>1104</v>
      </c>
      <c r="V20" s="17">
        <v>1084</v>
      </c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ht="11.1" customHeight="1" x14ac:dyDescent="0.2">
      <c r="A21" s="47" t="s">
        <v>1</v>
      </c>
      <c r="B21" s="48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ht="11.1" customHeight="1" x14ac:dyDescent="0.2">
      <c r="A22" s="53"/>
      <c r="B22" s="18" t="s">
        <v>42</v>
      </c>
      <c r="C22" s="17">
        <v>35</v>
      </c>
      <c r="D22" s="17">
        <v>40</v>
      </c>
      <c r="E22" s="17">
        <v>40</v>
      </c>
      <c r="F22" s="17">
        <v>40</v>
      </c>
      <c r="G22" s="17">
        <v>31</v>
      </c>
      <c r="H22" s="17">
        <v>31</v>
      </c>
      <c r="I22" s="17">
        <v>32</v>
      </c>
      <c r="J22" s="17">
        <v>34</v>
      </c>
      <c r="K22" s="17">
        <v>34</v>
      </c>
      <c r="L22" s="17">
        <v>37</v>
      </c>
      <c r="M22" s="17">
        <v>37</v>
      </c>
      <c r="N22" s="17">
        <v>37</v>
      </c>
      <c r="O22" s="17">
        <v>37</v>
      </c>
      <c r="P22" s="17">
        <v>37</v>
      </c>
      <c r="Q22" s="17">
        <v>37</v>
      </c>
      <c r="R22" s="17">
        <v>58</v>
      </c>
      <c r="S22" s="17">
        <v>58</v>
      </c>
      <c r="T22" s="17">
        <v>61</v>
      </c>
      <c r="U22" s="17">
        <v>61</v>
      </c>
      <c r="V22" s="17">
        <v>60</v>
      </c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ht="11.1" customHeight="1" x14ac:dyDescent="0.2">
      <c r="A23" s="53"/>
      <c r="B23" s="18" t="s">
        <v>18</v>
      </c>
      <c r="C23" s="17">
        <v>96</v>
      </c>
      <c r="D23" s="17">
        <v>81</v>
      </c>
      <c r="E23" s="17">
        <v>81</v>
      </c>
      <c r="F23" s="17">
        <v>81</v>
      </c>
      <c r="G23" s="17">
        <v>72</v>
      </c>
      <c r="H23" s="17">
        <v>72</v>
      </c>
      <c r="I23" s="17">
        <v>71</v>
      </c>
      <c r="J23" s="17">
        <v>73</v>
      </c>
      <c r="K23" s="17">
        <v>73</v>
      </c>
      <c r="L23" s="17">
        <v>71</v>
      </c>
      <c r="M23" s="17">
        <v>71</v>
      </c>
      <c r="N23" s="17">
        <v>71</v>
      </c>
      <c r="O23" s="17">
        <v>71</v>
      </c>
      <c r="P23" s="17">
        <v>71</v>
      </c>
      <c r="Q23" s="17">
        <v>71</v>
      </c>
      <c r="R23" s="17">
        <v>103</v>
      </c>
      <c r="S23" s="17">
        <v>103</v>
      </c>
      <c r="T23" s="17">
        <v>103</v>
      </c>
      <c r="U23" s="17">
        <v>103</v>
      </c>
      <c r="V23" s="17">
        <v>107</v>
      </c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ht="11.1" customHeight="1" x14ac:dyDescent="0.2">
      <c r="A24" s="53"/>
      <c r="B24" s="18" t="s">
        <v>19</v>
      </c>
      <c r="C24" s="17">
        <v>913</v>
      </c>
      <c r="D24" s="17">
        <v>892</v>
      </c>
      <c r="E24" s="17">
        <v>892</v>
      </c>
      <c r="F24" s="17">
        <v>892</v>
      </c>
      <c r="G24" s="17">
        <v>519</v>
      </c>
      <c r="H24" s="17">
        <v>519</v>
      </c>
      <c r="I24" s="17">
        <v>519</v>
      </c>
      <c r="J24" s="17">
        <v>469</v>
      </c>
      <c r="K24" s="17">
        <v>508</v>
      </c>
      <c r="L24" s="17">
        <v>464</v>
      </c>
      <c r="M24" s="17">
        <v>464</v>
      </c>
      <c r="N24" s="17">
        <v>464</v>
      </c>
      <c r="O24" s="17">
        <v>464</v>
      </c>
      <c r="P24" s="17">
        <v>464</v>
      </c>
      <c r="Q24" s="17">
        <v>464</v>
      </c>
      <c r="R24" s="17">
        <v>641</v>
      </c>
      <c r="S24" s="17">
        <v>636</v>
      </c>
      <c r="T24" s="17">
        <v>636</v>
      </c>
      <c r="U24" s="17">
        <v>636</v>
      </c>
      <c r="V24" s="17">
        <v>636</v>
      </c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11.1" customHeight="1" x14ac:dyDescent="0.2">
      <c r="A25" s="47" t="s">
        <v>8</v>
      </c>
      <c r="B25" s="48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ht="11.1" customHeight="1" x14ac:dyDescent="0.2">
      <c r="A26" s="53"/>
      <c r="B26" s="18" t="s">
        <v>42</v>
      </c>
      <c r="C26" s="17">
        <v>28</v>
      </c>
      <c r="D26" s="17">
        <v>28</v>
      </c>
      <c r="E26" s="17">
        <v>28</v>
      </c>
      <c r="F26" s="17">
        <v>28</v>
      </c>
      <c r="G26" s="17">
        <v>28</v>
      </c>
      <c r="H26" s="17">
        <v>28</v>
      </c>
      <c r="I26" s="17">
        <v>29</v>
      </c>
      <c r="J26" s="17">
        <v>29</v>
      </c>
      <c r="K26" s="17">
        <v>29</v>
      </c>
      <c r="L26" s="17">
        <v>29</v>
      </c>
      <c r="M26" s="17">
        <v>29</v>
      </c>
      <c r="N26" s="17">
        <v>29</v>
      </c>
      <c r="O26" s="17">
        <v>29</v>
      </c>
      <c r="P26" s="17">
        <v>28</v>
      </c>
      <c r="Q26" s="17">
        <v>28</v>
      </c>
      <c r="R26" s="17">
        <v>28</v>
      </c>
      <c r="S26" s="17">
        <v>16</v>
      </c>
      <c r="T26" s="17">
        <v>16</v>
      </c>
      <c r="U26" s="17">
        <v>20</v>
      </c>
      <c r="V26" s="17">
        <v>20</v>
      </c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ht="11.1" customHeight="1" x14ac:dyDescent="0.2">
      <c r="A27" s="53"/>
      <c r="B27" s="20" t="s">
        <v>19</v>
      </c>
      <c r="C27" s="17">
        <v>721</v>
      </c>
      <c r="D27" s="17">
        <v>721</v>
      </c>
      <c r="E27" s="17">
        <v>721</v>
      </c>
      <c r="F27" s="17">
        <v>721</v>
      </c>
      <c r="G27" s="17">
        <v>721</v>
      </c>
      <c r="H27" s="17">
        <v>727</v>
      </c>
      <c r="I27" s="17">
        <v>753</v>
      </c>
      <c r="J27" s="17">
        <v>753</v>
      </c>
      <c r="K27" s="17">
        <v>753</v>
      </c>
      <c r="L27" s="17">
        <v>747</v>
      </c>
      <c r="M27" s="17">
        <v>747</v>
      </c>
      <c r="N27" s="17">
        <v>747</v>
      </c>
      <c r="O27" s="17">
        <v>747</v>
      </c>
      <c r="P27" s="17">
        <v>747</v>
      </c>
      <c r="Q27" s="17">
        <v>747</v>
      </c>
      <c r="R27" s="17">
        <v>747</v>
      </c>
      <c r="S27" s="17">
        <v>475</v>
      </c>
      <c r="T27" s="17">
        <v>485</v>
      </c>
      <c r="U27" s="17">
        <v>547</v>
      </c>
      <c r="V27" s="17">
        <v>547</v>
      </c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ht="11.1" customHeight="1" x14ac:dyDescent="0.2">
      <c r="A28" s="51" t="s">
        <v>9</v>
      </c>
      <c r="B28" s="5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ht="11.1" customHeight="1" x14ac:dyDescent="0.2">
      <c r="A29" s="53"/>
      <c r="B29" s="18" t="s">
        <v>42</v>
      </c>
      <c r="C29" s="17" t="s">
        <v>7</v>
      </c>
      <c r="D29" s="17" t="s">
        <v>7</v>
      </c>
      <c r="E29" s="17" t="s">
        <v>7</v>
      </c>
      <c r="F29" s="17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7">
        <v>6</v>
      </c>
      <c r="L29" s="17">
        <v>6</v>
      </c>
      <c r="M29" s="17">
        <v>9</v>
      </c>
      <c r="N29" s="17">
        <v>9</v>
      </c>
      <c r="O29" s="17">
        <v>11</v>
      </c>
      <c r="P29" s="17">
        <v>14</v>
      </c>
      <c r="Q29" s="17">
        <v>17</v>
      </c>
      <c r="R29" s="17">
        <v>20</v>
      </c>
      <c r="S29" s="17">
        <v>21</v>
      </c>
      <c r="T29" s="17">
        <v>21</v>
      </c>
      <c r="U29" s="17">
        <v>21</v>
      </c>
      <c r="V29" s="17">
        <v>21</v>
      </c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11.1" customHeight="1" x14ac:dyDescent="0.2">
      <c r="A30" s="53"/>
      <c r="B30" s="18" t="s">
        <v>18</v>
      </c>
      <c r="C30" s="17" t="s">
        <v>7</v>
      </c>
      <c r="D30" s="17" t="s">
        <v>7</v>
      </c>
      <c r="E30" s="17" t="s">
        <v>7</v>
      </c>
      <c r="F30" s="17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7" t="s">
        <v>7</v>
      </c>
      <c r="L30" s="17" t="s">
        <v>7</v>
      </c>
      <c r="M30" s="17" t="s">
        <v>7</v>
      </c>
      <c r="N30" s="17" t="s">
        <v>7</v>
      </c>
      <c r="O30" s="17" t="s">
        <v>7</v>
      </c>
      <c r="P30" s="17" t="s">
        <v>7</v>
      </c>
      <c r="Q30" s="17" t="s">
        <v>7</v>
      </c>
      <c r="R30" s="17" t="s">
        <v>7</v>
      </c>
      <c r="S30" s="17">
        <v>2</v>
      </c>
      <c r="T30" s="17">
        <v>2</v>
      </c>
      <c r="U30" s="17">
        <v>2</v>
      </c>
      <c r="V30" s="17">
        <v>2</v>
      </c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ht="11.1" customHeight="1" x14ac:dyDescent="0.2">
      <c r="A31" s="47" t="s">
        <v>10</v>
      </c>
      <c r="B31" s="48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ht="11.1" customHeight="1" x14ac:dyDescent="0.2">
      <c r="A32" s="53"/>
      <c r="B32" s="18" t="s">
        <v>42</v>
      </c>
      <c r="C32" s="17" t="s">
        <v>7</v>
      </c>
      <c r="D32" s="17" t="s">
        <v>7</v>
      </c>
      <c r="E32" s="17" t="s">
        <v>7</v>
      </c>
      <c r="F32" s="17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7" t="s">
        <v>7</v>
      </c>
      <c r="L32" s="17">
        <v>1</v>
      </c>
      <c r="M32" s="17">
        <v>2</v>
      </c>
      <c r="N32" s="17">
        <v>2</v>
      </c>
      <c r="O32" s="35">
        <v>0</v>
      </c>
      <c r="P32" s="35">
        <v>0</v>
      </c>
      <c r="Q32" s="35">
        <v>0</v>
      </c>
      <c r="R32" s="35">
        <v>0</v>
      </c>
      <c r="S32" s="43">
        <v>0</v>
      </c>
      <c r="T32" s="43">
        <v>0</v>
      </c>
      <c r="U32" s="43">
        <v>0</v>
      </c>
      <c r="V32" s="43">
        <v>0</v>
      </c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ht="11.1" customHeight="1" x14ac:dyDescent="0.2">
      <c r="A33" s="53"/>
      <c r="B33" s="18" t="s">
        <v>18</v>
      </c>
      <c r="C33" s="17" t="s">
        <v>7</v>
      </c>
      <c r="D33" s="17" t="s">
        <v>7</v>
      </c>
      <c r="E33" s="17" t="s">
        <v>7</v>
      </c>
      <c r="F33" s="17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7" t="s">
        <v>7</v>
      </c>
      <c r="L33" s="17" t="s">
        <v>7</v>
      </c>
      <c r="M33" s="17" t="s">
        <v>7</v>
      </c>
      <c r="N33" s="17" t="s">
        <v>7</v>
      </c>
      <c r="O33" s="35">
        <v>0</v>
      </c>
      <c r="P33" s="35">
        <v>0</v>
      </c>
      <c r="Q33" s="35">
        <v>0</v>
      </c>
      <c r="R33" s="35">
        <v>0</v>
      </c>
      <c r="S33" s="43">
        <v>0</v>
      </c>
      <c r="T33" s="43">
        <v>0</v>
      </c>
      <c r="U33" s="43">
        <v>0</v>
      </c>
      <c r="V33" s="43">
        <v>0</v>
      </c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ht="11.1" customHeight="1" x14ac:dyDescent="0.2">
      <c r="A34" s="54"/>
      <c r="B34" s="25" t="s">
        <v>19</v>
      </c>
      <c r="C34" s="26" t="s">
        <v>7</v>
      </c>
      <c r="D34" s="26" t="s">
        <v>7</v>
      </c>
      <c r="E34" s="26" t="s">
        <v>7</v>
      </c>
      <c r="F34" s="26" t="s">
        <v>7</v>
      </c>
      <c r="G34" s="26" t="s">
        <v>7</v>
      </c>
      <c r="H34" s="26" t="s">
        <v>7</v>
      </c>
      <c r="I34" s="26" t="s">
        <v>7</v>
      </c>
      <c r="J34" s="26" t="s">
        <v>7</v>
      </c>
      <c r="K34" s="26" t="s">
        <v>7</v>
      </c>
      <c r="L34" s="26" t="s">
        <v>7</v>
      </c>
      <c r="M34" s="26" t="s">
        <v>7</v>
      </c>
      <c r="N34" s="26" t="s">
        <v>7</v>
      </c>
      <c r="O34" s="36">
        <v>0</v>
      </c>
      <c r="P34" s="36">
        <v>0</v>
      </c>
      <c r="Q34" s="36">
        <v>0</v>
      </c>
      <c r="R34" s="36">
        <v>0</v>
      </c>
      <c r="S34" s="44">
        <v>0</v>
      </c>
      <c r="T34" s="44">
        <v>0</v>
      </c>
      <c r="U34" s="44">
        <v>0</v>
      </c>
      <c r="V34" s="44">
        <v>0</v>
      </c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ht="12" customHeight="1" x14ac:dyDescent="0.2">
      <c r="A35" s="45" t="s">
        <v>15</v>
      </c>
      <c r="B35" s="4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ht="11.25" customHeight="1" x14ac:dyDescent="0.2">
      <c r="A36" s="53"/>
      <c r="B36" s="18" t="s">
        <v>13</v>
      </c>
      <c r="C36" s="17" t="s">
        <v>7</v>
      </c>
      <c r="D36" s="17" t="s">
        <v>7</v>
      </c>
      <c r="E36" s="17" t="s">
        <v>7</v>
      </c>
      <c r="F36" s="17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7" t="s">
        <v>7</v>
      </c>
      <c r="L36" s="17" t="s">
        <v>7</v>
      </c>
      <c r="M36" s="17">
        <v>5</v>
      </c>
      <c r="N36" s="17">
        <v>5</v>
      </c>
      <c r="O36" s="17">
        <v>24</v>
      </c>
      <c r="P36" s="17">
        <v>24</v>
      </c>
      <c r="Q36" s="17">
        <v>24</v>
      </c>
      <c r="R36" s="17">
        <v>24</v>
      </c>
      <c r="S36" s="17">
        <v>26</v>
      </c>
      <c r="T36" s="17">
        <v>44</v>
      </c>
      <c r="U36" s="17">
        <v>44</v>
      </c>
      <c r="V36" s="17">
        <v>44</v>
      </c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ht="10.5" customHeight="1" x14ac:dyDescent="0.2">
      <c r="A37" s="53"/>
      <c r="B37" s="18" t="s">
        <v>16</v>
      </c>
      <c r="C37" s="17" t="s">
        <v>7</v>
      </c>
      <c r="D37" s="17" t="s">
        <v>7</v>
      </c>
      <c r="E37" s="17" t="s">
        <v>7</v>
      </c>
      <c r="F37" s="17" t="s">
        <v>7</v>
      </c>
      <c r="G37" s="17" t="s">
        <v>7</v>
      </c>
      <c r="H37" s="17" t="s">
        <v>7</v>
      </c>
      <c r="I37" s="17" t="s">
        <v>7</v>
      </c>
      <c r="J37" s="17" t="s">
        <v>7</v>
      </c>
      <c r="K37" s="17" t="s">
        <v>7</v>
      </c>
      <c r="L37" s="17" t="s">
        <v>7</v>
      </c>
      <c r="M37" s="17">
        <v>32</v>
      </c>
      <c r="N37" s="17">
        <v>32</v>
      </c>
      <c r="O37" s="17">
        <v>127</v>
      </c>
      <c r="P37" s="17">
        <v>127</v>
      </c>
      <c r="Q37" s="17">
        <v>127</v>
      </c>
      <c r="R37" s="17">
        <v>127</v>
      </c>
      <c r="S37" s="17">
        <v>137</v>
      </c>
      <c r="T37" s="17">
        <v>266</v>
      </c>
      <c r="U37" s="17">
        <v>266</v>
      </c>
      <c r="V37" s="17">
        <v>266</v>
      </c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ht="9" hidden="1" customHeight="1" x14ac:dyDescent="0.2">
      <c r="B38" s="14" t="s">
        <v>11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39" ht="9" hidden="1" customHeight="1" x14ac:dyDescent="0.2">
      <c r="B39" s="13" t="s">
        <v>2</v>
      </c>
      <c r="C39" s="9" t="s">
        <v>7</v>
      </c>
      <c r="D39" s="9" t="s">
        <v>7</v>
      </c>
      <c r="E39" s="9" t="s">
        <v>7</v>
      </c>
      <c r="F39" s="9" t="s">
        <v>7</v>
      </c>
      <c r="G39" s="9" t="s">
        <v>7</v>
      </c>
      <c r="H39" s="9" t="s">
        <v>7</v>
      </c>
      <c r="I39" s="9" t="s">
        <v>7</v>
      </c>
      <c r="J39" s="9" t="s">
        <v>7</v>
      </c>
      <c r="K39" s="9" t="s">
        <v>7</v>
      </c>
      <c r="L39" s="9" t="s">
        <v>7</v>
      </c>
      <c r="M39" s="9" t="s">
        <v>7</v>
      </c>
      <c r="N39" s="9" t="s">
        <v>7</v>
      </c>
      <c r="O39" s="9"/>
      <c r="P39" s="9"/>
      <c r="Q39" s="9"/>
      <c r="R39" s="9"/>
      <c r="S39" s="9"/>
      <c r="T39" s="9"/>
      <c r="U39" s="9"/>
      <c r="V39" s="9"/>
    </row>
    <row r="40" spans="1:39" ht="9" hidden="1" customHeight="1" x14ac:dyDescent="0.2">
      <c r="B40" s="13" t="s">
        <v>3</v>
      </c>
      <c r="C40" s="9" t="s">
        <v>7</v>
      </c>
      <c r="D40" s="9" t="s">
        <v>7</v>
      </c>
      <c r="E40" s="9" t="s">
        <v>7</v>
      </c>
      <c r="F40" s="9" t="s">
        <v>7</v>
      </c>
      <c r="G40" s="9" t="s">
        <v>7</v>
      </c>
      <c r="H40" s="9" t="s">
        <v>7</v>
      </c>
      <c r="I40" s="9" t="s">
        <v>7</v>
      </c>
      <c r="J40" s="9" t="s">
        <v>7</v>
      </c>
      <c r="K40" s="9" t="s">
        <v>7</v>
      </c>
      <c r="L40" s="9" t="s">
        <v>7</v>
      </c>
      <c r="M40" s="9" t="s">
        <v>7</v>
      </c>
      <c r="N40" s="9" t="s">
        <v>7</v>
      </c>
      <c r="O40" s="9"/>
      <c r="P40" s="9"/>
      <c r="Q40" s="9"/>
      <c r="R40" s="9"/>
      <c r="S40" s="9"/>
      <c r="T40" s="9"/>
      <c r="U40" s="9"/>
      <c r="V40" s="9"/>
    </row>
    <row r="41" spans="1:39" ht="9" hidden="1" customHeight="1" x14ac:dyDescent="0.2">
      <c r="B41" s="13" t="s">
        <v>4</v>
      </c>
      <c r="C41" s="9" t="s">
        <v>7</v>
      </c>
      <c r="D41" s="9" t="s">
        <v>7</v>
      </c>
      <c r="E41" s="9" t="s">
        <v>7</v>
      </c>
      <c r="F41" s="9" t="s">
        <v>7</v>
      </c>
      <c r="G41" s="9" t="s">
        <v>7</v>
      </c>
      <c r="H41" s="9" t="s">
        <v>7</v>
      </c>
      <c r="I41" s="9" t="s">
        <v>7</v>
      </c>
      <c r="J41" s="9" t="s">
        <v>7</v>
      </c>
      <c r="K41" s="9" t="s">
        <v>7</v>
      </c>
      <c r="L41" s="9" t="s">
        <v>7</v>
      </c>
      <c r="M41" s="9" t="s">
        <v>7</v>
      </c>
      <c r="N41" s="9" t="s">
        <v>7</v>
      </c>
      <c r="O41" s="9"/>
      <c r="P41" s="9"/>
      <c r="Q41" s="9"/>
      <c r="R41" s="9"/>
      <c r="S41" s="9"/>
      <c r="T41" s="9"/>
      <c r="U41" s="9"/>
      <c r="V41" s="9"/>
    </row>
    <row r="42" spans="1:39" ht="9" hidden="1" customHeight="1" x14ac:dyDescent="0.2">
      <c r="B42" s="13" t="s">
        <v>5</v>
      </c>
      <c r="C42" s="9" t="s">
        <v>7</v>
      </c>
      <c r="D42" s="9" t="s">
        <v>7</v>
      </c>
      <c r="E42" s="9" t="s">
        <v>7</v>
      </c>
      <c r="F42" s="9" t="s">
        <v>7</v>
      </c>
      <c r="G42" s="9" t="s">
        <v>7</v>
      </c>
      <c r="H42" s="9" t="s">
        <v>7</v>
      </c>
      <c r="I42" s="9" t="s">
        <v>7</v>
      </c>
      <c r="J42" s="9" t="s">
        <v>7</v>
      </c>
      <c r="K42" s="9" t="s">
        <v>7</v>
      </c>
      <c r="L42" s="9" t="s">
        <v>7</v>
      </c>
      <c r="M42" s="9" t="s">
        <v>7</v>
      </c>
      <c r="N42" s="9" t="s">
        <v>7</v>
      </c>
      <c r="O42" s="9"/>
      <c r="P42" s="9"/>
      <c r="Q42" s="9"/>
      <c r="R42" s="9"/>
      <c r="S42" s="9"/>
      <c r="T42" s="9"/>
      <c r="U42" s="9"/>
      <c r="V42" s="9"/>
    </row>
    <row r="43" spans="1:39" ht="9" hidden="1" customHeight="1" x14ac:dyDescent="0.2">
      <c r="B43" s="12" t="s">
        <v>12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39" ht="9" hidden="1" customHeight="1" x14ac:dyDescent="0.2">
      <c r="B44" s="13" t="s">
        <v>2</v>
      </c>
      <c r="C44" s="9" t="s">
        <v>7</v>
      </c>
      <c r="D44" s="9" t="s">
        <v>7</v>
      </c>
      <c r="E44" s="9" t="s">
        <v>7</v>
      </c>
      <c r="F44" s="9" t="s">
        <v>7</v>
      </c>
      <c r="G44" s="9" t="s">
        <v>7</v>
      </c>
      <c r="H44" s="9" t="s">
        <v>7</v>
      </c>
      <c r="I44" s="9" t="s">
        <v>7</v>
      </c>
      <c r="J44" s="9" t="s">
        <v>7</v>
      </c>
      <c r="K44" s="9" t="s">
        <v>7</v>
      </c>
      <c r="L44" s="9" t="s">
        <v>7</v>
      </c>
      <c r="M44" s="9" t="s">
        <v>7</v>
      </c>
      <c r="N44" s="9" t="s">
        <v>7</v>
      </c>
      <c r="O44" s="9"/>
      <c r="P44" s="9"/>
      <c r="Q44" s="9"/>
      <c r="R44" s="9"/>
      <c r="S44" s="9"/>
      <c r="T44" s="9"/>
      <c r="U44" s="9"/>
      <c r="V44" s="9"/>
    </row>
    <row r="45" spans="1:39" ht="9" hidden="1" customHeight="1" x14ac:dyDescent="0.2">
      <c r="B45" s="13" t="s">
        <v>3</v>
      </c>
      <c r="C45" s="9" t="s">
        <v>7</v>
      </c>
      <c r="D45" s="9" t="s">
        <v>7</v>
      </c>
      <c r="E45" s="9" t="s">
        <v>7</v>
      </c>
      <c r="F45" s="9" t="s">
        <v>7</v>
      </c>
      <c r="G45" s="9" t="s">
        <v>7</v>
      </c>
      <c r="H45" s="9" t="s">
        <v>7</v>
      </c>
      <c r="I45" s="9" t="s">
        <v>7</v>
      </c>
      <c r="J45" s="9" t="s">
        <v>7</v>
      </c>
      <c r="K45" s="9" t="s">
        <v>7</v>
      </c>
      <c r="L45" s="9" t="s">
        <v>7</v>
      </c>
      <c r="M45" s="9" t="s">
        <v>7</v>
      </c>
      <c r="N45" s="9" t="s">
        <v>7</v>
      </c>
      <c r="O45" s="9"/>
      <c r="P45" s="9"/>
      <c r="Q45" s="9"/>
      <c r="R45" s="9"/>
      <c r="S45" s="9"/>
      <c r="T45" s="9"/>
      <c r="U45" s="9"/>
      <c r="V45" s="9"/>
    </row>
    <row r="46" spans="1:39" ht="9" hidden="1" customHeight="1" x14ac:dyDescent="0.2">
      <c r="B46" s="13" t="s">
        <v>4</v>
      </c>
      <c r="C46" s="9" t="s">
        <v>7</v>
      </c>
      <c r="D46" s="9" t="s">
        <v>7</v>
      </c>
      <c r="E46" s="9" t="s">
        <v>7</v>
      </c>
      <c r="F46" s="9" t="s">
        <v>7</v>
      </c>
      <c r="G46" s="9" t="s">
        <v>7</v>
      </c>
      <c r="H46" s="9" t="s">
        <v>7</v>
      </c>
      <c r="I46" s="9" t="s">
        <v>7</v>
      </c>
      <c r="J46" s="9" t="s">
        <v>7</v>
      </c>
      <c r="K46" s="9" t="s">
        <v>7</v>
      </c>
      <c r="L46" s="9" t="s">
        <v>7</v>
      </c>
      <c r="M46" s="9" t="s">
        <v>7</v>
      </c>
      <c r="N46" s="9" t="s">
        <v>7</v>
      </c>
      <c r="O46" s="9"/>
      <c r="P46" s="9"/>
      <c r="Q46" s="9"/>
      <c r="R46" s="9"/>
      <c r="S46" s="9"/>
      <c r="T46" s="9"/>
      <c r="U46" s="9"/>
      <c r="V46" s="9"/>
    </row>
    <row r="47" spans="1:39" ht="9" hidden="1" customHeight="1" x14ac:dyDescent="0.2">
      <c r="B47" s="13" t="s">
        <v>5</v>
      </c>
      <c r="C47" s="9" t="s">
        <v>7</v>
      </c>
      <c r="D47" s="9" t="s">
        <v>7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39" ht="2.4500000000000002" customHeight="1" x14ac:dyDescent="0.2">
      <c r="B48" s="27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9.75" customHeight="1" x14ac:dyDescent="0.15">
      <c r="A49" s="30" t="s">
        <v>21</v>
      </c>
      <c r="B49" s="37" t="s">
        <v>32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s="3" customFormat="1" ht="9.6" customHeight="1" x14ac:dyDescent="0.2">
      <c r="A50" s="31" t="s">
        <v>22</v>
      </c>
      <c r="B50" s="38" t="s">
        <v>33</v>
      </c>
    </row>
    <row r="51" spans="1:22" s="3" customFormat="1" ht="9.6" customHeight="1" x14ac:dyDescent="0.2">
      <c r="A51" s="2"/>
      <c r="B51" s="38" t="s">
        <v>34</v>
      </c>
    </row>
    <row r="52" spans="1:22" s="3" customFormat="1" ht="9.6" customHeight="1" x14ac:dyDescent="0.2">
      <c r="A52" s="2"/>
      <c r="B52" s="38" t="s">
        <v>35</v>
      </c>
    </row>
    <row r="53" spans="1:22" s="3" customFormat="1" ht="9.6" customHeight="1" x14ac:dyDescent="0.2">
      <c r="A53" s="31" t="s">
        <v>23</v>
      </c>
      <c r="B53" s="38" t="s">
        <v>36</v>
      </c>
    </row>
    <row r="54" spans="1:22" s="3" customFormat="1" ht="9.6" customHeight="1" x14ac:dyDescent="0.2">
      <c r="A54" s="2"/>
      <c r="B54" s="38" t="s">
        <v>37</v>
      </c>
    </row>
    <row r="55" spans="1:22" s="3" customFormat="1" ht="9.6" customHeight="1" x14ac:dyDescent="0.2">
      <c r="A55" s="2" t="s">
        <v>24</v>
      </c>
      <c r="B55" s="38" t="s">
        <v>46</v>
      </c>
    </row>
    <row r="56" spans="1:22" s="3" customFormat="1" ht="9.6" customHeight="1" x14ac:dyDescent="0.2">
      <c r="A56" s="2"/>
      <c r="B56" s="38" t="s">
        <v>38</v>
      </c>
    </row>
    <row r="57" spans="1:22" s="3" customFormat="1" ht="9.6" customHeight="1" x14ac:dyDescent="0.2">
      <c r="A57" s="2" t="s">
        <v>25</v>
      </c>
      <c r="B57" s="39" t="s">
        <v>31</v>
      </c>
    </row>
    <row r="58" spans="1:22" s="3" customFormat="1" ht="9.6" customHeight="1" x14ac:dyDescent="0.2">
      <c r="A58" s="2" t="s">
        <v>26</v>
      </c>
      <c r="B58" s="40" t="s">
        <v>39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</row>
    <row r="59" spans="1:22" s="3" customFormat="1" ht="9.6" customHeight="1" x14ac:dyDescent="0.2">
      <c r="A59" s="2"/>
      <c r="B59" s="40" t="s">
        <v>40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</row>
    <row r="60" spans="1:22" s="3" customFormat="1" ht="9.6" customHeight="1" x14ac:dyDescent="0.2">
      <c r="A60" s="2" t="s">
        <v>27</v>
      </c>
      <c r="B60" s="39" t="s">
        <v>47</v>
      </c>
    </row>
    <row r="61" spans="1:22" s="3" customFormat="1" ht="9.6" customHeight="1" x14ac:dyDescent="0.2">
      <c r="A61" s="2" t="s">
        <v>28</v>
      </c>
      <c r="B61" s="39" t="s">
        <v>50</v>
      </c>
    </row>
    <row r="62" spans="1:22" s="3" customFormat="1" ht="9.6" customHeight="1" x14ac:dyDescent="0.2">
      <c r="A62" s="2" t="s">
        <v>29</v>
      </c>
      <c r="B62" s="39" t="s">
        <v>43</v>
      </c>
    </row>
    <row r="63" spans="1:22" s="3" customFormat="1" ht="9.6" customHeight="1" x14ac:dyDescent="0.2">
      <c r="A63" s="2"/>
      <c r="B63" s="39" t="s">
        <v>44</v>
      </c>
    </row>
    <row r="64" spans="1:22" s="3" customFormat="1" ht="9.6" customHeight="1" x14ac:dyDescent="0.2">
      <c r="A64" s="2"/>
      <c r="B64" s="41" t="s">
        <v>45</v>
      </c>
    </row>
    <row r="65" spans="1:22" s="3" customFormat="1" ht="9.6" customHeight="1" x14ac:dyDescent="0.2">
      <c r="A65" s="32" t="s">
        <v>48</v>
      </c>
      <c r="B65" s="32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22" s="3" customFormat="1" ht="9" customHeight="1" x14ac:dyDescent="0.2">
      <c r="B66" s="4"/>
    </row>
    <row r="67" spans="1:22" s="3" customFormat="1" ht="9" customHeight="1" x14ac:dyDescent="0.2">
      <c r="B67" s="1"/>
    </row>
    <row r="68" spans="1:22" x14ac:dyDescent="0.2">
      <c r="B68" s="1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x14ac:dyDescent="0.2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x14ac:dyDescent="0.2"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x14ac:dyDescent="0.2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x14ac:dyDescent="0.2"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x14ac:dyDescent="0.2"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x14ac:dyDescent="0.2"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x14ac:dyDescent="0.2"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x14ac:dyDescent="0.2"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x14ac:dyDescent="0.2"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x14ac:dyDescent="0.2"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x14ac:dyDescent="0.2"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x14ac:dyDescent="0.2"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6:22" x14ac:dyDescent="0.2"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6:22" x14ac:dyDescent="0.2"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6:22" x14ac:dyDescent="0.2"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6:22" x14ac:dyDescent="0.2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6:22" x14ac:dyDescent="0.2"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6:22" x14ac:dyDescent="0.2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6:22" x14ac:dyDescent="0.2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6:22" x14ac:dyDescent="0.2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6:22" x14ac:dyDescent="0.2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6:22" x14ac:dyDescent="0.2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6:22" x14ac:dyDescent="0.2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6:22" x14ac:dyDescent="0.2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6:22" x14ac:dyDescent="0.2">
      <c r="F93" s="6"/>
      <c r="G93" s="6"/>
      <c r="H93" s="6"/>
      <c r="I93" s="6"/>
      <c r="J93" s="6"/>
      <c r="K93" s="6"/>
      <c r="L93" s="6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6:22" x14ac:dyDescent="0.2">
      <c r="F94" s="6"/>
      <c r="G94" s="6"/>
      <c r="H94" s="6"/>
      <c r="I94" s="6"/>
      <c r="J94" s="6"/>
      <c r="K94" s="6"/>
      <c r="L94" s="6"/>
      <c r="M94" s="22"/>
      <c r="N94" s="22"/>
      <c r="O94" s="22"/>
      <c r="P94" s="22"/>
      <c r="Q94" s="22"/>
      <c r="R94" s="22"/>
      <c r="S94" s="22"/>
      <c r="T94" s="22"/>
      <c r="U94" s="22"/>
      <c r="V94" s="22"/>
    </row>
  </sheetData>
  <mergeCells count="10">
    <mergeCell ref="A35:B35"/>
    <mergeCell ref="A5:B5"/>
    <mergeCell ref="A4:B4"/>
    <mergeCell ref="A31:B31"/>
    <mergeCell ref="A28:B28"/>
    <mergeCell ref="A25:B25"/>
    <mergeCell ref="A21:B21"/>
    <mergeCell ref="A17:B17"/>
    <mergeCell ref="A13:B13"/>
    <mergeCell ref="A9:B9"/>
  </mergeCells>
  <phoneticPr fontId="0" type="noConversion"/>
  <pageMargins left="1.3779527559055118" right="1.3779527559055118" top="1.3779527559055118" bottom="1.3779527559055118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20.09</vt:lpstr>
      <vt:lpstr>'20.09'!Área_de_impresión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Ruben Jacobi Zanabria</cp:lastModifiedBy>
  <cp:lastPrinted>2019-06-27T22:34:32Z</cp:lastPrinted>
  <dcterms:created xsi:type="dcterms:W3CDTF">2003-11-21T13:49:58Z</dcterms:created>
  <dcterms:modified xsi:type="dcterms:W3CDTF">2021-08-23T20:49:25Z</dcterms:modified>
</cp:coreProperties>
</file>