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1 sECTOR\"/>
    </mc:Choice>
  </mc:AlternateContent>
  <bookViews>
    <workbookView xWindow="-15" yWindow="-15" windowWidth="9870" windowHeight="9345"/>
  </bookViews>
  <sheets>
    <sheet name="20.3" sheetId="1" r:id="rId1"/>
  </sheets>
  <definedNames>
    <definedName name="_xlnm.Print_Area" localSheetId="0">'20.3'!$A$1:$I$41</definedName>
  </definedNames>
  <calcPr calcId="162913"/>
</workbook>
</file>

<file path=xl/calcChain.xml><?xml version="1.0" encoding="utf-8"?>
<calcChain xmlns="http://schemas.openxmlformats.org/spreadsheetml/2006/main">
  <c r="B37" i="1" l="1"/>
  <c r="B36" i="1" l="1"/>
  <c r="B33" i="1" l="1"/>
  <c r="B34" i="1"/>
  <c r="B35" i="1"/>
  <c r="B32" i="1" l="1"/>
  <c r="B31" i="1" l="1"/>
  <c r="B30" i="1"/>
  <c r="B29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7" i="1"/>
</calcChain>
</file>

<file path=xl/sharedStrings.xml><?xml version="1.0" encoding="utf-8"?>
<sst xmlns="http://schemas.openxmlformats.org/spreadsheetml/2006/main" count="15" uniqueCount="12">
  <si>
    <t>Nacional</t>
  </si>
  <si>
    <t>Total</t>
  </si>
  <si>
    <t>Año</t>
  </si>
  <si>
    <t>Pavimentada</t>
  </si>
  <si>
    <t>No pavimentada</t>
  </si>
  <si>
    <t>1/ Se considera las rutas vecinales no registradas, en proceso de su registro en el RENAC.</t>
  </si>
  <si>
    <t>Departamental</t>
  </si>
  <si>
    <t>Vecinal 1/</t>
  </si>
  <si>
    <t xml:space="preserve">          (Kilómetros)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</si>
  <si>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 diferencia en los totales se deben al redondeo de cifras.</t>
    </r>
  </si>
  <si>
    <t xml:space="preserve">Fuente: Ministerio de Transportes y Comunicaciones - Oficina General de Planeamiento y Presupuesto. </t>
  </si>
  <si>
    <t>20.3  LONGITUD DE LA RED VIAL DE CARRETERAS, POR TIPO DE SUPERFICIE, 1995-2020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</si>
</sst>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43" formatCode="_-* #,##0.00_-;\-* #,##0.00_-;_-* &quot;-&quot;??_-;_-@_-"/>
    <numFmt numFmtId="164" formatCode="_ * #,##0.00_ ;_ * \-#,##0.00_ ;_ * &quot;-&quot;??_ ;_ @_ "/>
    <numFmt numFmtId="165" formatCode="&quot;S/.&quot;\ #,##0;&quot;S/.&quot;\ \-#,##0"/>
    <numFmt numFmtId="166" formatCode="&quot;S/.&quot;\ #,##0.00;[Red]&quot;S/.&quot;\ \-#,##0.00"/>
    <numFmt numFmtId="167" formatCode="#,##0\ &quot;€&quot;;\-#,##0\ &quot;€&quot;"/>
    <numFmt numFmtId="168" formatCode="#,##0\ &quot;€&quot;;[Red]\-#,##0\ &quot;€&quot;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##\ ###\ ##0"/>
    <numFmt numFmtId="172" formatCode="#,##0.0"/>
    <numFmt numFmtId="173" formatCode="_([$€-2]\ * #,##0.00_);_([$€-2]\ * \(#,##0.00\);_([$€-2]\ * &quot;-&quot;??_)"/>
    <numFmt numFmtId="174" formatCode="_(* #,##0_);_(* \(#,##0\);_(* &quot;-&quot;_);_(@_)"/>
    <numFmt numFmtId="175" formatCode="_(* #,##0.00_);_(* \(#,##0.00\);_(* &quot;-&quot;??_);_(@_)"/>
    <numFmt numFmtId="176" formatCode="00"/>
    <numFmt numFmtId="177" formatCode="0\ \+\ 000"/>
    <numFmt numFmtId="178" formatCode="#."/>
    <numFmt numFmtId="179" formatCode="&quot;$&quot;#,##0;[Red]\-&quot;$&quot;#,##0"/>
    <numFmt numFmtId="180" formatCode="_(&quot;S/.&quot;\ * #,##0_);_(&quot;S/.&quot;\ * \(#,##0\);_(&quot;S/.&quot;\ * &quot;-&quot;_);_(@_)"/>
    <numFmt numFmtId="181" formatCode="#,##0."/>
    <numFmt numFmtId="182" formatCode="_(&quot;$&quot;* #,##0_);_(&quot;$&quot;* \(#,##0\);_(&quot;$&quot;* &quot;-&quot;_);_(@_)"/>
    <numFmt numFmtId="183" formatCode="\$#.00"/>
    <numFmt numFmtId="184" formatCode="\$#."/>
    <numFmt numFmtId="185" formatCode="_([$€]* #,##0.00_);_([$€]* \(#,##0.00\);_([$€]* &quot;-&quot;??_);_(@_)"/>
    <numFmt numFmtId="186" formatCode="_-* #,##0.00\ [$€]_-;\-* #,##0.00\ [$€]_-;_-* &quot;-&quot;??\ [$€]_-;_-@_-"/>
    <numFmt numFmtId="187" formatCode="&quot;$&quot;#,##0.00_);[Red]\(&quot;$&quot;#,##0.00\)"/>
    <numFmt numFmtId="188" formatCode="#,#00"/>
    <numFmt numFmtId="189" formatCode="#.##000"/>
    <numFmt numFmtId="190" formatCode="#.00"/>
    <numFmt numFmtId="191" formatCode="_-* #,##0\ _P_t_s_-;\-* #,##0\ _P_t_s_-;_-* &quot;-&quot;\ _P_t_s_-;_-@_-"/>
    <numFmt numFmtId="192" formatCode="#,##0.0000000"/>
    <numFmt numFmtId="193" formatCode="_-* #,##0.00\ _P_t_s_-;\-* #,##0.00\ _P_t_s_-;_-* &quot;-&quot;??\ _P_t_s_-;_-@_-"/>
    <numFmt numFmtId="194" formatCode="_ &quot;$&quot;* #,##0.00_ ;_ &quot;$&quot;* \-#,##0.00_ ;_ &quot;$&quot;* &quot;-&quot;??_ ;_ @_ "/>
    <numFmt numFmtId="195" formatCode="&quot;$&quot;#,##0;\-&quot;$&quot;#,##0"/>
    <numFmt numFmtId="196" formatCode="#,##0.00000"/>
    <numFmt numFmtId="197" formatCode="0\+000"/>
    <numFmt numFmtId="198" formatCode="00\+000"/>
    <numFmt numFmtId="199" formatCode="&quot;S/.&quot;\ #,##0_);\(&quot;S/.&quot;\ #,##0\)"/>
    <numFmt numFmtId="200" formatCode="#,##0.0000"/>
    <numFmt numFmtId="201" formatCode="_-* #,##0.00\ _S_/_._-;\-* #,##0.00\ _S_/_._-;_-* &quot;-&quot;??\ _S_/_._-;_-@_-"/>
    <numFmt numFmtId="202" formatCode="0.000000%"/>
    <numFmt numFmtId="203" formatCode="&quot;$&quot;#,##0.00;[Red]\-&quot;$&quot;#,##0.00"/>
    <numFmt numFmtId="204" formatCode="#,##0.00_ ;[Red]\-#,##0.00\ "/>
    <numFmt numFmtId="205" formatCode="_(&quot;S/.&quot;\ * #,##0.00_);_(&quot;S/.&quot;\ * \(#,##0.00\);_(&quot;S/.&quot;\ * &quot;-&quot;??_);_(@_)"/>
    <numFmt numFmtId="206" formatCode="\$#,#00"/>
    <numFmt numFmtId="207" formatCode="%#.00"/>
    <numFmt numFmtId="208" formatCode="#,##0.00;[Red]\-#,##0.00;\-???"/>
    <numFmt numFmtId="209" formatCode="General_)"/>
    <numFmt numFmtId="210" formatCode="_([$€-2]* #,##0.00_);_([$€-2]* \(#,##0.00\);_([$€-2]* &quot;-&quot;??_)"/>
  </numFmts>
  <fonts count="8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10"/>
      <name val="Geneva"/>
    </font>
    <font>
      <sz val="9"/>
      <color indexed="10"/>
      <name val="Geneva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0"/>
      <name val="BERNHARD"/>
    </font>
    <font>
      <sz val="10"/>
      <name val="Helv"/>
    </font>
    <font>
      <b/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0"/>
      <color indexed="10"/>
      <name val="Arial"/>
      <family val="2"/>
    </font>
    <font>
      <sz val="11"/>
      <name val="Arial"/>
      <family val="2"/>
    </font>
    <font>
      <i/>
      <u/>
      <sz val="1"/>
      <color indexed="8"/>
      <name val="Courier"/>
      <family val="3"/>
    </font>
    <font>
      <i/>
      <sz val="1"/>
      <color indexed="16"/>
      <name val="Courier"/>
      <family val="3"/>
    </font>
    <font>
      <sz val="12"/>
      <name val="Tahoma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Courier"/>
      <family val="3"/>
    </font>
    <font>
      <sz val="14"/>
      <name val="–¾’©"/>
      <charset val="128"/>
    </font>
    <font>
      <sz val="12"/>
      <name val="Arial"/>
      <family val="2"/>
    </font>
    <font>
      <sz val="8"/>
      <name val="Times New Roman"/>
      <family val="1"/>
    </font>
    <font>
      <sz val="8"/>
      <name val="Helv"/>
    </font>
    <font>
      <b/>
      <sz val="18"/>
      <color indexed="62"/>
      <name val="Cambria"/>
      <family val="2"/>
    </font>
    <font>
      <b/>
      <u/>
      <sz val="8"/>
      <name val="Tms Rmn"/>
    </font>
    <font>
      <sz val="8"/>
      <name val="Tms Rmn"/>
    </font>
    <font>
      <sz val="10"/>
      <color indexed="8"/>
      <name val="匠牥晩††††††††††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i/>
      <strike/>
      <sz val="11"/>
      <name val="Andale Mono"/>
      <family val="3"/>
    </font>
    <font>
      <b/>
      <sz val="9"/>
      <name val="Bookman"/>
      <family val="1"/>
    </font>
    <font>
      <sz val="9"/>
      <color indexed="63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sz val="8"/>
      <color indexed="63"/>
      <name val="Arial Narrow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6">
    <xf numFmtId="0" fontId="0" fillId="0" borderId="0"/>
    <xf numFmtId="0" fontId="2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1" fillId="38" borderId="0" applyNumberFormat="0" applyBorder="0" applyAlignment="0" applyProtection="0"/>
    <xf numFmtId="0" fontId="1" fillId="2" borderId="0" applyNumberFormat="0" applyBorder="0" applyAlignment="0" applyProtection="0"/>
    <xf numFmtId="0" fontId="61" fillId="39" borderId="0" applyNumberFormat="0" applyBorder="0" applyAlignment="0" applyProtection="0"/>
    <xf numFmtId="0" fontId="1" fillId="3" borderId="0" applyNumberFormat="0" applyBorder="0" applyAlignment="0" applyProtection="0"/>
    <xf numFmtId="0" fontId="61" fillId="40" borderId="0" applyNumberFormat="0" applyBorder="0" applyAlignment="0" applyProtection="0"/>
    <xf numFmtId="0" fontId="1" fillId="4" borderId="0" applyNumberFormat="0" applyBorder="0" applyAlignment="0" applyProtection="0"/>
    <xf numFmtId="0" fontId="61" fillId="41" borderId="0" applyNumberFormat="0" applyBorder="0" applyAlignment="0" applyProtection="0"/>
    <xf numFmtId="0" fontId="1" fillId="5" borderId="0" applyNumberFormat="0" applyBorder="0" applyAlignment="0" applyProtection="0"/>
    <xf numFmtId="0" fontId="61" fillId="42" borderId="0" applyNumberFormat="0" applyBorder="0" applyAlignment="0" applyProtection="0"/>
    <xf numFmtId="0" fontId="1" fillId="6" borderId="0" applyNumberFormat="0" applyBorder="0" applyAlignment="0" applyProtection="0"/>
    <xf numFmtId="0" fontId="61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1" fillId="44" borderId="0" applyNumberFormat="0" applyBorder="0" applyAlignment="0" applyProtection="0"/>
    <xf numFmtId="0" fontId="1" fillId="8" borderId="0" applyNumberFormat="0" applyBorder="0" applyAlignment="0" applyProtection="0"/>
    <xf numFmtId="0" fontId="61" fillId="45" borderId="0" applyNumberFormat="0" applyBorder="0" applyAlignment="0" applyProtection="0"/>
    <xf numFmtId="0" fontId="1" fillId="9" borderId="0" applyNumberFormat="0" applyBorder="0" applyAlignment="0" applyProtection="0"/>
    <xf numFmtId="0" fontId="61" fillId="46" borderId="0" applyNumberFormat="0" applyBorder="0" applyAlignment="0" applyProtection="0"/>
    <xf numFmtId="0" fontId="1" fillId="10" borderId="0" applyNumberFormat="0" applyBorder="0" applyAlignment="0" applyProtection="0"/>
    <xf numFmtId="0" fontId="61" fillId="47" borderId="0" applyNumberFormat="0" applyBorder="0" applyAlignment="0" applyProtection="0"/>
    <xf numFmtId="0" fontId="1" fillId="5" borderId="0" applyNumberFormat="0" applyBorder="0" applyAlignment="0" applyProtection="0"/>
    <xf numFmtId="0" fontId="61" fillId="48" borderId="0" applyNumberFormat="0" applyBorder="0" applyAlignment="0" applyProtection="0"/>
    <xf numFmtId="0" fontId="1" fillId="8" borderId="0" applyNumberFormat="0" applyBorder="0" applyAlignment="0" applyProtection="0"/>
    <xf numFmtId="0" fontId="61" fillId="49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62" fillId="50" borderId="0" applyNumberFormat="0" applyBorder="0" applyAlignment="0" applyProtection="0"/>
    <xf numFmtId="0" fontId="10" fillId="12" borderId="0" applyNumberFormat="0" applyBorder="0" applyAlignment="0" applyProtection="0"/>
    <xf numFmtId="0" fontId="62" fillId="51" borderId="0" applyNumberFormat="0" applyBorder="0" applyAlignment="0" applyProtection="0"/>
    <xf numFmtId="0" fontId="10" fillId="9" borderId="0" applyNumberFormat="0" applyBorder="0" applyAlignment="0" applyProtection="0"/>
    <xf numFmtId="0" fontId="62" fillId="52" borderId="0" applyNumberFormat="0" applyBorder="0" applyAlignment="0" applyProtection="0"/>
    <xf numFmtId="0" fontId="10" fillId="10" borderId="0" applyNumberFormat="0" applyBorder="0" applyAlignment="0" applyProtection="0"/>
    <xf numFmtId="0" fontId="62" fillId="53" borderId="0" applyNumberFormat="0" applyBorder="0" applyAlignment="0" applyProtection="0"/>
    <xf numFmtId="0" fontId="10" fillId="13" borderId="0" applyNumberFormat="0" applyBorder="0" applyAlignment="0" applyProtection="0"/>
    <xf numFmtId="0" fontId="62" fillId="54" borderId="0" applyNumberFormat="0" applyBorder="0" applyAlignment="0" applyProtection="0"/>
    <xf numFmtId="0" fontId="10" fillId="14" borderId="0" applyNumberFormat="0" applyBorder="0" applyAlignment="0" applyProtection="0"/>
    <xf numFmtId="0" fontId="62" fillId="5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7" fillId="3" borderId="0" applyNumberFormat="0" applyBorder="0" applyAlignment="0" applyProtection="0"/>
    <xf numFmtId="0" fontId="63" fillId="56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1" applyNumberFormat="0" applyAlignment="0" applyProtection="0"/>
    <xf numFmtId="0" fontId="64" fillId="57" borderId="22" applyNumberFormat="0" applyAlignment="0" applyProtection="0"/>
    <xf numFmtId="0" fontId="12" fillId="20" borderId="1" applyNumberFormat="0" applyAlignment="0" applyProtection="0"/>
    <xf numFmtId="0" fontId="29" fillId="0" borderId="0"/>
    <xf numFmtId="0" fontId="30" fillId="0" borderId="0"/>
    <xf numFmtId="0" fontId="30" fillId="0" borderId="0"/>
    <xf numFmtId="0" fontId="29" fillId="0" borderId="0"/>
    <xf numFmtId="0" fontId="27" fillId="0" borderId="0"/>
    <xf numFmtId="0" fontId="65" fillId="58" borderId="23" applyNumberFormat="0" applyAlignment="0" applyProtection="0"/>
    <xf numFmtId="0" fontId="13" fillId="21" borderId="2" applyNumberFormat="0" applyAlignment="0" applyProtection="0"/>
    <xf numFmtId="0" fontId="66" fillId="0" borderId="24" applyNumberFormat="0" applyFill="0" applyAlignment="0" applyProtection="0"/>
    <xf numFmtId="0" fontId="14" fillId="0" borderId="3" applyNumberFormat="0" applyFill="0" applyAlignment="0" applyProtection="0"/>
    <xf numFmtId="0" fontId="13" fillId="21" borderId="2" applyNumberFormat="0" applyAlignment="0" applyProtection="0"/>
    <xf numFmtId="172" fontId="27" fillId="0" borderId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>
      <protection locked="0"/>
    </xf>
    <xf numFmtId="172" fontId="27" fillId="0" borderId="0" applyFill="0" applyBorder="0" applyAlignment="0" applyProtection="0"/>
    <xf numFmtId="172" fontId="27" fillId="0" borderId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" fontId="32" fillId="0" borderId="0">
      <protection locked="0"/>
    </xf>
    <xf numFmtId="181" fontId="32" fillId="0" borderId="0">
      <protection locked="0"/>
    </xf>
    <xf numFmtId="0" fontId="33" fillId="0" borderId="0"/>
    <xf numFmtId="0" fontId="34" fillId="0" borderId="0"/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0" fontId="34" fillId="0" borderId="0"/>
    <xf numFmtId="0" fontId="33" fillId="0" borderId="0"/>
    <xf numFmtId="0" fontId="34" fillId="0" borderId="0"/>
    <xf numFmtId="209" fontId="51" fillId="0" borderId="0"/>
    <xf numFmtId="209" fontId="52" fillId="0" borderId="0"/>
    <xf numFmtId="178" fontId="31" fillId="0" borderId="0">
      <protection locked="0"/>
    </xf>
    <xf numFmtId="182" fontId="27" fillId="0" borderId="0" applyFont="0" applyFill="0" applyBorder="0" applyAlignment="0" applyProtection="0"/>
    <xf numFmtId="178" fontId="31" fillId="0" borderId="0">
      <protection locked="0"/>
    </xf>
    <xf numFmtId="183" fontId="32" fillId="0" borderId="0">
      <protection locked="0"/>
    </xf>
    <xf numFmtId="178" fontId="31" fillId="0" borderId="0">
      <protection locked="0"/>
    </xf>
    <xf numFmtId="183" fontId="32" fillId="0" borderId="0">
      <protection locked="0"/>
    </xf>
    <xf numFmtId="183" fontId="32" fillId="0" borderId="0">
      <protection locked="0"/>
    </xf>
    <xf numFmtId="183" fontId="32" fillId="0" borderId="0">
      <protection locked="0"/>
    </xf>
    <xf numFmtId="183" fontId="32" fillId="0" borderId="0">
      <protection locked="0"/>
    </xf>
    <xf numFmtId="183" fontId="32" fillId="0" borderId="0">
      <protection locked="0"/>
    </xf>
    <xf numFmtId="183" fontId="32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84" fontId="32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0" fontId="32" fillId="0" borderId="0">
      <protection locked="0"/>
    </xf>
    <xf numFmtId="178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0" fontId="27" fillId="0" borderId="0"/>
    <xf numFmtId="0" fontId="27" fillId="0" borderId="0"/>
    <xf numFmtId="0" fontId="27" fillId="0" borderId="0"/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62" fillId="5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62" fillId="6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62" fillId="6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0" fillId="2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62" fillId="6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62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62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68" fillId="65" borderId="22" applyNumberFormat="0" applyAlignment="0" applyProtection="0"/>
    <xf numFmtId="0" fontId="16" fillId="7" borderId="1" applyNumberFormat="0" applyAlignment="0" applyProtection="0"/>
    <xf numFmtId="0" fontId="37" fillId="33" borderId="5">
      <alignment horizontal="center"/>
    </xf>
    <xf numFmtId="173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85" fontId="38" fillId="0" borderId="0" applyFont="0" applyFill="0" applyBorder="0" applyAlignment="0" applyProtection="0"/>
    <xf numFmtId="187" fontId="27" fillId="0" borderId="0" applyFont="0" applyFill="0" applyBorder="0" applyAlignment="0" applyProtection="0"/>
    <xf numFmtId="185" fontId="38" fillId="0" borderId="0" applyFont="0" applyFill="0" applyBorder="0" applyAlignment="0" applyProtection="0"/>
    <xf numFmtId="210" fontId="27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21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21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88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89" fontId="32" fillId="0" borderId="0">
      <protection locked="0"/>
    </xf>
    <xf numFmtId="0" fontId="31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190" fontId="32" fillId="0" borderId="0">
      <protection locked="0"/>
    </xf>
    <xf numFmtId="178" fontId="31" fillId="0" borderId="0">
      <protection locked="0"/>
    </xf>
    <xf numFmtId="190" fontId="32" fillId="0" borderId="0">
      <protection locked="0"/>
    </xf>
    <xf numFmtId="190" fontId="32" fillId="0" borderId="0">
      <protection locked="0"/>
    </xf>
    <xf numFmtId="190" fontId="32" fillId="0" borderId="0">
      <protection locked="0"/>
    </xf>
    <xf numFmtId="190" fontId="32" fillId="0" borderId="0">
      <protection locked="0"/>
    </xf>
    <xf numFmtId="190" fontId="32" fillId="0" borderId="0">
      <protection locked="0"/>
    </xf>
    <xf numFmtId="190" fontId="32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0" fontId="41" fillId="0" borderId="0" applyFont="0" applyAlignment="0">
      <alignment vertical="center"/>
    </xf>
    <xf numFmtId="0" fontId="11" fillId="4" borderId="0" applyNumberFormat="0" applyBorder="0" applyAlignment="0" applyProtection="0"/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178" fontId="35" fillId="0" borderId="0">
      <protection locked="0"/>
    </xf>
    <xf numFmtId="178" fontId="35" fillId="0" borderId="0">
      <protection locked="0"/>
    </xf>
    <xf numFmtId="190" fontId="36" fillId="0" borderId="0">
      <protection locked="0"/>
    </xf>
    <xf numFmtId="178" fontId="35" fillId="0" borderId="0">
      <protection locked="0"/>
    </xf>
    <xf numFmtId="190" fontId="36" fillId="0" borderId="0">
      <protection locked="0"/>
    </xf>
    <xf numFmtId="190" fontId="36" fillId="0" borderId="0">
      <protection locked="0"/>
    </xf>
    <xf numFmtId="190" fontId="36" fillId="0" borderId="0">
      <protection locked="0"/>
    </xf>
    <xf numFmtId="190" fontId="36" fillId="0" borderId="0">
      <protection locked="0"/>
    </xf>
    <xf numFmtId="190" fontId="36" fillId="0" borderId="0">
      <protection locked="0"/>
    </xf>
    <xf numFmtId="190" fontId="36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190" fontId="36" fillId="0" borderId="0">
      <protection locked="0"/>
    </xf>
    <xf numFmtId="178" fontId="35" fillId="0" borderId="0">
      <protection locked="0"/>
    </xf>
    <xf numFmtId="190" fontId="36" fillId="0" borderId="0">
      <protection locked="0"/>
    </xf>
    <xf numFmtId="190" fontId="36" fillId="0" borderId="0">
      <protection locked="0"/>
    </xf>
    <xf numFmtId="190" fontId="36" fillId="0" borderId="0">
      <protection locked="0"/>
    </xf>
    <xf numFmtId="190" fontId="36" fillId="0" borderId="0">
      <protection locked="0"/>
    </xf>
    <xf numFmtId="190" fontId="36" fillId="0" borderId="0">
      <protection locked="0"/>
    </xf>
    <xf numFmtId="190" fontId="36" fillId="0" borderId="0">
      <protection locked="0"/>
    </xf>
    <xf numFmtId="178" fontId="35" fillId="0" borderId="0">
      <protection locked="0"/>
    </xf>
    <xf numFmtId="178" fontId="35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66" borderId="0" applyNumberFormat="0" applyBorder="0" applyAlignment="0" applyProtection="0"/>
    <xf numFmtId="0" fontId="17" fillId="3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174" fontId="43" fillId="0" borderId="0" applyFont="0" applyFill="0" applyBorder="0" applyAlignment="0" applyProtection="0"/>
    <xf numFmtId="191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9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9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0" fontId="53" fillId="0" borderId="0" applyNumberFormat="0" applyFont="0" applyFill="0" applyBorder="0" applyProtection="0">
      <alignment vertical="center"/>
    </xf>
    <xf numFmtId="175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94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94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194" fontId="27" fillId="0" borderId="0" applyFont="0" applyFill="0" applyBorder="0" applyAlignment="0" applyProtection="0"/>
    <xf numFmtId="202" fontId="27" fillId="0" borderId="0" applyFont="0" applyFill="0" applyBorder="0" applyAlignment="0" applyProtection="0">
      <alignment vertical="center"/>
    </xf>
    <xf numFmtId="203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205" fontId="27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206" fontId="32" fillId="0" borderId="0">
      <protection locked="0"/>
    </xf>
    <xf numFmtId="0" fontId="31" fillId="0" borderId="0">
      <protection locked="0"/>
    </xf>
    <xf numFmtId="0" fontId="71" fillId="67" borderId="0" applyNumberFormat="0" applyBorder="0" applyAlignment="0" applyProtection="0"/>
    <xf numFmtId="0" fontId="18" fillId="34" borderId="0" applyNumberFormat="0" applyBorder="0" applyAlignment="0" applyProtection="0"/>
    <xf numFmtId="0" fontId="44" fillId="0" borderId="0"/>
    <xf numFmtId="0" fontId="27" fillId="0" borderId="0"/>
    <xf numFmtId="0" fontId="61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wrapText="1"/>
    </xf>
    <xf numFmtId="0" fontId="27" fillId="0" borderId="0"/>
    <xf numFmtId="0" fontId="27" fillId="0" borderId="0"/>
    <xf numFmtId="0" fontId="61" fillId="0" borderId="0"/>
    <xf numFmtId="0" fontId="61" fillId="0" borderId="0"/>
    <xf numFmtId="0" fontId="53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7" fillId="0" borderId="0"/>
    <xf numFmtId="0" fontId="27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61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53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1" fillId="0" borderId="0"/>
    <xf numFmtId="0" fontId="61" fillId="0" borderId="0"/>
    <xf numFmtId="0" fontId="27" fillId="0" borderId="0"/>
    <xf numFmtId="0" fontId="54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61" fillId="0" borderId="0"/>
    <xf numFmtId="0" fontId="61" fillId="0" borderId="0"/>
    <xf numFmtId="0" fontId="27" fillId="0" borderId="0"/>
    <xf numFmtId="0" fontId="27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61" fillId="0" borderId="0"/>
    <xf numFmtId="0" fontId="61" fillId="0" borderId="0"/>
    <xf numFmtId="0" fontId="61" fillId="0" borderId="0"/>
    <xf numFmtId="0" fontId="45" fillId="0" borderId="0"/>
    <xf numFmtId="0" fontId="2" fillId="0" borderId="0"/>
    <xf numFmtId="0" fontId="26" fillId="68" borderId="25" applyNumberFormat="0" applyFont="0" applyAlignment="0" applyProtection="0"/>
    <xf numFmtId="209" fontId="55" fillId="0" borderId="0"/>
    <xf numFmtId="0" fontId="1" fillId="68" borderId="25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27" fillId="35" borderId="7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1" fillId="35" borderId="7" applyNumberFormat="0" applyFont="0" applyAlignment="0" applyProtection="0"/>
    <xf numFmtId="0" fontId="27" fillId="35" borderId="7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1" fillId="35" borderId="7" applyNumberFormat="0" applyFont="0" applyAlignment="0" applyProtection="0"/>
    <xf numFmtId="0" fontId="27" fillId="35" borderId="7" applyNumberFormat="0" applyFont="0" applyAlignment="0" applyProtection="0"/>
    <xf numFmtId="0" fontId="27" fillId="35" borderId="7" applyNumberFormat="0" applyFont="0" applyAlignment="0" applyProtection="0"/>
    <xf numFmtId="0" fontId="27" fillId="35" borderId="7" applyNumberFormat="0" applyFont="0" applyAlignment="0" applyProtection="0"/>
    <xf numFmtId="40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19" fillId="20" borderId="8" applyNumberFormat="0" applyAlignment="0" applyProtection="0"/>
    <xf numFmtId="178" fontId="31" fillId="0" borderId="0">
      <protection locked="0"/>
    </xf>
    <xf numFmtId="178" fontId="31" fillId="0" borderId="0">
      <protection locked="0"/>
    </xf>
    <xf numFmtId="207" fontId="32" fillId="0" borderId="0">
      <protection locked="0"/>
    </xf>
    <xf numFmtId="178" fontId="31" fillId="0" borderId="0">
      <protection locked="0"/>
    </xf>
    <xf numFmtId="207" fontId="32" fillId="0" borderId="0">
      <protection locked="0"/>
    </xf>
    <xf numFmtId="207" fontId="32" fillId="0" borderId="0">
      <protection locked="0"/>
    </xf>
    <xf numFmtId="207" fontId="32" fillId="0" borderId="0">
      <protection locked="0"/>
    </xf>
    <xf numFmtId="207" fontId="32" fillId="0" borderId="0">
      <protection locked="0"/>
    </xf>
    <xf numFmtId="207" fontId="32" fillId="0" borderId="0">
      <protection locked="0"/>
    </xf>
    <xf numFmtId="207" fontId="32" fillId="0" borderId="0">
      <protection locked="0"/>
    </xf>
    <xf numFmtId="178" fontId="31" fillId="0" borderId="0">
      <protection locked="0"/>
    </xf>
    <xf numFmtId="178" fontId="31" fillId="0" borderId="0">
      <protection locked="0"/>
    </xf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47" fillId="0" borderId="0" applyProtection="0"/>
    <xf numFmtId="10" fontId="47" fillId="0" borderId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32" fillId="0" borderId="0">
      <protection locked="0"/>
    </xf>
    <xf numFmtId="209" fontId="56" fillId="36" borderId="0"/>
    <xf numFmtId="38" fontId="49" fillId="0" borderId="0"/>
    <xf numFmtId="0" fontId="72" fillId="57" borderId="26" applyNumberFormat="0" applyAlignment="0" applyProtection="0"/>
    <xf numFmtId="0" fontId="19" fillId="20" borderId="8" applyNumberFormat="0" applyAlignment="0" applyProtection="0"/>
    <xf numFmtId="0" fontId="57" fillId="0" borderId="10" applyBorder="0" applyAlignment="0">
      <alignment horizontal="center" vertical="center" wrapText="1"/>
    </xf>
    <xf numFmtId="208" fontId="1" fillId="0" borderId="0"/>
    <xf numFmtId="208" fontId="1" fillId="0" borderId="0"/>
    <xf numFmtId="0" fontId="7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209" fontId="58" fillId="0" borderId="0"/>
    <xf numFmtId="0" fontId="23" fillId="0" borderId="4" applyNumberFormat="0" applyFill="0" applyAlignment="0" applyProtection="0"/>
    <xf numFmtId="0" fontId="76" fillId="0" borderId="27" applyNumberFormat="0" applyFill="0" applyAlignment="0" applyProtection="0"/>
    <xf numFmtId="0" fontId="24" fillId="0" borderId="11" applyNumberFormat="0" applyFill="0" applyAlignment="0" applyProtection="0"/>
    <xf numFmtId="0" fontId="67" fillId="0" borderId="28" applyNumberFormat="0" applyFill="0" applyAlignment="0" applyProtection="0"/>
    <xf numFmtId="0" fontId="15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7" fillId="0" borderId="29" applyNumberFormat="0" applyFill="0" applyAlignment="0" applyProtection="0"/>
    <xf numFmtId="0" fontId="31" fillId="0" borderId="13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3">
      <protection locked="0"/>
    </xf>
    <xf numFmtId="0" fontId="25" fillId="0" borderId="12" applyNumberFormat="0" applyFill="0" applyAlignment="0" applyProtection="0"/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25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781" quotePrefix="1" applyFont="1" applyBorder="1" applyAlignment="1" applyProtection="1">
      <alignment horizontal="left" vertical="center"/>
    </xf>
    <xf numFmtId="0" fontId="4" fillId="0" borderId="0" xfId="781" applyFont="1" applyBorder="1"/>
    <xf numFmtId="0" fontId="5" fillId="0" borderId="0" xfId="781" applyFont="1" applyBorder="1" applyAlignment="1" applyProtection="1">
      <alignment horizontal="left"/>
    </xf>
    <xf numFmtId="0" fontId="4" fillId="0" borderId="0" xfId="781" applyFont="1" applyBorder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781" applyFont="1" applyBorder="1" applyAlignment="1" applyProtection="1">
      <alignment horizontal="left"/>
    </xf>
    <xf numFmtId="0" fontId="8" fillId="0" borderId="0" xfId="781" applyFont="1" applyBorder="1" applyAlignment="1" applyProtection="1">
      <alignment horizontal="left"/>
    </xf>
    <xf numFmtId="0" fontId="9" fillId="0" borderId="0" xfId="781" applyFont="1" applyBorder="1" applyAlignment="1" applyProtection="1">
      <alignment horizontal="left" vertical="center"/>
    </xf>
    <xf numFmtId="0" fontId="9" fillId="0" borderId="15" xfId="781" applyFont="1" applyBorder="1" applyAlignment="1" applyProtection="1">
      <alignment horizontal="left"/>
    </xf>
    <xf numFmtId="0" fontId="5" fillId="0" borderId="17" xfId="781" applyFont="1" applyBorder="1" applyAlignment="1" applyProtection="1">
      <alignment horizontal="center" vertical="center" wrapText="1"/>
    </xf>
    <xf numFmtId="0" fontId="5" fillId="0" borderId="18" xfId="781" applyFont="1" applyBorder="1" applyAlignment="1" applyProtection="1">
      <alignment horizontal="center"/>
    </xf>
    <xf numFmtId="0" fontId="5" fillId="0" borderId="0" xfId="781" applyFont="1" applyBorder="1" applyAlignment="1" applyProtection="1">
      <alignment horizontal="center"/>
    </xf>
    <xf numFmtId="0" fontId="9" fillId="0" borderId="0" xfId="781" applyFont="1" applyBorder="1" applyAlignment="1" applyProtection="1">
      <alignment horizontal="left"/>
    </xf>
    <xf numFmtId="0" fontId="9" fillId="0" borderId="18" xfId="781" applyFont="1" applyBorder="1" applyAlignment="1" applyProtection="1">
      <alignment horizontal="center"/>
    </xf>
    <xf numFmtId="0" fontId="5" fillId="0" borderId="19" xfId="781" applyFont="1" applyBorder="1" applyAlignment="1" applyProtection="1">
      <alignment horizontal="center"/>
    </xf>
    <xf numFmtId="0" fontId="5" fillId="0" borderId="0" xfId="781" applyFont="1" applyBorder="1" applyAlignment="1" applyProtection="1">
      <alignment horizontal="center" vertical="center"/>
    </xf>
    <xf numFmtId="0" fontId="5" fillId="37" borderId="0" xfId="781" applyFont="1" applyFill="1" applyBorder="1" applyAlignment="1" applyProtection="1">
      <alignment horizontal="center"/>
    </xf>
    <xf numFmtId="172" fontId="60" fillId="0" borderId="0" xfId="781" applyNumberFormat="1" applyFont="1" applyBorder="1" applyAlignment="1" applyProtection="1">
      <alignment horizontal="center"/>
    </xf>
    <xf numFmtId="3" fontId="5" fillId="0" borderId="0" xfId="781" applyNumberFormat="1" applyFont="1" applyBorder="1" applyAlignment="1" applyProtection="1">
      <alignment horizontal="center"/>
    </xf>
    <xf numFmtId="3" fontId="5" fillId="0" borderId="0" xfId="781" applyNumberFormat="1" applyFont="1" applyBorder="1" applyAlignment="1" applyProtection="1">
      <alignment horizontal="right"/>
    </xf>
    <xf numFmtId="3" fontId="59" fillId="37" borderId="0" xfId="0" applyNumberFormat="1" applyFont="1" applyFill="1" applyBorder="1" applyAlignment="1">
      <alignment horizontal="right"/>
    </xf>
    <xf numFmtId="0" fontId="5" fillId="0" borderId="20" xfId="781" applyFont="1" applyBorder="1" applyAlignment="1" applyProtection="1">
      <alignment horizontal="right" vertical="center"/>
    </xf>
    <xf numFmtId="0" fontId="5" fillId="0" borderId="16" xfId="781" applyFont="1" applyBorder="1" applyAlignment="1" applyProtection="1">
      <alignment horizontal="right"/>
    </xf>
    <xf numFmtId="171" fontId="5" fillId="0" borderId="0" xfId="781" applyNumberFormat="1" applyFont="1" applyBorder="1" applyAlignment="1" applyProtection="1">
      <alignment horizontal="right"/>
    </xf>
    <xf numFmtId="0" fontId="3" fillId="0" borderId="0" xfId="781" quotePrefix="1" applyFont="1" applyBorder="1" applyAlignment="1" applyProtection="1">
      <alignment horizontal="right" vertical="center"/>
    </xf>
    <xf numFmtId="0" fontId="9" fillId="0" borderId="0" xfId="781" applyFont="1" applyBorder="1" applyAlignment="1" applyProtection="1">
      <alignment horizontal="right" vertical="center"/>
    </xf>
    <xf numFmtId="0" fontId="5" fillId="0" borderId="0" xfId="781" applyFont="1" applyBorder="1" applyAlignment="1" applyProtection="1">
      <alignment horizontal="right"/>
    </xf>
    <xf numFmtId="0" fontId="4" fillId="0" borderId="0" xfId="781" applyFont="1" applyBorder="1" applyAlignment="1">
      <alignment horizontal="right"/>
    </xf>
    <xf numFmtId="0" fontId="9" fillId="0" borderId="16" xfId="78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6" fillId="0" borderId="0" xfId="781" applyFont="1" applyBorder="1" applyAlignment="1" applyProtection="1">
      <alignment horizontal="right"/>
    </xf>
    <xf numFmtId="0" fontId="8" fillId="0" borderId="0" xfId="781" applyFont="1" applyBorder="1" applyAlignment="1" applyProtection="1">
      <alignment horizontal="right"/>
    </xf>
    <xf numFmtId="171" fontId="9" fillId="0" borderId="0" xfId="781" applyNumberFormat="1" applyFont="1" applyBorder="1" applyAlignment="1" applyProtection="1">
      <alignment horizontal="right" vertical="center"/>
    </xf>
    <xf numFmtId="0" fontId="5" fillId="0" borderId="10" xfId="781" applyFont="1" applyBorder="1" applyAlignment="1" applyProtection="1">
      <alignment horizontal="right" vertical="center"/>
    </xf>
    <xf numFmtId="171" fontId="7" fillId="0" borderId="0" xfId="0" applyNumberFormat="1" applyFont="1" applyBorder="1" applyAlignment="1" applyProtection="1">
      <alignment horizontal="right"/>
    </xf>
    <xf numFmtId="1" fontId="5" fillId="0" borderId="0" xfId="781" applyNumberFormat="1" applyFont="1" applyBorder="1" applyAlignment="1" applyProtection="1">
      <alignment horizontal="center"/>
    </xf>
    <xf numFmtId="171" fontId="4" fillId="0" borderId="0" xfId="781" applyNumberFormat="1" applyFont="1" applyBorder="1"/>
    <xf numFmtId="171" fontId="5" fillId="0" borderId="19" xfId="781" applyNumberFormat="1" applyFont="1" applyBorder="1" applyAlignment="1" applyProtection="1">
      <alignment horizontal="right"/>
    </xf>
    <xf numFmtId="0" fontId="9" fillId="0" borderId="18" xfId="781" applyFont="1" applyBorder="1" applyAlignment="1" applyProtection="1">
      <alignment horizontal="center" vertical="center"/>
    </xf>
    <xf numFmtId="0" fontId="5" fillId="0" borderId="21" xfId="781" applyFont="1" applyBorder="1" applyAlignment="1" applyProtection="1">
      <alignment horizontal="center" vertical="center"/>
    </xf>
    <xf numFmtId="0" fontId="9" fillId="0" borderId="0" xfId="781" applyFont="1" applyBorder="1" applyAlignment="1">
      <alignment horizontal="right"/>
    </xf>
    <xf numFmtId="171" fontId="78" fillId="0" borderId="0" xfId="0" applyNumberFormat="1" applyFont="1" applyBorder="1" applyAlignment="1">
      <alignment horizontal="right"/>
    </xf>
    <xf numFmtId="171" fontId="79" fillId="0" borderId="0" xfId="0" applyNumberFormat="1" applyFont="1" applyBorder="1" applyAlignment="1">
      <alignment horizontal="right"/>
    </xf>
    <xf numFmtId="171" fontId="5" fillId="0" borderId="0" xfId="781" applyNumberFormat="1" applyFont="1" applyBorder="1" applyAlignment="1" applyProtection="1">
      <alignment horizontal="right" vertical="center"/>
    </xf>
    <xf numFmtId="171" fontId="78" fillId="0" borderId="0" xfId="0" applyNumberFormat="1" applyFont="1" applyBorder="1" applyAlignment="1">
      <alignment horizontal="right" vertical="center"/>
    </xf>
    <xf numFmtId="171" fontId="79" fillId="0" borderId="0" xfId="0" applyNumberFormat="1" applyFont="1" applyBorder="1" applyAlignment="1">
      <alignment horizontal="right" vertical="center"/>
    </xf>
    <xf numFmtId="171" fontId="78" fillId="37" borderId="0" xfId="0" applyNumberFormat="1" applyFont="1" applyFill="1" applyBorder="1" applyAlignment="1">
      <alignment horizontal="right" vertical="center"/>
    </xf>
    <xf numFmtId="171" fontId="79" fillId="37" borderId="0" xfId="0" applyNumberFormat="1" applyFont="1" applyFill="1" applyBorder="1" applyAlignment="1">
      <alignment horizontal="right" vertical="center"/>
    </xf>
    <xf numFmtId="171" fontId="5" fillId="37" borderId="0" xfId="781" applyNumberFormat="1" applyFont="1" applyFill="1" applyBorder="1" applyAlignment="1" applyProtection="1">
      <alignment horizontal="right" vertical="center"/>
    </xf>
    <xf numFmtId="171" fontId="9" fillId="37" borderId="0" xfId="781" applyNumberFormat="1" applyFont="1" applyFill="1" applyBorder="1" applyAlignment="1" applyProtection="1">
      <alignment horizontal="right" vertical="center"/>
    </xf>
  </cellXfs>
  <cellStyles count="896">
    <cellStyle name="(4) STM-1 (LECT)_x000d__x000a_PL-4579-M-039-99_x000d__x000a_FALTA APE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Énfasis1" xfId="8" builtinId="30" customBuiltin="1"/>
    <cellStyle name="20% - Énfasis1 2" xfId="9"/>
    <cellStyle name="20% - Énfasis2" xfId="10" builtinId="34" customBuiltin="1"/>
    <cellStyle name="20% - Énfasis2 2" xfId="11"/>
    <cellStyle name="20% - Énfasis3" xfId="12" builtinId="38" customBuiltin="1"/>
    <cellStyle name="20% - Énfasis3 2" xfId="13"/>
    <cellStyle name="20% - Énfasis4" xfId="14" builtinId="42" customBuiltin="1"/>
    <cellStyle name="20% - Énfasis4 2" xfId="15"/>
    <cellStyle name="20% - Énfasis5" xfId="16" builtinId="46" customBuiltin="1"/>
    <cellStyle name="20% - Énfasis5 2" xfId="17"/>
    <cellStyle name="20% - Énfasis6" xfId="18" builtinId="50" customBuiltin="1"/>
    <cellStyle name="20% - Énfasis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Énfasis1" xfId="26" builtinId="31" customBuiltin="1"/>
    <cellStyle name="40% - Énfasis1 2" xfId="27"/>
    <cellStyle name="40% - Énfasis2" xfId="28" builtinId="35" customBuiltin="1"/>
    <cellStyle name="40% - Énfasis2 2" xfId="29"/>
    <cellStyle name="40% - Énfasis3" xfId="30" builtinId="39" customBuiltin="1"/>
    <cellStyle name="40% - Énfasis3 2" xfId="31"/>
    <cellStyle name="40% - Énfasis4" xfId="32" builtinId="43" customBuiltin="1"/>
    <cellStyle name="40% - Énfasis4 2" xfId="33"/>
    <cellStyle name="40% - Énfasis5" xfId="34" builtinId="47" customBuiltin="1"/>
    <cellStyle name="40% - Énfasis5 2" xfId="35"/>
    <cellStyle name="40% - Énfasis6" xfId="36" builtinId="51" customBuiltin="1"/>
    <cellStyle name="40% - Énfasis6 2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60% - Énfasis1" xfId="44" builtinId="32" customBuiltin="1"/>
    <cellStyle name="60% - Énfasis1 2" xfId="45"/>
    <cellStyle name="60% - Énfasis2" xfId="46" builtinId="36" customBuiltin="1"/>
    <cellStyle name="60% - Énfasis2 2" xfId="47"/>
    <cellStyle name="60% - Énfasis3" xfId="48" builtinId="40" customBuiltin="1"/>
    <cellStyle name="60% - Énfasis3 2" xfId="49"/>
    <cellStyle name="60% - Énfasis4" xfId="50" builtinId="44" customBuiltin="1"/>
    <cellStyle name="60% - Énfasis4 2" xfId="51"/>
    <cellStyle name="60% - Énfasis5" xfId="52" builtinId="48" customBuiltin="1"/>
    <cellStyle name="60% - Énfasis5 2" xfId="53"/>
    <cellStyle name="60% - Énfasis6" xfId="54" builtinId="52" customBuiltin="1"/>
    <cellStyle name="60% - Énfasis6 2" xfId="55"/>
    <cellStyle name="Accent1" xfId="56"/>
    <cellStyle name="Accent2" xfId="57"/>
    <cellStyle name="Accent3" xfId="58"/>
    <cellStyle name="Accent4" xfId="59"/>
    <cellStyle name="Accent5" xfId="60"/>
    <cellStyle name="Accent6" xfId="61"/>
    <cellStyle name="Bad" xfId="62"/>
    <cellStyle name="Buena 2" xfId="64"/>
    <cellStyle name="Bueno" xfId="63" builtinId="26" customBuiltin="1"/>
    <cellStyle name="Calculation" xfId="65"/>
    <cellStyle name="Cálculo" xfId="66" builtinId="22" customBuiltin="1"/>
    <cellStyle name="Cálculo 2" xfId="67"/>
    <cellStyle name="Cancel" xfId="68"/>
    <cellStyle name="Cancel 2" xfId="69"/>
    <cellStyle name="Cancel 2 2" xfId="70"/>
    <cellStyle name="Cancel 3" xfId="71"/>
    <cellStyle name="Cancel 4" xfId="72"/>
    <cellStyle name="Celda de comprobación" xfId="73" builtinId="23" customBuiltin="1"/>
    <cellStyle name="Celda de comprobación 2" xfId="74"/>
    <cellStyle name="Celda vinculada" xfId="75" builtinId="24" customBuiltin="1"/>
    <cellStyle name="Celda vinculada 2" xfId="76"/>
    <cellStyle name="Check Cell" xfId="77"/>
    <cellStyle name="Comma" xfId="78"/>
    <cellStyle name="Comma 10" xfId="79"/>
    <cellStyle name="Comma 10 2" xfId="80"/>
    <cellStyle name="Comma 11" xfId="81"/>
    <cellStyle name="Comma 11 2" xfId="82"/>
    <cellStyle name="Comma 12" xfId="83"/>
    <cellStyle name="Comma 12 2" xfId="84"/>
    <cellStyle name="Comma 13" xfId="85"/>
    <cellStyle name="Comma 13 2" xfId="86"/>
    <cellStyle name="Comma 14" xfId="87"/>
    <cellStyle name="Comma 14 2" xfId="88"/>
    <cellStyle name="Comma 15" xfId="89"/>
    <cellStyle name="Comma 15 2" xfId="90"/>
    <cellStyle name="Comma 16" xfId="91"/>
    <cellStyle name="Comma 16 2" xfId="92"/>
    <cellStyle name="Comma 17" xfId="93"/>
    <cellStyle name="Comma 17 2" xfId="94"/>
    <cellStyle name="Comma 18" xfId="95"/>
    <cellStyle name="Comma 18 2" xfId="96"/>
    <cellStyle name="Comma 19" xfId="97"/>
    <cellStyle name="Comma 19 2" xfId="98"/>
    <cellStyle name="Comma 2" xfId="99"/>
    <cellStyle name="Comma 2 2" xfId="100"/>
    <cellStyle name="Comma 2 3" xfId="101"/>
    <cellStyle name="Comma 20" xfId="102"/>
    <cellStyle name="Comma 21" xfId="103"/>
    <cellStyle name="Comma 3" xfId="104"/>
    <cellStyle name="Comma 3 2" xfId="105"/>
    <cellStyle name="Comma 4" xfId="106"/>
    <cellStyle name="Comma 4 2" xfId="107"/>
    <cellStyle name="Comma 5" xfId="108"/>
    <cellStyle name="Comma 5 2" xfId="109"/>
    <cellStyle name="Comma 6" xfId="110"/>
    <cellStyle name="Comma 6 2" xfId="111"/>
    <cellStyle name="Comma 7" xfId="112"/>
    <cellStyle name="Comma 7 2" xfId="113"/>
    <cellStyle name="Comma 8" xfId="114"/>
    <cellStyle name="Comma 8 2" xfId="115"/>
    <cellStyle name="Comma 8 2 2" xfId="116"/>
    <cellStyle name="Comma 8 3" xfId="117"/>
    <cellStyle name="Comma 8 3 2" xfId="118"/>
    <cellStyle name="Comma 8 4" xfId="119"/>
    <cellStyle name="Comma 8 4 2" xfId="120"/>
    <cellStyle name="Comma 8 5" xfId="121"/>
    <cellStyle name="Comma 9" xfId="122"/>
    <cellStyle name="Comma 9 2" xfId="123"/>
    <cellStyle name="Comma_EST RO" xfId="124"/>
    <cellStyle name="Comma0" xfId="125"/>
    <cellStyle name="Comma0 - Modelo1" xfId="126"/>
    <cellStyle name="Comma0 - Style1" xfId="127"/>
    <cellStyle name="Comma0 2" xfId="128"/>
    <cellStyle name="Comma0 3" xfId="129"/>
    <cellStyle name="Comma0 4" xfId="130"/>
    <cellStyle name="Comma0 5" xfId="131"/>
    <cellStyle name="Comma0 6" xfId="132"/>
    <cellStyle name="Comma0 7" xfId="133"/>
    <cellStyle name="Comma0 8" xfId="134"/>
    <cellStyle name="Comma0 9" xfId="135"/>
    <cellStyle name="Comma0_02. Metrado TMC de 60 Km 4+608" xfId="136"/>
    <cellStyle name="Comma1 - Modelo1" xfId="137"/>
    <cellStyle name="Comma1 - Modelo2" xfId="138"/>
    <cellStyle name="Comma1 - Style2" xfId="139"/>
    <cellStyle name="CUADRO - Style1" xfId="140"/>
    <cellStyle name="CUERPO - Style2" xfId="141"/>
    <cellStyle name="Currency" xfId="142"/>
    <cellStyle name="Currency [0]_8-a, perstat-nov" xfId="143"/>
    <cellStyle name="Currency 10" xfId="144"/>
    <cellStyle name="Currency 2" xfId="145"/>
    <cellStyle name="Currency 2 2" xfId="146"/>
    <cellStyle name="Currency 3" xfId="147"/>
    <cellStyle name="Currency 4" xfId="148"/>
    <cellStyle name="Currency 5" xfId="149"/>
    <cellStyle name="Currency 6" xfId="150"/>
    <cellStyle name="Currency 7" xfId="151"/>
    <cellStyle name="Currency 8" xfId="152"/>
    <cellStyle name="Currency 9" xfId="153"/>
    <cellStyle name="Currency_01 10   MODIF ENERO 2011" xfId="154"/>
    <cellStyle name="Currency0" xfId="155"/>
    <cellStyle name="Currency0 2" xfId="156"/>
    <cellStyle name="Currency0 3" xfId="157"/>
    <cellStyle name="Currency0 4" xfId="158"/>
    <cellStyle name="Currency0 5" xfId="159"/>
    <cellStyle name="Currency0 6" xfId="160"/>
    <cellStyle name="Currency0 7" xfId="161"/>
    <cellStyle name="Currency0 8" xfId="162"/>
    <cellStyle name="Currency0 9" xfId="163"/>
    <cellStyle name="Currency0_02. Metrado TMC de 60 Km 4+608" xfId="164"/>
    <cellStyle name="Date" xfId="165"/>
    <cellStyle name="Date 10" xfId="166"/>
    <cellStyle name="Date 2" xfId="167"/>
    <cellStyle name="Date 2 2" xfId="168"/>
    <cellStyle name="Date 3" xfId="169"/>
    <cellStyle name="Date 4" xfId="170"/>
    <cellStyle name="Date 5" xfId="171"/>
    <cellStyle name="Date 6" xfId="172"/>
    <cellStyle name="Date 7" xfId="173"/>
    <cellStyle name="Date 8" xfId="174"/>
    <cellStyle name="Date 9" xfId="175"/>
    <cellStyle name="Date_01 10   MODIF ENERO 2011" xfId="176"/>
    <cellStyle name="Dia" xfId="177"/>
    <cellStyle name="Dia 2" xfId="178"/>
    <cellStyle name="Dia 2 2" xfId="179"/>
    <cellStyle name="Dia 3" xfId="180"/>
    <cellStyle name="diametros" xfId="181"/>
    <cellStyle name="diametros 10" xfId="182"/>
    <cellStyle name="diametros 10 2" xfId="183"/>
    <cellStyle name="diametros 11" xfId="184"/>
    <cellStyle name="diametros 11 2" xfId="185"/>
    <cellStyle name="diametros 12" xfId="186"/>
    <cellStyle name="diametros 2" xfId="187"/>
    <cellStyle name="diametros 2 2" xfId="188"/>
    <cellStyle name="diametros 3" xfId="189"/>
    <cellStyle name="diametros 3 2" xfId="190"/>
    <cellStyle name="diametros 4" xfId="191"/>
    <cellStyle name="diametros 4 2" xfId="192"/>
    <cellStyle name="diametros 5" xfId="193"/>
    <cellStyle name="diametros 5 2" xfId="194"/>
    <cellStyle name="diametros 6" xfId="195"/>
    <cellStyle name="diametros 6 2" xfId="196"/>
    <cellStyle name="diametros 7" xfId="197"/>
    <cellStyle name="diametros 7 2" xfId="198"/>
    <cellStyle name="diametros 8" xfId="199"/>
    <cellStyle name="diametros 8 2" xfId="200"/>
    <cellStyle name="diametros 9" xfId="201"/>
    <cellStyle name="diametros 9 2" xfId="202"/>
    <cellStyle name="Diseño" xfId="203"/>
    <cellStyle name="Diseño 2" xfId="204"/>
    <cellStyle name="Diseño_Cuadros de salida" xfId="205"/>
    <cellStyle name="Encabez1" xfId="206"/>
    <cellStyle name="Encabez1 2" xfId="207"/>
    <cellStyle name="Encabez1 2 2" xfId="208"/>
    <cellStyle name="Encabez1 3" xfId="209"/>
    <cellStyle name="Encabez2" xfId="210"/>
    <cellStyle name="Encabez2 2" xfId="211"/>
    <cellStyle name="Encabez2 2 2" xfId="212"/>
    <cellStyle name="Encabez2 3" xfId="213"/>
    <cellStyle name="Encabezado 4" xfId="214" builtinId="19" customBuiltin="1"/>
    <cellStyle name="Encabezado 4 2" xfId="215"/>
    <cellStyle name="Énfasis 1" xfId="216"/>
    <cellStyle name="Énfasis 2" xfId="217"/>
    <cellStyle name="Énfasis 3" xfId="218"/>
    <cellStyle name="Énfasis1" xfId="219" builtinId="29" customBuiltin="1"/>
    <cellStyle name="Énfasis1 - 20%" xfId="220"/>
    <cellStyle name="Énfasis1 - 20% 2" xfId="221"/>
    <cellStyle name="Énfasis1 - 20% 3" xfId="222"/>
    <cellStyle name="Énfasis1 - 40%" xfId="223"/>
    <cellStyle name="Énfasis1 - 40% 2" xfId="224"/>
    <cellStyle name="Énfasis1 - 40% 3" xfId="225"/>
    <cellStyle name="Énfasis1 - 60%" xfId="226"/>
    <cellStyle name="Énfasis1 2" xfId="227"/>
    <cellStyle name="Énfasis1 3" xfId="228"/>
    <cellStyle name="Énfasis2" xfId="229" builtinId="33" customBuiltin="1"/>
    <cellStyle name="Énfasis2 - 20%" xfId="230"/>
    <cellStyle name="Énfasis2 - 20% 2" xfId="231"/>
    <cellStyle name="Énfasis2 - 20% 3" xfId="232"/>
    <cellStyle name="Énfasis2 - 40%" xfId="233"/>
    <cellStyle name="Énfasis2 - 40% 2" xfId="234"/>
    <cellStyle name="Énfasis2 - 40% 3" xfId="235"/>
    <cellStyle name="Énfasis2 - 60%" xfId="236"/>
    <cellStyle name="Énfasis2 2" xfId="237"/>
    <cellStyle name="Énfasis2 3" xfId="238"/>
    <cellStyle name="Énfasis3" xfId="239" builtinId="37" customBuiltin="1"/>
    <cellStyle name="Énfasis3 - 20%" xfId="240"/>
    <cellStyle name="Énfasis3 - 20% 2" xfId="241"/>
    <cellStyle name="Énfasis3 - 20% 3" xfId="242"/>
    <cellStyle name="Énfasis3 - 40%" xfId="243"/>
    <cellStyle name="Énfasis3 - 40% 2" xfId="244"/>
    <cellStyle name="Énfasis3 - 40% 3" xfId="245"/>
    <cellStyle name="Énfasis3 - 60%" xfId="246"/>
    <cellStyle name="Énfasis3 2" xfId="247"/>
    <cellStyle name="Énfasis3 3" xfId="248"/>
    <cellStyle name="Énfasis4" xfId="249" builtinId="41" customBuiltin="1"/>
    <cellStyle name="Énfasis4 - 20%" xfId="250"/>
    <cellStyle name="Énfasis4 - 20% 2" xfId="251"/>
    <cellStyle name="Énfasis4 - 20% 3" xfId="252"/>
    <cellStyle name="Énfasis4 - 40%" xfId="253"/>
    <cellStyle name="Énfasis4 - 40% 2" xfId="254"/>
    <cellStyle name="Énfasis4 - 40% 3" xfId="255"/>
    <cellStyle name="Énfasis4 - 60%" xfId="256"/>
    <cellStyle name="Énfasis4 2" xfId="257"/>
    <cellStyle name="Énfasis4 3" xfId="258"/>
    <cellStyle name="Énfasis5" xfId="259" builtinId="45" customBuiltin="1"/>
    <cellStyle name="Énfasis5 - 20%" xfId="260"/>
    <cellStyle name="Énfasis5 - 20% 2" xfId="261"/>
    <cellStyle name="Énfasis5 - 20% 3" xfId="262"/>
    <cellStyle name="Énfasis5 - 40%" xfId="263"/>
    <cellStyle name="Énfasis5 - 40% 2" xfId="264"/>
    <cellStyle name="Énfasis5 - 40% 3" xfId="265"/>
    <cellStyle name="Énfasis5 - 60%" xfId="266"/>
    <cellStyle name="Énfasis5 2" xfId="267"/>
    <cellStyle name="Énfasis5 3" xfId="268"/>
    <cellStyle name="Énfasis6" xfId="269" builtinId="49" customBuiltin="1"/>
    <cellStyle name="Énfasis6 - 20%" xfId="270"/>
    <cellStyle name="Énfasis6 - 20% 2" xfId="271"/>
    <cellStyle name="Énfasis6 - 20% 3" xfId="272"/>
    <cellStyle name="Énfasis6 - 40%" xfId="273"/>
    <cellStyle name="Énfasis6 - 40% 2" xfId="274"/>
    <cellStyle name="Énfasis6 - 40% 3" xfId="275"/>
    <cellStyle name="Énfasis6 - 60%" xfId="276"/>
    <cellStyle name="Énfasis6 2" xfId="277"/>
    <cellStyle name="Énfasis6 3" xfId="278"/>
    <cellStyle name="Entrada" xfId="279" builtinId="20" customBuiltin="1"/>
    <cellStyle name="Entrada 2" xfId="280"/>
    <cellStyle name="EST1" xfId="281"/>
    <cellStyle name="Euro" xfId="282"/>
    <cellStyle name="Euro 10" xfId="283"/>
    <cellStyle name="Euro 10 2" xfId="284"/>
    <cellStyle name="Euro 11" xfId="285"/>
    <cellStyle name="Euro 11 2" xfId="286"/>
    <cellStyle name="Euro 12" xfId="287"/>
    <cellStyle name="Euro 12 2" xfId="288"/>
    <cellStyle name="Euro 13" xfId="289"/>
    <cellStyle name="Euro 14" xfId="290"/>
    <cellStyle name="Euro 15" xfId="291"/>
    <cellStyle name="Euro 16" xfId="292"/>
    <cellStyle name="Euro 2" xfId="293"/>
    <cellStyle name="Euro 2 2" xfId="294"/>
    <cellStyle name="Euro 2 3" xfId="295"/>
    <cellStyle name="Euro 2 4" xfId="296"/>
    <cellStyle name="Euro 3" xfId="297"/>
    <cellStyle name="Euro 3 2" xfId="298"/>
    <cellStyle name="Euro 3 3" xfId="299"/>
    <cellStyle name="Euro 4" xfId="300"/>
    <cellStyle name="Euro 4 2" xfId="301"/>
    <cellStyle name="Euro 5" xfId="302"/>
    <cellStyle name="Euro 5 2" xfId="303"/>
    <cellStyle name="Euro 6" xfId="304"/>
    <cellStyle name="Euro 6 2" xfId="305"/>
    <cellStyle name="Euro 7" xfId="306"/>
    <cellStyle name="Euro 7 2" xfId="307"/>
    <cellStyle name="Euro 8" xfId="308"/>
    <cellStyle name="Euro 8 2" xfId="309"/>
    <cellStyle name="Euro 9" xfId="310"/>
    <cellStyle name="Euro 9 2" xfId="311"/>
    <cellStyle name="Euro_01 10   MODIF ENERO 2011" xfId="312"/>
    <cellStyle name="Explanatory Text" xfId="313"/>
    <cellStyle name="F2" xfId="314"/>
    <cellStyle name="F2 10" xfId="315"/>
    <cellStyle name="F2 2" xfId="316"/>
    <cellStyle name="F2 3" xfId="317"/>
    <cellStyle name="F2 4" xfId="318"/>
    <cellStyle name="F2 5" xfId="319"/>
    <cellStyle name="F2 6" xfId="320"/>
    <cellStyle name="F2 7" xfId="321"/>
    <cellStyle name="F2 8" xfId="322"/>
    <cellStyle name="F2 9" xfId="323"/>
    <cellStyle name="F2_01 10   MODIF ENERO 2011" xfId="324"/>
    <cellStyle name="F3" xfId="325"/>
    <cellStyle name="F3 10" xfId="326"/>
    <cellStyle name="F3 2" xfId="327"/>
    <cellStyle name="F3 3" xfId="328"/>
    <cellStyle name="F3 4" xfId="329"/>
    <cellStyle name="F3 5" xfId="330"/>
    <cellStyle name="F3 6" xfId="331"/>
    <cellStyle name="F3 7" xfId="332"/>
    <cellStyle name="F3 8" xfId="333"/>
    <cellStyle name="F3 9" xfId="334"/>
    <cellStyle name="F3_01 10   MODIF ENERO 2011" xfId="335"/>
    <cellStyle name="F4" xfId="336"/>
    <cellStyle name="F4 10" xfId="337"/>
    <cellStyle name="F4 2" xfId="338"/>
    <cellStyle name="F4 3" xfId="339"/>
    <cellStyle name="F4 4" xfId="340"/>
    <cellStyle name="F4 5" xfId="341"/>
    <cellStyle name="F4 6" xfId="342"/>
    <cellStyle name="F4 7" xfId="343"/>
    <cellStyle name="F4 8" xfId="344"/>
    <cellStyle name="F4 9" xfId="345"/>
    <cellStyle name="F4_01 10   MODIF ENERO 2011" xfId="346"/>
    <cellStyle name="F5" xfId="347"/>
    <cellStyle name="F5 10" xfId="348"/>
    <cellStyle name="F5 2" xfId="349"/>
    <cellStyle name="F5 3" xfId="350"/>
    <cellStyle name="F5 4" xfId="351"/>
    <cellStyle name="F5 5" xfId="352"/>
    <cellStyle name="F5 6" xfId="353"/>
    <cellStyle name="F5 7" xfId="354"/>
    <cellStyle name="F5 8" xfId="355"/>
    <cellStyle name="F5 9" xfId="356"/>
    <cellStyle name="F5_01 10   MODIF ENERO 2011" xfId="357"/>
    <cellStyle name="F6" xfId="358"/>
    <cellStyle name="F6 10" xfId="359"/>
    <cellStyle name="F6 2" xfId="360"/>
    <cellStyle name="F6 3" xfId="361"/>
    <cellStyle name="F6 4" xfId="362"/>
    <cellStyle name="F6 5" xfId="363"/>
    <cellStyle name="F6 6" xfId="364"/>
    <cellStyle name="F6 7" xfId="365"/>
    <cellStyle name="F6 8" xfId="366"/>
    <cellStyle name="F6 9" xfId="367"/>
    <cellStyle name="F6_01 10   MODIF ENERO 2011" xfId="368"/>
    <cellStyle name="F7" xfId="369"/>
    <cellStyle name="F7 10" xfId="370"/>
    <cellStyle name="F7 2" xfId="371"/>
    <cellStyle name="F7 3" xfId="372"/>
    <cellStyle name="F7 4" xfId="373"/>
    <cellStyle name="F7 5" xfId="374"/>
    <cellStyle name="F7 6" xfId="375"/>
    <cellStyle name="F7 7" xfId="376"/>
    <cellStyle name="F7 8" xfId="377"/>
    <cellStyle name="F7 9" xfId="378"/>
    <cellStyle name="F7_01 10   MODIF ENERO 2011" xfId="379"/>
    <cellStyle name="F8" xfId="380"/>
    <cellStyle name="F8 10" xfId="381"/>
    <cellStyle name="F8 2" xfId="382"/>
    <cellStyle name="F8 3" xfId="383"/>
    <cellStyle name="F8 4" xfId="384"/>
    <cellStyle name="F8 5" xfId="385"/>
    <cellStyle name="F8 6" xfId="386"/>
    <cellStyle name="F8 7" xfId="387"/>
    <cellStyle name="F8 8" xfId="388"/>
    <cellStyle name="F8 9" xfId="389"/>
    <cellStyle name="F8_01 10   MODIF ENERO 2011" xfId="390"/>
    <cellStyle name="Fijo" xfId="391"/>
    <cellStyle name="Fijo 2" xfId="392"/>
    <cellStyle name="Fijo 2 2" xfId="393"/>
    <cellStyle name="Fijo 3" xfId="394"/>
    <cellStyle name="Financiero" xfId="395"/>
    <cellStyle name="Financiero 2" xfId="396"/>
    <cellStyle name="Financiero 2 2" xfId="397"/>
    <cellStyle name="Financiero 3" xfId="398"/>
    <cellStyle name="Fixed" xfId="399"/>
    <cellStyle name="Fixed 10" xfId="400"/>
    <cellStyle name="Fixed 2" xfId="401"/>
    <cellStyle name="Fixed 2 2" xfId="402"/>
    <cellStyle name="Fixed 3" xfId="403"/>
    <cellStyle name="Fixed 4" xfId="404"/>
    <cellStyle name="Fixed 5" xfId="405"/>
    <cellStyle name="Fixed 6" xfId="406"/>
    <cellStyle name="Fixed 7" xfId="407"/>
    <cellStyle name="Fixed 8" xfId="408"/>
    <cellStyle name="Fixed 9" xfId="409"/>
    <cellStyle name="Fixed_01 10   MODIF ENERO 2011" xfId="410"/>
    <cellStyle name="formatos" xfId="411"/>
    <cellStyle name="Good" xfId="412"/>
    <cellStyle name="Heading 1" xfId="413"/>
    <cellStyle name="Heading 1 2" xfId="414"/>
    <cellStyle name="Heading 1 3" xfId="415"/>
    <cellStyle name="Heading 1 4" xfId="416"/>
    <cellStyle name="Heading 1 5" xfId="417"/>
    <cellStyle name="Heading 1 6" xfId="418"/>
    <cellStyle name="Heading 1 7" xfId="419"/>
    <cellStyle name="Heading 1 8" xfId="420"/>
    <cellStyle name="Heading 1_02. Metrado TMC de 60 Km 4+608" xfId="421"/>
    <cellStyle name="Heading 2" xfId="422"/>
    <cellStyle name="Heading 2 2" xfId="423"/>
    <cellStyle name="Heading 2 3" xfId="424"/>
    <cellStyle name="Heading 2 4" xfId="425"/>
    <cellStyle name="Heading 2 5" xfId="426"/>
    <cellStyle name="Heading 2 6" xfId="427"/>
    <cellStyle name="Heading 2 7" xfId="428"/>
    <cellStyle name="Heading 2 8" xfId="429"/>
    <cellStyle name="Heading 2_02. Metrado TMC de 60 Km 4+608" xfId="430"/>
    <cellStyle name="Heading 3" xfId="431"/>
    <cellStyle name="Heading 4" xfId="432"/>
    <cellStyle name="Heading1" xfId="433"/>
    <cellStyle name="Heading1 10" xfId="434"/>
    <cellStyle name="Heading1 2" xfId="435"/>
    <cellStyle name="Heading1 2 2" xfId="436"/>
    <cellStyle name="Heading1 3" xfId="437"/>
    <cellStyle name="Heading1 4" xfId="438"/>
    <cellStyle name="Heading1 5" xfId="439"/>
    <cellStyle name="Heading1 6" xfId="440"/>
    <cellStyle name="Heading1 7" xfId="441"/>
    <cellStyle name="Heading1 8" xfId="442"/>
    <cellStyle name="Heading1 9" xfId="443"/>
    <cellStyle name="Heading1_01 10   MODIF ENERO 2011" xfId="444"/>
    <cellStyle name="Heading2" xfId="445"/>
    <cellStyle name="Heading2 10" xfId="446"/>
    <cellStyle name="Heading2 2" xfId="447"/>
    <cellStyle name="Heading2 2 2" xfId="448"/>
    <cellStyle name="Heading2 3" xfId="449"/>
    <cellStyle name="Heading2 4" xfId="450"/>
    <cellStyle name="Heading2 5" xfId="451"/>
    <cellStyle name="Heading2 6" xfId="452"/>
    <cellStyle name="Heading2 7" xfId="453"/>
    <cellStyle name="Heading2 8" xfId="454"/>
    <cellStyle name="Heading2 9" xfId="455"/>
    <cellStyle name="Heading2_01 10   MODIF ENERO 2011" xfId="456"/>
    <cellStyle name="Hipervínculo 2" xfId="457"/>
    <cellStyle name="Hipervínculo 2 2" xfId="458"/>
    <cellStyle name="Incorrecto" xfId="459" builtinId="27" customBuiltin="1"/>
    <cellStyle name="Incorrecto 2" xfId="460"/>
    <cellStyle name="Input" xfId="461"/>
    <cellStyle name="Linked Cell" xfId="462"/>
    <cellStyle name="Millares [0] 2" xfId="463"/>
    <cellStyle name="Millares [0] 3" xfId="464"/>
    <cellStyle name="Millares 10" xfId="465"/>
    <cellStyle name="Millares 10 2" xfId="466"/>
    <cellStyle name="Millares 10 2 2" xfId="467"/>
    <cellStyle name="Millares 10 3" xfId="468"/>
    <cellStyle name="Millares 10 4" xfId="469"/>
    <cellStyle name="Millares 11" xfId="470"/>
    <cellStyle name="Millares 11 2" xfId="471"/>
    <cellStyle name="Millares 11 3" xfId="472"/>
    <cellStyle name="Millares 12" xfId="473"/>
    <cellStyle name="Millares 12 2" xfId="474"/>
    <cellStyle name="Millares 12 3" xfId="475"/>
    <cellStyle name="Millares 13" xfId="476"/>
    <cellStyle name="Millares 13 2" xfId="477"/>
    <cellStyle name="Millares 13 3" xfId="478"/>
    <cellStyle name="Millares 14" xfId="479"/>
    <cellStyle name="Millares 14 2" xfId="480"/>
    <cellStyle name="Millares 15" xfId="481"/>
    <cellStyle name="Millares 15 2" xfId="482"/>
    <cellStyle name="Millares 16" xfId="483"/>
    <cellStyle name="Millares 16 2" xfId="484"/>
    <cellStyle name="Millares 17" xfId="485"/>
    <cellStyle name="Millares 17 2" xfId="486"/>
    <cellStyle name="Millares 18" xfId="487"/>
    <cellStyle name="Millares 18 2" xfId="488"/>
    <cellStyle name="Millares 19" xfId="489"/>
    <cellStyle name="Millares 19 2" xfId="490"/>
    <cellStyle name="Millares 2" xfId="491"/>
    <cellStyle name="Millares 2 10" xfId="492"/>
    <cellStyle name="Millares 2 11" xfId="493"/>
    <cellStyle name="Millares 2 12" xfId="494"/>
    <cellStyle name="Millares 2 2" xfId="495"/>
    <cellStyle name="Millares 2 2 2" xfId="496"/>
    <cellStyle name="Millares 2 2 3" xfId="497"/>
    <cellStyle name="Millares 2 2 4" xfId="498"/>
    <cellStyle name="Millares 2 2 5" xfId="499"/>
    <cellStyle name="Millares 2 2 6" xfId="500"/>
    <cellStyle name="Millares 2 2 7" xfId="501"/>
    <cellStyle name="Millares 2 3" xfId="502"/>
    <cellStyle name="Millares 2 3 2" xfId="503"/>
    <cellStyle name="Millares 2 3 2 2" xfId="504"/>
    <cellStyle name="Millares 2 3 2 2 10" xfId="505"/>
    <cellStyle name="Millares 2 3 2 2 11" xfId="506"/>
    <cellStyle name="Millares 2 3 2 2 12" xfId="507"/>
    <cellStyle name="Millares 2 3 2 2 13" xfId="508"/>
    <cellStyle name="Millares 2 3 2 2 14" xfId="509"/>
    <cellStyle name="Millares 2 3 2 2 15" xfId="510"/>
    <cellStyle name="Millares 2 3 2 2 16" xfId="511"/>
    <cellStyle name="Millares 2 3 2 2 2" xfId="512"/>
    <cellStyle name="Millares 2 3 2 2 2 2" xfId="513"/>
    <cellStyle name="Millares 2 3 2 2 2 2 2" xfId="514"/>
    <cellStyle name="Millares 2 3 2 2 2 2 2 2" xfId="515"/>
    <cellStyle name="Millares 2 3 2 2 2 2 2 2 2" xfId="516"/>
    <cellStyle name="Millares 2 3 2 2 3" xfId="517"/>
    <cellStyle name="Millares 2 3 2 2 4" xfId="518"/>
    <cellStyle name="Millares 2 3 2 2 5" xfId="519"/>
    <cellStyle name="Millares 2 3 2 2 6" xfId="520"/>
    <cellStyle name="Millares 2 3 2 2 7" xfId="521"/>
    <cellStyle name="Millares 2 3 2 2 8" xfId="522"/>
    <cellStyle name="Millares 2 3 2 2 9" xfId="523"/>
    <cellStyle name="Millares 2 3 2 3" xfId="524"/>
    <cellStyle name="Millares 2 3 2 4" xfId="525"/>
    <cellStyle name="Millares 2 3 2 5" xfId="526"/>
    <cellStyle name="Millares 2 3 2 6" xfId="527"/>
    <cellStyle name="Millares 2 3 2 7" xfId="528"/>
    <cellStyle name="Millares 2 3 2 8" xfId="529"/>
    <cellStyle name="Millares 2 3 2 9" xfId="530"/>
    <cellStyle name="Millares 2 3 3" xfId="531"/>
    <cellStyle name="Millares 2 3 4" xfId="532"/>
    <cellStyle name="Millares 2 3 5" xfId="533"/>
    <cellStyle name="Millares 2 3 6" xfId="534"/>
    <cellStyle name="Millares 2 3_02.Presupuesto-Metrados Reajuste" xfId="535"/>
    <cellStyle name="Millares 2 4" xfId="536"/>
    <cellStyle name="Millares 2 4 2" xfId="537"/>
    <cellStyle name="Millares 2 5" xfId="538"/>
    <cellStyle name="Millares 2 6" xfId="539"/>
    <cellStyle name="Millares 2 7" xfId="540"/>
    <cellStyle name="Millares 2 8" xfId="541"/>
    <cellStyle name="Millares 2 9" xfId="542"/>
    <cellStyle name="Millares 2_12 ST  km1 - km 32 a incluir al PEO" xfId="543"/>
    <cellStyle name="Millares 20" xfId="544"/>
    <cellStyle name="Millares 20 2" xfId="545"/>
    <cellStyle name="Millares 21" xfId="546"/>
    <cellStyle name="Millares 22" xfId="547"/>
    <cellStyle name="Millares 23" xfId="548"/>
    <cellStyle name="Millares 23 2" xfId="549"/>
    <cellStyle name="Millares 24" xfId="550"/>
    <cellStyle name="Millares 24 2" xfId="551"/>
    <cellStyle name="Millares 25" xfId="552"/>
    <cellStyle name="Millares 26" xfId="553"/>
    <cellStyle name="Millares 27" xfId="554"/>
    <cellStyle name="Millares 28" xfId="555"/>
    <cellStyle name="Millares 29" xfId="556"/>
    <cellStyle name="Millares 3" xfId="557"/>
    <cellStyle name="Millares 3 2" xfId="558"/>
    <cellStyle name="Millares 3 2 2" xfId="559"/>
    <cellStyle name="Millares 3 2 3" xfId="560"/>
    <cellStyle name="Millares 3 3" xfId="561"/>
    <cellStyle name="Millares 3 3 2" xfId="562"/>
    <cellStyle name="Millares 3 3 3" xfId="563"/>
    <cellStyle name="Millares 3 4" xfId="564"/>
    <cellStyle name="Millares 3 5" xfId="565"/>
    <cellStyle name="Millares 3 6" xfId="566"/>
    <cellStyle name="Millares 3 7" xfId="567"/>
    <cellStyle name="Millares 3_01 10   MODIF ENERO 2011" xfId="568"/>
    <cellStyle name="Millares 30" xfId="569"/>
    <cellStyle name="Millares 31" xfId="570"/>
    <cellStyle name="Millares 32" xfId="571"/>
    <cellStyle name="Millares 33" xfId="572"/>
    <cellStyle name="Millares 34" xfId="573"/>
    <cellStyle name="Millares 35" xfId="574"/>
    <cellStyle name="Millares 36" xfId="575"/>
    <cellStyle name="Millares 37" xfId="576"/>
    <cellStyle name="Millares 38" xfId="577"/>
    <cellStyle name="Millares 39" xfId="578"/>
    <cellStyle name="Millares 4" xfId="579"/>
    <cellStyle name="Millares 4 2" xfId="580"/>
    <cellStyle name="Millares 4 2 2" xfId="581"/>
    <cellStyle name="Millares 4 2 3" xfId="582"/>
    <cellStyle name="Millares 4 3" xfId="583"/>
    <cellStyle name="Millares 4 3 2" xfId="584"/>
    <cellStyle name="Millares 4 4" xfId="585"/>
    <cellStyle name="Millares 4 5" xfId="586"/>
    <cellStyle name="Millares 4_01 10   MODIF ENERO 2011" xfId="587"/>
    <cellStyle name="Millares 40" xfId="588"/>
    <cellStyle name="Millares 41" xfId="589"/>
    <cellStyle name="Millares 42" xfId="590"/>
    <cellStyle name="Millares 43" xfId="591"/>
    <cellStyle name="Millares 44" xfId="592"/>
    <cellStyle name="Millares 5" xfId="593"/>
    <cellStyle name="Millares 5 2" xfId="594"/>
    <cellStyle name="Millares 5 2 2" xfId="595"/>
    <cellStyle name="Millares 5 3" xfId="596"/>
    <cellStyle name="Millares 5 4" xfId="597"/>
    <cellStyle name="Millares 5_01 10   MODIF ENERO 2011" xfId="598"/>
    <cellStyle name="Millares 6" xfId="599"/>
    <cellStyle name="Millares 6 2" xfId="600"/>
    <cellStyle name="Millares 6 3" xfId="601"/>
    <cellStyle name="Millares 7" xfId="602"/>
    <cellStyle name="Millares 7 2" xfId="603"/>
    <cellStyle name="Millares 7 3" xfId="604"/>
    <cellStyle name="Millares 8" xfId="605"/>
    <cellStyle name="Millares 8 2" xfId="606"/>
    <cellStyle name="Millares 8 3" xfId="607"/>
    <cellStyle name="Millares 9" xfId="608"/>
    <cellStyle name="Millares 9 2" xfId="609"/>
    <cellStyle name="Millares 9 3" xfId="610"/>
    <cellStyle name="Moneda 2" xfId="611"/>
    <cellStyle name="Moneda 3" xfId="612"/>
    <cellStyle name="Monetario" xfId="613"/>
    <cellStyle name="Monetario 2" xfId="614"/>
    <cellStyle name="Monetario 2 2" xfId="615"/>
    <cellStyle name="Monetario 3" xfId="616"/>
    <cellStyle name="Neutral" xfId="617" builtinId="28" customBuiltin="1"/>
    <cellStyle name="Neutral 2" xfId="618"/>
    <cellStyle name="No-definido" xfId="619"/>
    <cellStyle name="Normal" xfId="0" builtinId="0"/>
    <cellStyle name="Normal 10" xfId="620"/>
    <cellStyle name="Normal 10 2" xfId="621"/>
    <cellStyle name="Normal 11" xfId="622"/>
    <cellStyle name="Normal 11 2" xfId="623"/>
    <cellStyle name="Normal 12" xfId="624"/>
    <cellStyle name="Normal 12 2" xfId="625"/>
    <cellStyle name="Normal 13" xfId="626"/>
    <cellStyle name="Normal 13 2" xfId="627"/>
    <cellStyle name="Normal 14" xfId="628"/>
    <cellStyle name="Normal 14 2" xfId="629"/>
    <cellStyle name="Normal 15" xfId="630"/>
    <cellStyle name="Normal 15 10" xfId="631"/>
    <cellStyle name="Normal 15 11" xfId="632"/>
    <cellStyle name="Normal 15 12" xfId="633"/>
    <cellStyle name="Normal 15 13" xfId="634"/>
    <cellStyle name="Normal 15 14" xfId="635"/>
    <cellStyle name="Normal 15 2" xfId="636"/>
    <cellStyle name="Normal 15 3" xfId="637"/>
    <cellStyle name="Normal 15 4" xfId="638"/>
    <cellStyle name="Normal 15 5" xfId="639"/>
    <cellStyle name="Normal 15 6" xfId="640"/>
    <cellStyle name="Normal 15 7" xfId="641"/>
    <cellStyle name="Normal 15 8" xfId="642"/>
    <cellStyle name="Normal 15 9" xfId="643"/>
    <cellStyle name="Normal 16" xfId="644"/>
    <cellStyle name="Normal 17" xfId="645"/>
    <cellStyle name="Normal 18" xfId="646"/>
    <cellStyle name="Normal 2" xfId="647"/>
    <cellStyle name="Normal 2 10" xfId="648"/>
    <cellStyle name="Normal 2 11" xfId="649"/>
    <cellStyle name="Normal 2 12" xfId="650"/>
    <cellStyle name="Normal 2 13" xfId="651"/>
    <cellStyle name="Normal 2 14" xfId="652"/>
    <cellStyle name="Normal 2 15" xfId="653"/>
    <cellStyle name="Normal 2 15 2" xfId="654"/>
    <cellStyle name="Normal 2 16" xfId="655"/>
    <cellStyle name="Normal 2 17" xfId="656"/>
    <cellStyle name="Normal 2 18" xfId="657"/>
    <cellStyle name="Normal 2 19" xfId="658"/>
    <cellStyle name="Normal 2 2" xfId="659"/>
    <cellStyle name="Normal 2 2 10" xfId="660"/>
    <cellStyle name="Normal 2 2 11" xfId="661"/>
    <cellStyle name="Normal 2 2 2" xfId="662"/>
    <cellStyle name="Normal 2 2 2 2" xfId="663"/>
    <cellStyle name="Normal 2 2 2 3" xfId="664"/>
    <cellStyle name="Normal 2 2 2 4" xfId="665"/>
    <cellStyle name="Normal 2 2 2 5" xfId="666"/>
    <cellStyle name="Normal 2 2 2 6" xfId="667"/>
    <cellStyle name="Normal 2 2 2 7" xfId="668"/>
    <cellStyle name="Normal 2 2 2 8" xfId="669"/>
    <cellStyle name="Normal 2 2 3" xfId="670"/>
    <cellStyle name="Normal 2 2 3 2" xfId="671"/>
    <cellStyle name="Normal 2 2 3 3" xfId="672"/>
    <cellStyle name="Normal 2 2 3 4" xfId="673"/>
    <cellStyle name="Normal 2 2 3 5" xfId="674"/>
    <cellStyle name="Normal 2 2 4" xfId="675"/>
    <cellStyle name="Normal 2 2 5" xfId="676"/>
    <cellStyle name="Normal 2 2 6" xfId="677"/>
    <cellStyle name="Normal 2 2 7" xfId="678"/>
    <cellStyle name="Normal 2 2 8" xfId="679"/>
    <cellStyle name="Normal 2 2 9" xfId="680"/>
    <cellStyle name="Normal 2 3" xfId="681"/>
    <cellStyle name="Normal 2 3 2" xfId="682"/>
    <cellStyle name="Normal 2 3 2 2" xfId="683"/>
    <cellStyle name="Normal 2 3 2 3" xfId="684"/>
    <cellStyle name="Normal 2 3 3" xfId="685"/>
    <cellStyle name="Normal 2 3 3 2" xfId="686"/>
    <cellStyle name="Normal 2 3 4" xfId="687"/>
    <cellStyle name="Normal 2 4" xfId="688"/>
    <cellStyle name="Normal 2 4 2" xfId="689"/>
    <cellStyle name="Normal 2 4 3" xfId="690"/>
    <cellStyle name="Normal 2 4 4" xfId="691"/>
    <cellStyle name="Normal 2 4 5" xfId="692"/>
    <cellStyle name="Normal 2 4 6" xfId="693"/>
    <cellStyle name="Normal 2 5" xfId="694"/>
    <cellStyle name="Normal 2 5 2" xfId="695"/>
    <cellStyle name="Normal 2 5 3" xfId="696"/>
    <cellStyle name="Normal 2 5 4" xfId="697"/>
    <cellStyle name="Normal 2 5 5" xfId="698"/>
    <cellStyle name="Normal 2 6" xfId="699"/>
    <cellStyle name="Normal 2 6 2" xfId="700"/>
    <cellStyle name="Normal 2 6 3" xfId="701"/>
    <cellStyle name="Normal 2 6 4" xfId="702"/>
    <cellStyle name="Normal 2 6 5" xfId="703"/>
    <cellStyle name="Normal 2 7" xfId="704"/>
    <cellStyle name="Normal 2 8" xfId="705"/>
    <cellStyle name="Normal 2 8 2" xfId="706"/>
    <cellStyle name="Normal 2 9" xfId="707"/>
    <cellStyle name="Normal 2_02. Metrados MC 2x2 Km 0+149" xfId="708"/>
    <cellStyle name="Normal 20" xfId="709"/>
    <cellStyle name="Normal 3" xfId="710"/>
    <cellStyle name="Normal 3 2" xfId="711"/>
    <cellStyle name="Normal 3 2 2" xfId="712"/>
    <cellStyle name="Normal 3 2 2 2" xfId="713"/>
    <cellStyle name="Normal 3 2 2 3" xfId="714"/>
    <cellStyle name="Normal 3 2 3" xfId="715"/>
    <cellStyle name="Normal 3 2 3 2" xfId="716"/>
    <cellStyle name="Normal 3 2 4" xfId="717"/>
    <cellStyle name="Normal 3 2_02.Metrados Muro Km 126+658" xfId="718"/>
    <cellStyle name="Normal 3 3" xfId="719"/>
    <cellStyle name="Normal 3 3 2" xfId="720"/>
    <cellStyle name="Normal 3 4" xfId="721"/>
    <cellStyle name="Normal 3 4 2" xfId="722"/>
    <cellStyle name="Normal 3 5" xfId="723"/>
    <cellStyle name="Normal 3 6" xfId="724"/>
    <cellStyle name="Normal 3 7" xfId="725"/>
    <cellStyle name="Normal 3 8" xfId="726"/>
    <cellStyle name="Normal 3_02. Ppto ejecutado 75+675" xfId="727"/>
    <cellStyle name="Normal 4" xfId="728"/>
    <cellStyle name="Normal 4 10" xfId="729"/>
    <cellStyle name="Normal 4 11" xfId="730"/>
    <cellStyle name="Normal 4 12" xfId="731"/>
    <cellStyle name="Normal 4 2" xfId="732"/>
    <cellStyle name="Normal 4 2 2" xfId="733"/>
    <cellStyle name="Normal 4 2 3" xfId="734"/>
    <cellStyle name="Normal 4 2 4" xfId="735"/>
    <cellStyle name="Normal 4 2 5" xfId="736"/>
    <cellStyle name="Normal 4 2 6" xfId="737"/>
    <cellStyle name="Normal 4 3" xfId="738"/>
    <cellStyle name="Normal 4 4" xfId="739"/>
    <cellStyle name="Normal 4 5" xfId="740"/>
    <cellStyle name="Normal 4 6" xfId="741"/>
    <cellStyle name="Normal 4 7" xfId="742"/>
    <cellStyle name="Normal 4 8" xfId="743"/>
    <cellStyle name="Normal 4 9" xfId="744"/>
    <cellStyle name="Normal 4_01 10   MODIF ENERO 2011" xfId="745"/>
    <cellStyle name="Normal 5" xfId="746"/>
    <cellStyle name="Normal 5 2" xfId="747"/>
    <cellStyle name="Normal 5 3" xfId="748"/>
    <cellStyle name="Normal 5 4" xfId="749"/>
    <cellStyle name="Normal 5 5" xfId="750"/>
    <cellStyle name="Normal 5 6" xfId="751"/>
    <cellStyle name="Normal 5 7" xfId="752"/>
    <cellStyle name="Normal 5 8" xfId="753"/>
    <cellStyle name="Normal 6" xfId="754"/>
    <cellStyle name="Normal 6 2" xfId="755"/>
    <cellStyle name="Normal 6 3" xfId="756"/>
    <cellStyle name="Normal 6 4" xfId="757"/>
    <cellStyle name="Normal 6 5" xfId="758"/>
    <cellStyle name="Normal 6 6" xfId="759"/>
    <cellStyle name="Normal 7" xfId="760"/>
    <cellStyle name="Normal 7 2" xfId="761"/>
    <cellStyle name="Normal 7 3" xfId="762"/>
    <cellStyle name="Normal 7 4" xfId="763"/>
    <cellStyle name="Normal 7 5" xfId="764"/>
    <cellStyle name="Normal 7 6" xfId="765"/>
    <cellStyle name="Normal 7 7" xfId="766"/>
    <cellStyle name="Normal 7 8" xfId="767"/>
    <cellStyle name="Normal 8" xfId="768"/>
    <cellStyle name="Normal 8 2" xfId="769"/>
    <cellStyle name="Normal 8 3" xfId="770"/>
    <cellStyle name="Normal 8 4" xfId="771"/>
    <cellStyle name="Normal 8 5" xfId="772"/>
    <cellStyle name="Normal 8 6" xfId="773"/>
    <cellStyle name="Normal 9" xfId="774"/>
    <cellStyle name="Normal 9 2" xfId="775"/>
    <cellStyle name="Normal 9 3" xfId="776"/>
    <cellStyle name="Normal 9 4" xfId="777"/>
    <cellStyle name="Normal 9 5" xfId="778"/>
    <cellStyle name="Normal 9 6" xfId="779"/>
    <cellStyle name="Normal 9 7" xfId="780"/>
    <cellStyle name="Normal_IEC17004" xfId="781"/>
    <cellStyle name="Notas" xfId="782" builtinId="10" customBuiltin="1"/>
    <cellStyle name="NOTAS - Style3" xfId="783"/>
    <cellStyle name="Notas 2" xfId="784"/>
    <cellStyle name="Notas 2 2" xfId="785"/>
    <cellStyle name="Notas 2 2 2" xfId="786"/>
    <cellStyle name="Notas 2 2 3" xfId="787"/>
    <cellStyle name="Notas 2 3" xfId="788"/>
    <cellStyle name="Notas 2 3 2" xfId="789"/>
    <cellStyle name="Notas 2 4" xfId="790"/>
    <cellStyle name="Notas 2 5" xfId="791"/>
    <cellStyle name="Notas 3" xfId="792"/>
    <cellStyle name="Notas 3 2" xfId="793"/>
    <cellStyle name="Notas 3 3" xfId="794"/>
    <cellStyle name="Notas 4" xfId="795"/>
    <cellStyle name="Note" xfId="796"/>
    <cellStyle name="Note 2" xfId="797"/>
    <cellStyle name="Œ…‹æØ‚è [0.00]_PRODUCT DETAIL Q1" xfId="798"/>
    <cellStyle name="Œ…‹æØ‚è_PRODUCT DETAIL Q1" xfId="799"/>
    <cellStyle name="Output" xfId="800"/>
    <cellStyle name="Percent" xfId="801"/>
    <cellStyle name="Percent 10" xfId="802"/>
    <cellStyle name="Percent 2" xfId="803"/>
    <cellStyle name="Percent 2 2" xfId="804"/>
    <cellStyle name="Percent 3" xfId="805"/>
    <cellStyle name="Percent 4" xfId="806"/>
    <cellStyle name="Percent 5" xfId="807"/>
    <cellStyle name="Percent 6" xfId="808"/>
    <cellStyle name="Percent 7" xfId="809"/>
    <cellStyle name="Percent 8" xfId="810"/>
    <cellStyle name="Percent 9" xfId="811"/>
    <cellStyle name="Percent_01 10   MODIF ENERO 2011" xfId="812"/>
    <cellStyle name="Porcentaje 2" xfId="813"/>
    <cellStyle name="Porcentaje 2 2" xfId="814"/>
    <cellStyle name="Porcentaje 2 3" xfId="815"/>
    <cellStyle name="Porcentaje 3" xfId="816"/>
    <cellStyle name="PORCENTAJE 4" xfId="817"/>
    <cellStyle name="PORCENTAJE 5" xfId="818"/>
    <cellStyle name="PORCENTAJE 6" xfId="819"/>
    <cellStyle name="PORCENTAJE 7" xfId="820"/>
    <cellStyle name="Porcentual 10" xfId="821"/>
    <cellStyle name="Porcentual 11" xfId="822"/>
    <cellStyle name="Porcentual 12" xfId="823"/>
    <cellStyle name="Porcentual 2" xfId="824"/>
    <cellStyle name="Porcentual 2 2" xfId="825"/>
    <cellStyle name="Porcentual 2 2 2" xfId="826"/>
    <cellStyle name="Porcentual 2 3" xfId="827"/>
    <cellStyle name="Porcentual 2 3 2" xfId="828"/>
    <cellStyle name="Porcentual 2 3 3" xfId="829"/>
    <cellStyle name="Porcentual 2 4" xfId="830"/>
    <cellStyle name="Porcentual 3" xfId="831"/>
    <cellStyle name="Porcentual 3 2" xfId="832"/>
    <cellStyle name="Porcentual 3 3" xfId="833"/>
    <cellStyle name="Porcentual 4" xfId="834"/>
    <cellStyle name="Porcentual 4 2" xfId="835"/>
    <cellStyle name="Porcentual 4 3" xfId="836"/>
    <cellStyle name="Porcentual 5" xfId="837"/>
    <cellStyle name="Porcentual 5 2" xfId="838"/>
    <cellStyle name="Porcentual 5 3" xfId="839"/>
    <cellStyle name="Porcentual 6" xfId="840"/>
    <cellStyle name="Porcentual 6 2" xfId="841"/>
    <cellStyle name="Porcentual 7" xfId="842"/>
    <cellStyle name="Porcentual 7 2" xfId="843"/>
    <cellStyle name="Porcentual 8" xfId="844"/>
    <cellStyle name="Porcentual 8 2" xfId="845"/>
    <cellStyle name="Porcentual 8 3" xfId="846"/>
    <cellStyle name="Porcentual 9" xfId="847"/>
    <cellStyle name="producto" xfId="848"/>
    <cellStyle name="producto 2" xfId="849"/>
    <cellStyle name="producto 3" xfId="850"/>
    <cellStyle name="producto 4" xfId="851"/>
    <cellStyle name="producto 5" xfId="852"/>
    <cellStyle name="producto 6" xfId="853"/>
    <cellStyle name="producto 7" xfId="854"/>
    <cellStyle name="producto 8" xfId="855"/>
    <cellStyle name="producto_02.Presupuesto-Metrados Reajuste" xfId="856"/>
    <cellStyle name="R" xfId="857"/>
    <cellStyle name="RECUAD - Style4" xfId="858"/>
    <cellStyle name="RM" xfId="859"/>
    <cellStyle name="Salida" xfId="860" builtinId="21" customBuiltin="1"/>
    <cellStyle name="Salida 2" xfId="861"/>
    <cellStyle name="shirley" xfId="862"/>
    <cellStyle name="Style 1" xfId="863"/>
    <cellStyle name="Style 2" xfId="864"/>
    <cellStyle name="Texto de advertencia" xfId="865" builtinId="11" customBuiltin="1"/>
    <cellStyle name="Texto de advertencia 2" xfId="866"/>
    <cellStyle name="Texto explicativo" xfId="867" builtinId="53" customBuiltin="1"/>
    <cellStyle name="Texto explicativo 2" xfId="868"/>
    <cellStyle name="Title" xfId="869"/>
    <cellStyle name="Título" xfId="870" builtinId="15" customBuiltin="1"/>
    <cellStyle name="TITULO - Style5" xfId="871"/>
    <cellStyle name="Título 1 2" xfId="872"/>
    <cellStyle name="Título 2" xfId="873" builtinId="17" customBuiltin="1"/>
    <cellStyle name="Título 2 2" xfId="874"/>
    <cellStyle name="Título 3" xfId="875" builtinId="18" customBuiltin="1"/>
    <cellStyle name="Título 3 2" xfId="876"/>
    <cellStyle name="Título 4" xfId="877"/>
    <cellStyle name="Título de hoja" xfId="878"/>
    <cellStyle name="Total" xfId="879" builtinId="25" customBuiltin="1"/>
    <cellStyle name="Total 10" xfId="880"/>
    <cellStyle name="Total 2" xfId="881"/>
    <cellStyle name="Total 2 2" xfId="882"/>
    <cellStyle name="Total 2 3" xfId="883"/>
    <cellStyle name="Total 2 4" xfId="884"/>
    <cellStyle name="Total 2 5" xfId="885"/>
    <cellStyle name="Total 2 6" xfId="886"/>
    <cellStyle name="Total 2 7" xfId="887"/>
    <cellStyle name="Total 3" xfId="888"/>
    <cellStyle name="Total 4" xfId="889"/>
    <cellStyle name="Total 5" xfId="890"/>
    <cellStyle name="Total 6" xfId="891"/>
    <cellStyle name="Total 7" xfId="892"/>
    <cellStyle name="Total 8" xfId="893"/>
    <cellStyle name="Total 9" xfId="894"/>
    <cellStyle name="Warning Text" xfId="8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zoomScale="130" zoomScaleNormal="145" zoomScaleSheetLayoutView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9" sqref="F29"/>
    </sheetView>
  </sheetViews>
  <sheetFormatPr baseColWidth="10" defaultColWidth="4.85546875" defaultRowHeight="15" customHeight="1"/>
  <cols>
    <col min="1" max="1" width="7.42578125" style="2" customWidth="1"/>
    <col min="2" max="2" width="6.5703125" style="2" customWidth="1"/>
    <col min="3" max="3" width="8.28515625" style="28" customWidth="1"/>
    <col min="4" max="4" width="10" style="28" customWidth="1"/>
    <col min="5" max="5" width="8.28515625" style="28" customWidth="1"/>
    <col min="6" max="6" width="1.7109375" style="28" customWidth="1"/>
    <col min="7" max="7" width="8.28515625" style="28" customWidth="1"/>
    <col min="8" max="8" width="10" style="28" customWidth="1"/>
    <col min="9" max="9" width="8.28515625" style="28" customWidth="1"/>
    <col min="10" max="10" width="3.5703125" style="2" customWidth="1"/>
    <col min="11" max="11" width="5.140625" style="2" bestFit="1" customWidth="1"/>
    <col min="12" max="13" width="4.28515625" style="2" bestFit="1" customWidth="1"/>
    <col min="14" max="16" width="4.5703125" style="2" customWidth="1"/>
    <col min="17" max="17" width="9.42578125" style="2" customWidth="1"/>
    <col min="18" max="16384" width="4.85546875" style="2"/>
  </cols>
  <sheetData>
    <row r="1" spans="1:11" ht="15" customHeight="1">
      <c r="A1" s="1" t="s">
        <v>11</v>
      </c>
      <c r="B1" s="1"/>
      <c r="C1" s="25"/>
      <c r="D1" s="25"/>
      <c r="E1" s="25"/>
      <c r="F1" s="25"/>
      <c r="G1" s="25"/>
      <c r="H1" s="25"/>
      <c r="I1" s="25"/>
      <c r="J1" s="1"/>
    </row>
    <row r="2" spans="1:11" ht="10.15" customHeight="1">
      <c r="A2" s="8" t="s">
        <v>8</v>
      </c>
      <c r="B2" s="8"/>
      <c r="C2" s="26"/>
      <c r="D2" s="26"/>
      <c r="E2" s="33"/>
      <c r="F2" s="26"/>
      <c r="G2" s="26"/>
      <c r="H2" s="26"/>
      <c r="I2" s="26"/>
      <c r="J2" s="8"/>
    </row>
    <row r="3" spans="1:11" ht="3" customHeight="1">
      <c r="A3" s="3"/>
      <c r="B3" s="3"/>
      <c r="C3" s="27"/>
      <c r="D3" s="27"/>
      <c r="E3" s="27"/>
      <c r="F3" s="27"/>
      <c r="G3" s="27"/>
      <c r="H3" s="27"/>
      <c r="I3" s="27"/>
      <c r="J3" s="3"/>
    </row>
    <row r="4" spans="1:11" s="4" customFormat="1" ht="19.5" customHeight="1">
      <c r="A4" s="10" t="s">
        <v>2</v>
      </c>
      <c r="B4" s="22" t="s">
        <v>1</v>
      </c>
      <c r="C4" s="40" t="s">
        <v>3</v>
      </c>
      <c r="D4" s="40"/>
      <c r="E4" s="40"/>
      <c r="F4" s="34"/>
      <c r="G4" s="40" t="s">
        <v>4</v>
      </c>
      <c r="H4" s="40"/>
      <c r="I4" s="40"/>
      <c r="J4" s="16"/>
    </row>
    <row r="5" spans="1:11" ht="15" customHeight="1">
      <c r="A5" s="11"/>
      <c r="B5" s="15"/>
      <c r="C5" s="23" t="s">
        <v>0</v>
      </c>
      <c r="D5" s="23" t="s">
        <v>6</v>
      </c>
      <c r="E5" s="23" t="s">
        <v>7</v>
      </c>
      <c r="F5" s="23"/>
      <c r="G5" s="23" t="s">
        <v>0</v>
      </c>
      <c r="H5" s="23" t="s">
        <v>6</v>
      </c>
      <c r="I5" s="23" t="s">
        <v>7</v>
      </c>
      <c r="J5" s="12"/>
    </row>
    <row r="6" spans="1:11" ht="1.5" customHeight="1">
      <c r="A6" s="11"/>
      <c r="B6" s="12"/>
      <c r="C6" s="41"/>
      <c r="D6" s="27"/>
      <c r="E6" s="27"/>
      <c r="F6" s="27"/>
      <c r="G6" s="27"/>
      <c r="H6" s="27"/>
      <c r="I6" s="27"/>
      <c r="J6" s="12"/>
    </row>
    <row r="7" spans="1:11" ht="15" hidden="1" customHeight="1">
      <c r="A7" s="14">
        <v>1990</v>
      </c>
      <c r="B7" s="24">
        <f>SUM(C7:I7)</f>
        <v>69942</v>
      </c>
      <c r="C7" s="42">
        <v>5740</v>
      </c>
      <c r="D7" s="42">
        <v>1058</v>
      </c>
      <c r="E7" s="42">
        <v>766</v>
      </c>
      <c r="F7" s="24"/>
      <c r="G7" s="43">
        <v>9952</v>
      </c>
      <c r="H7" s="43">
        <v>13386</v>
      </c>
      <c r="I7" s="43">
        <v>39040</v>
      </c>
      <c r="J7" s="12"/>
    </row>
    <row r="8" spans="1:11" ht="15" hidden="1" customHeight="1">
      <c r="A8" s="39">
        <v>1991</v>
      </c>
      <c r="B8" s="44">
        <f t="shared" ref="B8:B28" si="0">SUM(C8:I8)</f>
        <v>69942</v>
      </c>
      <c r="C8" s="45">
        <v>5635</v>
      </c>
      <c r="D8" s="45">
        <v>1058</v>
      </c>
      <c r="E8" s="45">
        <v>766</v>
      </c>
      <c r="F8" s="44"/>
      <c r="G8" s="46">
        <v>10057</v>
      </c>
      <c r="H8" s="46">
        <v>13386</v>
      </c>
      <c r="I8" s="46">
        <v>39040</v>
      </c>
      <c r="J8" s="12"/>
      <c r="K8" s="37"/>
    </row>
    <row r="9" spans="1:11" ht="15" hidden="1" customHeight="1">
      <c r="A9" s="39">
        <v>1992</v>
      </c>
      <c r="B9" s="44">
        <f t="shared" si="0"/>
        <v>69942</v>
      </c>
      <c r="C9" s="45">
        <v>5800</v>
      </c>
      <c r="D9" s="45">
        <v>1058</v>
      </c>
      <c r="E9" s="45">
        <v>766</v>
      </c>
      <c r="F9" s="44"/>
      <c r="G9" s="46">
        <v>9892</v>
      </c>
      <c r="H9" s="46">
        <v>13386</v>
      </c>
      <c r="I9" s="46">
        <v>39040</v>
      </c>
      <c r="J9" s="12"/>
      <c r="K9" s="37"/>
    </row>
    <row r="10" spans="1:11" ht="15" hidden="1" customHeight="1">
      <c r="A10" s="39">
        <v>1993</v>
      </c>
      <c r="B10" s="44">
        <f t="shared" si="0"/>
        <v>69942</v>
      </c>
      <c r="C10" s="47">
        <v>5800</v>
      </c>
      <c r="D10" s="47">
        <v>1058</v>
      </c>
      <c r="E10" s="47">
        <v>766</v>
      </c>
      <c r="F10" s="44"/>
      <c r="G10" s="47">
        <v>9892</v>
      </c>
      <c r="H10" s="48">
        <v>13386</v>
      </c>
      <c r="I10" s="48">
        <v>39040</v>
      </c>
      <c r="J10" s="12"/>
      <c r="K10" s="37"/>
    </row>
    <row r="11" spans="1:11" ht="15" hidden="1" customHeight="1">
      <c r="A11" s="39">
        <v>1994</v>
      </c>
      <c r="B11" s="44">
        <f t="shared" si="0"/>
        <v>69942</v>
      </c>
      <c r="C11" s="47">
        <v>5800</v>
      </c>
      <c r="D11" s="47">
        <v>1058</v>
      </c>
      <c r="E11" s="47">
        <v>766</v>
      </c>
      <c r="F11" s="44"/>
      <c r="G11" s="47">
        <v>9892</v>
      </c>
      <c r="H11" s="48">
        <v>13386</v>
      </c>
      <c r="I11" s="48">
        <v>39040</v>
      </c>
      <c r="J11" s="12"/>
      <c r="K11" s="37"/>
    </row>
    <row r="12" spans="1:11" ht="15" customHeight="1">
      <c r="A12" s="39">
        <v>1995</v>
      </c>
      <c r="B12" s="44">
        <f t="shared" si="0"/>
        <v>73439</v>
      </c>
      <c r="C12" s="47">
        <v>6477</v>
      </c>
      <c r="D12" s="47">
        <v>1089</v>
      </c>
      <c r="E12" s="47">
        <v>790</v>
      </c>
      <c r="F12" s="44"/>
      <c r="G12" s="47">
        <v>10042</v>
      </c>
      <c r="H12" s="48">
        <v>13242</v>
      </c>
      <c r="I12" s="48">
        <v>41799</v>
      </c>
      <c r="J12" s="12"/>
      <c r="K12" s="37"/>
    </row>
    <row r="13" spans="1:11" ht="15" customHeight="1">
      <c r="A13" s="39">
        <v>1996</v>
      </c>
      <c r="B13" s="44">
        <f t="shared" si="0"/>
        <v>73766</v>
      </c>
      <c r="C13" s="47">
        <v>6761</v>
      </c>
      <c r="D13" s="47">
        <v>1013</v>
      </c>
      <c r="E13" s="47">
        <v>790</v>
      </c>
      <c r="F13" s="44"/>
      <c r="G13" s="47">
        <v>9903</v>
      </c>
      <c r="H13" s="48">
        <v>13300</v>
      </c>
      <c r="I13" s="48">
        <v>41999</v>
      </c>
      <c r="J13" s="12"/>
      <c r="K13" s="37"/>
    </row>
    <row r="14" spans="1:11" ht="15" customHeight="1">
      <c r="A14" s="39">
        <v>1997</v>
      </c>
      <c r="B14" s="44">
        <f t="shared" si="0"/>
        <v>75807</v>
      </c>
      <c r="C14" s="47">
        <v>7130</v>
      </c>
      <c r="D14" s="47">
        <v>989</v>
      </c>
      <c r="E14" s="47">
        <v>874</v>
      </c>
      <c r="F14" s="44"/>
      <c r="G14" s="47">
        <v>9615</v>
      </c>
      <c r="H14" s="48">
        <v>13441</v>
      </c>
      <c r="I14" s="48">
        <v>43758</v>
      </c>
      <c r="J14" s="12"/>
      <c r="K14" s="37"/>
    </row>
    <row r="15" spans="1:11" ht="15" customHeight="1">
      <c r="A15" s="39">
        <v>1998</v>
      </c>
      <c r="B15" s="44">
        <f t="shared" si="0"/>
        <v>78112</v>
      </c>
      <c r="C15" s="47">
        <v>8140</v>
      </c>
      <c r="D15" s="47">
        <v>1106</v>
      </c>
      <c r="E15" s="47">
        <v>942</v>
      </c>
      <c r="F15" s="44"/>
      <c r="G15" s="47">
        <v>8812</v>
      </c>
      <c r="H15" s="48">
        <v>13145</v>
      </c>
      <c r="I15" s="48">
        <v>45967</v>
      </c>
      <c r="J15" s="12"/>
      <c r="K15" s="37"/>
    </row>
    <row r="16" spans="1:11" ht="15" customHeight="1">
      <c r="A16" s="39">
        <v>1999</v>
      </c>
      <c r="B16" s="44">
        <f t="shared" si="0"/>
        <v>78127</v>
      </c>
      <c r="C16" s="47">
        <v>8141</v>
      </c>
      <c r="D16" s="47">
        <v>1106</v>
      </c>
      <c r="E16" s="47">
        <v>942</v>
      </c>
      <c r="F16" s="49"/>
      <c r="G16" s="47">
        <v>8826</v>
      </c>
      <c r="H16" s="48">
        <v>13145</v>
      </c>
      <c r="I16" s="48">
        <v>45967</v>
      </c>
      <c r="J16" s="17"/>
      <c r="K16" s="37"/>
    </row>
    <row r="17" spans="1:17" ht="15" customHeight="1">
      <c r="A17" s="39">
        <v>2000</v>
      </c>
      <c r="B17" s="44">
        <f t="shared" si="0"/>
        <v>78213</v>
      </c>
      <c r="C17" s="47">
        <v>8522</v>
      </c>
      <c r="D17" s="47">
        <v>1105.5999999999999</v>
      </c>
      <c r="E17" s="47">
        <v>945.4</v>
      </c>
      <c r="F17" s="49"/>
      <c r="G17" s="47">
        <v>8531</v>
      </c>
      <c r="H17" s="48">
        <v>13145.4</v>
      </c>
      <c r="I17" s="48">
        <v>45963.6</v>
      </c>
      <c r="J17" s="17"/>
      <c r="K17" s="37"/>
    </row>
    <row r="18" spans="1:17" ht="15" customHeight="1">
      <c r="A18" s="39">
        <v>2001</v>
      </c>
      <c r="B18" s="44">
        <f t="shared" si="0"/>
        <v>78251</v>
      </c>
      <c r="C18" s="47">
        <v>8692.5</v>
      </c>
      <c r="D18" s="47">
        <v>1105.5999999999999</v>
      </c>
      <c r="E18" s="47">
        <v>946.9</v>
      </c>
      <c r="F18" s="49"/>
      <c r="G18" s="47">
        <v>8398.5</v>
      </c>
      <c r="H18" s="48">
        <v>13145.400000000001</v>
      </c>
      <c r="I18" s="48">
        <v>45962.1</v>
      </c>
      <c r="J18" s="17"/>
      <c r="K18" s="37"/>
    </row>
    <row r="19" spans="1:17" ht="15" customHeight="1">
      <c r="A19" s="39">
        <v>2002</v>
      </c>
      <c r="B19" s="44">
        <f t="shared" si="0"/>
        <v>78319</v>
      </c>
      <c r="C19" s="47">
        <v>8989.4</v>
      </c>
      <c r="D19" s="47">
        <v>1105</v>
      </c>
      <c r="E19" s="47">
        <v>949.6</v>
      </c>
      <c r="F19" s="49"/>
      <c r="G19" s="47">
        <v>8168.6</v>
      </c>
      <c r="H19" s="48">
        <v>13146</v>
      </c>
      <c r="I19" s="48">
        <v>45960.399999999994</v>
      </c>
      <c r="J19" s="17"/>
      <c r="K19" s="37"/>
    </row>
    <row r="20" spans="1:17" ht="15" customHeight="1">
      <c r="A20" s="39">
        <v>2003</v>
      </c>
      <c r="B20" s="44">
        <f t="shared" si="0"/>
        <v>78397</v>
      </c>
      <c r="C20" s="47">
        <v>7990</v>
      </c>
      <c r="D20" s="47">
        <v>1106.3399999999999</v>
      </c>
      <c r="E20" s="47">
        <v>942</v>
      </c>
      <c r="F20" s="49"/>
      <c r="G20" s="47">
        <v>8867</v>
      </c>
      <c r="H20" s="48">
        <v>13144.66</v>
      </c>
      <c r="I20" s="48">
        <v>46347</v>
      </c>
      <c r="J20" s="36"/>
      <c r="K20" s="37"/>
    </row>
    <row r="21" spans="1:17" ht="15" customHeight="1">
      <c r="A21" s="39">
        <v>2004</v>
      </c>
      <c r="B21" s="44">
        <f t="shared" si="0"/>
        <v>78396</v>
      </c>
      <c r="C21" s="47">
        <v>8521</v>
      </c>
      <c r="D21" s="47">
        <v>1106</v>
      </c>
      <c r="E21" s="47">
        <v>942</v>
      </c>
      <c r="F21" s="50"/>
      <c r="G21" s="47">
        <v>8336</v>
      </c>
      <c r="H21" s="48">
        <v>13145</v>
      </c>
      <c r="I21" s="48">
        <v>46346</v>
      </c>
      <c r="J21" s="36"/>
      <c r="K21" s="37"/>
    </row>
    <row r="22" spans="1:17" ht="15" customHeight="1">
      <c r="A22" s="39">
        <v>2005</v>
      </c>
      <c r="B22" s="44">
        <f t="shared" si="0"/>
        <v>78506.44</v>
      </c>
      <c r="C22" s="47">
        <v>8730.86</v>
      </c>
      <c r="D22" s="47">
        <v>1106</v>
      </c>
      <c r="E22" s="47">
        <v>942</v>
      </c>
      <c r="F22" s="50"/>
      <c r="G22" s="47">
        <v>8126.14</v>
      </c>
      <c r="H22" s="48">
        <v>13145</v>
      </c>
      <c r="I22" s="48">
        <v>46456.44</v>
      </c>
      <c r="J22" s="36"/>
      <c r="K22" s="37"/>
    </row>
    <row r="23" spans="1:17" ht="15" customHeight="1">
      <c r="A23" s="39">
        <v>2006</v>
      </c>
      <c r="B23" s="44">
        <f t="shared" si="0"/>
        <v>79506.44</v>
      </c>
      <c r="C23" s="47">
        <v>8911</v>
      </c>
      <c r="D23" s="47">
        <v>1106</v>
      </c>
      <c r="E23" s="47">
        <v>942</v>
      </c>
      <c r="F23" s="50"/>
      <c r="G23" s="47">
        <v>8946</v>
      </c>
      <c r="H23" s="48">
        <v>13145</v>
      </c>
      <c r="I23" s="48">
        <v>46456.44</v>
      </c>
      <c r="J23" s="36"/>
      <c r="K23" s="37"/>
    </row>
    <row r="24" spans="1:17" ht="15" customHeight="1">
      <c r="A24" s="39">
        <v>2007</v>
      </c>
      <c r="B24" s="44">
        <f t="shared" si="0"/>
        <v>80325</v>
      </c>
      <c r="C24" s="47">
        <v>11177.896000000001</v>
      </c>
      <c r="D24" s="47">
        <v>1507</v>
      </c>
      <c r="E24" s="47">
        <v>955</v>
      </c>
      <c r="F24" s="50"/>
      <c r="G24" s="47">
        <v>12660.104000000001</v>
      </c>
      <c r="H24" s="48">
        <v>12930</v>
      </c>
      <c r="I24" s="48">
        <v>41095</v>
      </c>
      <c r="J24" s="36"/>
      <c r="K24" s="37"/>
    </row>
    <row r="25" spans="1:17" ht="15" customHeight="1">
      <c r="A25" s="39">
        <v>2008</v>
      </c>
      <c r="B25" s="44">
        <f t="shared" si="0"/>
        <v>81786.870999999999</v>
      </c>
      <c r="C25" s="47">
        <v>11370.376</v>
      </c>
      <c r="D25" s="47">
        <v>1478</v>
      </c>
      <c r="E25" s="47">
        <v>790</v>
      </c>
      <c r="F25" s="50"/>
      <c r="G25" s="47">
        <v>12532.495000000001</v>
      </c>
      <c r="H25" s="48">
        <v>18217</v>
      </c>
      <c r="I25" s="48">
        <v>37399</v>
      </c>
      <c r="J25" s="36"/>
      <c r="K25" s="37"/>
    </row>
    <row r="26" spans="1:17" ht="15" customHeight="1">
      <c r="A26" s="39">
        <v>2009</v>
      </c>
      <c r="B26" s="44">
        <f t="shared" si="0"/>
        <v>84026.090000000011</v>
      </c>
      <c r="C26" s="47">
        <v>11500</v>
      </c>
      <c r="D26" s="47">
        <v>1622.28</v>
      </c>
      <c r="E26" s="47">
        <v>809.75999999999988</v>
      </c>
      <c r="F26" s="50"/>
      <c r="G26" s="47">
        <v>13000.000000000002</v>
      </c>
      <c r="H26" s="48">
        <v>22768.820000000003</v>
      </c>
      <c r="I26" s="48">
        <v>34325.23000000001</v>
      </c>
      <c r="J26" s="36"/>
      <c r="K26" s="37"/>
    </row>
    <row r="27" spans="1:17" ht="15" customHeight="1">
      <c r="A27" s="39">
        <v>2010</v>
      </c>
      <c r="B27" s="44">
        <f t="shared" si="0"/>
        <v>84244.896999999997</v>
      </c>
      <c r="C27" s="47">
        <v>12444.93</v>
      </c>
      <c r="D27" s="47">
        <v>1987.63</v>
      </c>
      <c r="E27" s="47">
        <v>880.46</v>
      </c>
      <c r="F27" s="50"/>
      <c r="G27" s="47">
        <v>11150.906999999999</v>
      </c>
      <c r="H27" s="48">
        <v>23786.63</v>
      </c>
      <c r="I27" s="48">
        <v>33994.339999999997</v>
      </c>
      <c r="J27" s="36"/>
      <c r="K27" s="37"/>
    </row>
    <row r="28" spans="1:17" ht="15" customHeight="1">
      <c r="A28" s="39">
        <v>2011</v>
      </c>
      <c r="B28" s="44">
        <f t="shared" si="0"/>
        <v>129161.55399999999</v>
      </c>
      <c r="C28" s="47">
        <v>13639.65399999999</v>
      </c>
      <c r="D28" s="47">
        <v>2089.6999999999998</v>
      </c>
      <c r="E28" s="47">
        <v>1484.3</v>
      </c>
      <c r="F28" s="50"/>
      <c r="G28" s="47">
        <v>9679.7000000000007</v>
      </c>
      <c r="H28" s="48">
        <v>23508.5</v>
      </c>
      <c r="I28" s="48">
        <v>78759.7</v>
      </c>
      <c r="J28" s="36"/>
      <c r="K28" s="37"/>
      <c r="L28" s="21"/>
      <c r="M28" s="21"/>
      <c r="N28" s="21"/>
      <c r="O28" s="21"/>
      <c r="P28" s="21"/>
      <c r="Q28" s="21"/>
    </row>
    <row r="29" spans="1:17" ht="15" customHeight="1">
      <c r="A29" s="39">
        <v>2012</v>
      </c>
      <c r="B29" s="44">
        <f>SUM(C29:I29)</f>
        <v>140672.36300000001</v>
      </c>
      <c r="C29" s="47">
        <v>14747.74</v>
      </c>
      <c r="D29" s="47">
        <v>2339.7199999999998</v>
      </c>
      <c r="E29" s="47">
        <v>1611.1</v>
      </c>
      <c r="F29" s="50"/>
      <c r="G29" s="47">
        <v>9845.6730000000007</v>
      </c>
      <c r="H29" s="47">
        <v>21895.4</v>
      </c>
      <c r="I29" s="47">
        <v>90232.73</v>
      </c>
      <c r="J29" s="36"/>
      <c r="K29" s="37"/>
      <c r="L29" s="18"/>
      <c r="M29" s="18"/>
      <c r="N29" s="20"/>
      <c r="O29" s="20"/>
      <c r="P29" s="20"/>
      <c r="Q29" s="18"/>
    </row>
    <row r="30" spans="1:17" ht="15" customHeight="1">
      <c r="A30" s="39">
        <v>2013</v>
      </c>
      <c r="B30" s="44">
        <f>SUM(C30:I30)</f>
        <v>156792.20110137915</v>
      </c>
      <c r="C30" s="47">
        <v>15905.913</v>
      </c>
      <c r="D30" s="47">
        <v>2517.8282924798805</v>
      </c>
      <c r="E30" s="47">
        <v>1932.9800000000002</v>
      </c>
      <c r="F30" s="50"/>
      <c r="G30" s="47">
        <v>9099.5370000000003</v>
      </c>
      <c r="H30" s="47">
        <v>22474.423308899273</v>
      </c>
      <c r="I30" s="47">
        <v>104861.51949999999</v>
      </c>
      <c r="J30" s="36"/>
      <c r="K30" s="37"/>
      <c r="L30" s="19"/>
      <c r="M30" s="19"/>
      <c r="N30" s="20"/>
      <c r="O30" s="20"/>
      <c r="P30" s="20"/>
      <c r="Q30" s="19"/>
    </row>
    <row r="31" spans="1:17" ht="15" customHeight="1">
      <c r="A31" s="39">
        <v>2014</v>
      </c>
      <c r="B31" s="44">
        <f>SUM(C31:I31)</f>
        <v>165466.59795400663</v>
      </c>
      <c r="C31" s="47">
        <v>17411.483699949997</v>
      </c>
      <c r="D31" s="47">
        <v>2429.8348530784883</v>
      </c>
      <c r="E31" s="47">
        <v>1924.5889999523099</v>
      </c>
      <c r="F31" s="50"/>
      <c r="G31" s="47">
        <v>8377.4378999500004</v>
      </c>
      <c r="H31" s="47">
        <v>22582.483501457351</v>
      </c>
      <c r="I31" s="47">
        <v>112740.76899961848</v>
      </c>
      <c r="J31" s="36"/>
      <c r="K31" s="37"/>
      <c r="L31" s="20"/>
      <c r="M31" s="20"/>
      <c r="N31" s="20"/>
      <c r="O31" s="20"/>
      <c r="P31" s="20"/>
      <c r="Q31" s="20"/>
    </row>
    <row r="32" spans="1:17" ht="15" customHeight="1">
      <c r="A32" s="39">
        <v>2015</v>
      </c>
      <c r="B32" s="44">
        <f>SUM(C32:I32)</f>
        <v>165371.95945002872</v>
      </c>
      <c r="C32" s="47">
        <v>18420.092799999999</v>
      </c>
      <c r="D32" s="47">
        <v>3459.020743818242</v>
      </c>
      <c r="E32" s="47">
        <v>1890.1334113377325</v>
      </c>
      <c r="F32" s="50"/>
      <c r="G32" s="47">
        <v>8015.978000000001</v>
      </c>
      <c r="H32" s="47">
        <v>20828.388465242519</v>
      </c>
      <c r="I32" s="47">
        <v>112758.34602963022</v>
      </c>
      <c r="J32" s="36"/>
      <c r="K32" s="37"/>
      <c r="L32" s="20"/>
      <c r="M32" s="20"/>
      <c r="N32" s="20"/>
      <c r="O32" s="20"/>
      <c r="P32" s="20"/>
      <c r="Q32" s="20"/>
    </row>
    <row r="33" spans="1:17" ht="15" customHeight="1">
      <c r="A33" s="39">
        <v>2016</v>
      </c>
      <c r="B33" s="44">
        <f t="shared" ref="B33:B37" si="1">SUM(C33:I33)</f>
        <v>165904.81757332466</v>
      </c>
      <c r="C33" s="47">
        <v>19682.407000000003</v>
      </c>
      <c r="D33" s="47">
        <v>3695.7473110000005</v>
      </c>
      <c r="E33" s="47">
        <v>1915</v>
      </c>
      <c r="F33" s="50"/>
      <c r="G33" s="47">
        <v>7000.942</v>
      </c>
      <c r="H33" s="47">
        <v>21608.224677000002</v>
      </c>
      <c r="I33" s="47">
        <v>112002.49658532465</v>
      </c>
      <c r="J33" s="36"/>
      <c r="K33" s="37"/>
      <c r="L33" s="20"/>
      <c r="M33" s="20"/>
      <c r="N33" s="20"/>
      <c r="O33" s="20"/>
      <c r="P33" s="20"/>
      <c r="Q33" s="20"/>
    </row>
    <row r="34" spans="1:17" ht="15" customHeight="1">
      <c r="A34" s="39">
        <v>2017</v>
      </c>
      <c r="B34" s="44">
        <f t="shared" si="1"/>
        <v>166765.106</v>
      </c>
      <c r="C34" s="47">
        <v>20367.505999999994</v>
      </c>
      <c r="D34" s="47">
        <v>3714.1</v>
      </c>
      <c r="E34" s="47">
        <v>1883.9</v>
      </c>
      <c r="F34" s="50"/>
      <c r="G34" s="47">
        <v>6424.4</v>
      </c>
      <c r="H34" s="47">
        <v>23766.9</v>
      </c>
      <c r="I34" s="47">
        <v>110608.3</v>
      </c>
      <c r="J34" s="36"/>
      <c r="K34" s="37"/>
      <c r="L34" s="20"/>
      <c r="M34" s="20"/>
      <c r="N34" s="20"/>
      <c r="O34" s="20"/>
      <c r="P34" s="20"/>
      <c r="Q34" s="20"/>
    </row>
    <row r="35" spans="1:17" ht="15" customHeight="1">
      <c r="A35" s="39">
        <v>2018</v>
      </c>
      <c r="B35" s="44">
        <f t="shared" si="1"/>
        <v>168473.06699999998</v>
      </c>
      <c r="C35" s="47">
        <v>21434.001999999997</v>
      </c>
      <c r="D35" s="47">
        <v>3623.0940000000001</v>
      </c>
      <c r="E35" s="47">
        <v>1858.8669999999993</v>
      </c>
      <c r="F35" s="50"/>
      <c r="G35" s="47">
        <v>5675.6059999999998</v>
      </c>
      <c r="H35" s="47">
        <v>23882.460999999999</v>
      </c>
      <c r="I35" s="47">
        <v>111999.037</v>
      </c>
      <c r="J35" s="36"/>
      <c r="K35" s="37"/>
      <c r="L35" s="20"/>
      <c r="M35" s="20"/>
      <c r="N35" s="20"/>
      <c r="O35" s="20"/>
      <c r="P35" s="20"/>
      <c r="Q35" s="20"/>
    </row>
    <row r="36" spans="1:17" ht="15" customHeight="1">
      <c r="A36" s="39">
        <v>2019</v>
      </c>
      <c r="B36" s="44">
        <f t="shared" si="1"/>
        <v>168953.85699994001</v>
      </c>
      <c r="C36" s="47">
        <v>22172.485999929999</v>
      </c>
      <c r="D36" s="47">
        <v>4261.3209999999999</v>
      </c>
      <c r="E36" s="47">
        <v>2335.828</v>
      </c>
      <c r="F36" s="50"/>
      <c r="G36" s="47">
        <v>4881.2360000099998</v>
      </c>
      <c r="H36" s="47">
        <v>23378.276999999998</v>
      </c>
      <c r="I36" s="47">
        <v>111924.709</v>
      </c>
      <c r="J36" s="36"/>
      <c r="K36" s="37"/>
      <c r="L36" s="20"/>
      <c r="M36" s="20"/>
      <c r="N36" s="20"/>
      <c r="O36" s="20"/>
      <c r="P36" s="20"/>
      <c r="Q36" s="20"/>
    </row>
    <row r="37" spans="1:17" ht="15" customHeight="1">
      <c r="A37" s="39">
        <v>2020</v>
      </c>
      <c r="B37" s="44">
        <f t="shared" si="1"/>
        <v>168877.7</v>
      </c>
      <c r="C37" s="47">
        <v>22384.5</v>
      </c>
      <c r="D37" s="47">
        <v>4261.7</v>
      </c>
      <c r="E37" s="47">
        <v>2317.6999999999998</v>
      </c>
      <c r="F37" s="50"/>
      <c r="G37" s="47">
        <v>4663.8</v>
      </c>
      <c r="H37" s="47">
        <v>23562.5</v>
      </c>
      <c r="I37" s="47">
        <v>111687.5</v>
      </c>
      <c r="J37" s="36"/>
      <c r="K37" s="37"/>
      <c r="L37" s="20"/>
      <c r="M37" s="20"/>
      <c r="N37" s="20"/>
      <c r="O37" s="20"/>
      <c r="P37" s="20"/>
      <c r="Q37" s="20"/>
    </row>
    <row r="38" spans="1:17" ht="1.5" customHeight="1">
      <c r="A38" s="9"/>
      <c r="B38" s="38"/>
      <c r="C38" s="29"/>
      <c r="D38" s="29"/>
      <c r="E38" s="29"/>
      <c r="F38" s="29"/>
      <c r="G38" s="29"/>
      <c r="H38" s="29"/>
      <c r="I38" s="29"/>
      <c r="J38" s="13"/>
    </row>
    <row r="39" spans="1:17" ht="9.9499999999999993" customHeight="1">
      <c r="A39" s="2" t="s">
        <v>9</v>
      </c>
      <c r="B39" s="5"/>
      <c r="C39" s="30"/>
      <c r="D39" s="30"/>
      <c r="E39" s="30"/>
      <c r="F39" s="30"/>
      <c r="G39" s="30"/>
      <c r="H39" s="30"/>
      <c r="I39" s="30"/>
      <c r="J39" s="5"/>
    </row>
    <row r="40" spans="1:17" ht="9.9499999999999993" customHeight="1">
      <c r="A40" s="2" t="s">
        <v>5</v>
      </c>
      <c r="B40" s="5"/>
      <c r="C40" s="30"/>
      <c r="D40" s="30"/>
      <c r="E40" s="30"/>
      <c r="F40" s="30"/>
      <c r="G40" s="35"/>
      <c r="H40" s="30"/>
      <c r="I40" s="30"/>
      <c r="J40" s="5"/>
    </row>
    <row r="41" spans="1:17" ht="9.9499999999999993" customHeight="1">
      <c r="A41" s="5" t="s">
        <v>10</v>
      </c>
      <c r="B41" s="5"/>
      <c r="C41" s="30"/>
      <c r="D41" s="30"/>
      <c r="E41" s="30"/>
      <c r="F41" s="30"/>
      <c r="G41" s="30"/>
      <c r="H41" s="30"/>
      <c r="I41" s="30"/>
      <c r="J41" s="5"/>
    </row>
    <row r="47" spans="1:17" ht="15" customHeight="1">
      <c r="A47" s="6"/>
      <c r="B47" s="6"/>
      <c r="C47" s="31"/>
      <c r="D47" s="31"/>
      <c r="E47" s="31"/>
      <c r="F47" s="31"/>
      <c r="G47" s="31"/>
      <c r="H47" s="31"/>
      <c r="I47" s="31"/>
      <c r="J47" s="6"/>
    </row>
    <row r="48" spans="1:17" ht="15" customHeight="1">
      <c r="A48" s="7"/>
      <c r="B48" s="7"/>
      <c r="C48" s="32"/>
      <c r="D48" s="32"/>
      <c r="E48" s="32"/>
      <c r="F48" s="32"/>
      <c r="G48" s="32"/>
      <c r="H48" s="32"/>
      <c r="I48" s="32"/>
      <c r="J48" s="7"/>
    </row>
    <row r="49" spans="1:10" ht="15" customHeight="1">
      <c r="A49" s="7"/>
      <c r="B49" s="7"/>
      <c r="C49" s="32"/>
      <c r="D49" s="32"/>
      <c r="E49" s="32"/>
      <c r="F49" s="32"/>
      <c r="G49" s="32"/>
      <c r="H49" s="32"/>
      <c r="I49" s="32"/>
      <c r="J49" s="7"/>
    </row>
    <row r="50" spans="1:10" ht="15" customHeight="1">
      <c r="A50" s="7"/>
      <c r="B50" s="7"/>
      <c r="C50" s="32"/>
      <c r="D50" s="32"/>
      <c r="E50" s="32"/>
      <c r="F50" s="32"/>
      <c r="G50" s="32"/>
      <c r="H50" s="32"/>
      <c r="I50" s="32"/>
      <c r="J50" s="7"/>
    </row>
    <row r="51" spans="1:10" ht="15" customHeight="1">
      <c r="A51" s="7"/>
      <c r="B51" s="7"/>
      <c r="C51" s="32"/>
      <c r="D51" s="32"/>
      <c r="E51" s="32"/>
      <c r="F51" s="32"/>
      <c r="G51" s="32"/>
      <c r="H51" s="32"/>
      <c r="I51" s="32"/>
      <c r="J51" s="7"/>
    </row>
    <row r="52" spans="1:10" ht="15" customHeight="1">
      <c r="A52" s="7"/>
      <c r="B52" s="7"/>
      <c r="C52" s="32"/>
      <c r="D52" s="32"/>
      <c r="E52" s="32"/>
      <c r="F52" s="32"/>
      <c r="G52" s="32"/>
      <c r="H52" s="32"/>
      <c r="I52" s="32"/>
      <c r="J52" s="7"/>
    </row>
  </sheetData>
  <mergeCells count="2">
    <mergeCell ref="C4:E4"/>
    <mergeCell ref="G4:I4"/>
  </mergeCells>
  <pageMargins left="1.3779527559055118" right="1.1811023622047245" top="1.3779527559055118" bottom="1.3779527559055118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</vt:lpstr>
      <vt:lpstr>'20.3'!Área_de_impresión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Flaviano Pachas</dc:creator>
  <cp:lastModifiedBy>Ruben Jacobi Zanabria</cp:lastModifiedBy>
  <cp:lastPrinted>2018-06-21T23:25:02Z</cp:lastPrinted>
  <dcterms:created xsi:type="dcterms:W3CDTF">2013-04-18T16:15:48Z</dcterms:created>
  <dcterms:modified xsi:type="dcterms:W3CDTF">2021-08-31T17:02:11Z</dcterms:modified>
</cp:coreProperties>
</file>