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ei\Libros Electronicos\LE-Compendio2021\cap07\"/>
    </mc:Choice>
  </mc:AlternateContent>
  <bookViews>
    <workbookView xWindow="0" yWindow="0" windowWidth="20490" windowHeight="7290"/>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8" i="1" l="1"/>
  <c r="I108" i="1"/>
  <c r="H108" i="1"/>
  <c r="G108" i="1"/>
  <c r="F108" i="1"/>
  <c r="E108" i="1"/>
  <c r="D108" i="1"/>
  <c r="C108" i="1"/>
  <c r="J104" i="1"/>
  <c r="I104" i="1"/>
  <c r="H104" i="1"/>
  <c r="G104" i="1"/>
  <c r="F104" i="1"/>
  <c r="E104" i="1"/>
  <c r="D104" i="1"/>
  <c r="C104" i="1"/>
  <c r="J100" i="1"/>
  <c r="I100" i="1"/>
  <c r="H100" i="1"/>
  <c r="G100" i="1"/>
  <c r="F100" i="1"/>
  <c r="E100" i="1"/>
  <c r="D100" i="1"/>
  <c r="C100" i="1"/>
  <c r="J96" i="1"/>
  <c r="I96" i="1"/>
  <c r="H96" i="1"/>
  <c r="G96" i="1"/>
  <c r="F96" i="1"/>
  <c r="E96" i="1"/>
  <c r="D96" i="1"/>
  <c r="C96" i="1"/>
  <c r="J92" i="1"/>
  <c r="I92" i="1"/>
  <c r="H92" i="1"/>
  <c r="G92" i="1"/>
  <c r="F92" i="1"/>
  <c r="E92" i="1"/>
  <c r="D92" i="1"/>
  <c r="C92" i="1"/>
  <c r="J88" i="1"/>
  <c r="I88" i="1"/>
  <c r="H88" i="1"/>
  <c r="G88" i="1"/>
  <c r="F88" i="1"/>
  <c r="E88" i="1"/>
  <c r="D88" i="1"/>
  <c r="C88" i="1"/>
  <c r="J84" i="1"/>
  <c r="I84" i="1"/>
  <c r="H84" i="1"/>
  <c r="G84" i="1"/>
  <c r="F84" i="1"/>
  <c r="E84" i="1"/>
  <c r="D84" i="1"/>
  <c r="C84" i="1"/>
  <c r="J80" i="1"/>
  <c r="I80" i="1"/>
  <c r="H80" i="1"/>
  <c r="G80" i="1"/>
  <c r="F80" i="1"/>
  <c r="E80" i="1"/>
  <c r="D80" i="1"/>
  <c r="C80" i="1"/>
  <c r="J76" i="1"/>
  <c r="I76" i="1"/>
  <c r="H76" i="1"/>
  <c r="G76" i="1"/>
  <c r="F76" i="1"/>
  <c r="E76" i="1"/>
  <c r="D76" i="1"/>
  <c r="C76" i="1"/>
  <c r="J72" i="1"/>
  <c r="I72" i="1"/>
  <c r="H72" i="1"/>
  <c r="G72" i="1"/>
  <c r="F72" i="1"/>
  <c r="E72" i="1"/>
  <c r="D72" i="1"/>
  <c r="C72" i="1"/>
  <c r="J62" i="1"/>
  <c r="I62" i="1"/>
  <c r="H62" i="1"/>
  <c r="G62" i="1"/>
  <c r="F62" i="1"/>
  <c r="E62" i="1"/>
  <c r="D62" i="1"/>
  <c r="C62" i="1"/>
  <c r="J58" i="1"/>
  <c r="I58" i="1"/>
  <c r="H58" i="1"/>
  <c r="G58" i="1"/>
  <c r="F58" i="1"/>
  <c r="E58" i="1"/>
  <c r="D58" i="1"/>
  <c r="C58" i="1"/>
  <c r="J54" i="1"/>
  <c r="I54" i="1"/>
  <c r="H54" i="1"/>
  <c r="G54" i="1"/>
  <c r="F54" i="1"/>
  <c r="E54" i="1"/>
  <c r="D54" i="1"/>
  <c r="C54" i="1"/>
  <c r="J50" i="1"/>
  <c r="I50" i="1"/>
  <c r="H50" i="1"/>
  <c r="G50" i="1"/>
  <c r="F50" i="1"/>
  <c r="E50" i="1"/>
  <c r="D50" i="1"/>
  <c r="C50" i="1"/>
  <c r="J46" i="1"/>
  <c r="I46" i="1"/>
  <c r="H46" i="1"/>
  <c r="G46" i="1"/>
  <c r="F46" i="1"/>
  <c r="E46" i="1"/>
  <c r="D46" i="1"/>
  <c r="C46" i="1"/>
  <c r="J42" i="1"/>
  <c r="I42" i="1"/>
  <c r="H42" i="1"/>
  <c r="G42" i="1"/>
  <c r="F42" i="1"/>
  <c r="E42" i="1"/>
  <c r="D42" i="1"/>
  <c r="C42" i="1"/>
  <c r="J38" i="1"/>
  <c r="I38" i="1"/>
  <c r="H38" i="1"/>
  <c r="G38" i="1"/>
  <c r="F38" i="1"/>
  <c r="E38" i="1"/>
  <c r="D38" i="1"/>
  <c r="C38" i="1"/>
  <c r="J34" i="1"/>
  <c r="I34" i="1"/>
  <c r="H34" i="1"/>
  <c r="G34" i="1"/>
  <c r="F34" i="1"/>
  <c r="E34" i="1"/>
  <c r="D34" i="1"/>
  <c r="C34" i="1"/>
  <c r="J30" i="1"/>
  <c r="I30" i="1"/>
  <c r="H30" i="1"/>
  <c r="G30" i="1"/>
  <c r="F30" i="1"/>
  <c r="E30" i="1"/>
  <c r="D30" i="1"/>
  <c r="C30" i="1"/>
  <c r="J26" i="1"/>
  <c r="I26" i="1"/>
  <c r="H26" i="1"/>
  <c r="G26" i="1"/>
  <c r="F26" i="1"/>
  <c r="E26" i="1"/>
  <c r="D26" i="1"/>
  <c r="C26" i="1"/>
  <c r="J22" i="1"/>
  <c r="I22" i="1"/>
  <c r="H22" i="1"/>
  <c r="G22" i="1"/>
  <c r="F22" i="1"/>
  <c r="E22" i="1"/>
  <c r="D22" i="1"/>
  <c r="C22" i="1"/>
  <c r="J18" i="1"/>
  <c r="I18" i="1"/>
  <c r="H18" i="1"/>
  <c r="G18" i="1"/>
  <c r="F18" i="1"/>
  <c r="E18" i="1"/>
  <c r="D18" i="1"/>
  <c r="C18" i="1"/>
  <c r="J14" i="1"/>
  <c r="I14" i="1"/>
  <c r="H14" i="1"/>
  <c r="G14" i="1"/>
  <c r="F14" i="1"/>
  <c r="E14" i="1"/>
  <c r="D14" i="1"/>
  <c r="C14" i="1"/>
  <c r="J10" i="1"/>
  <c r="I10" i="1"/>
  <c r="H10" i="1"/>
  <c r="G10" i="1"/>
  <c r="F10" i="1"/>
  <c r="E10" i="1"/>
  <c r="D10" i="1"/>
  <c r="C10" i="1"/>
  <c r="J6" i="1"/>
  <c r="I6" i="1"/>
  <c r="H6" i="1"/>
  <c r="G6" i="1"/>
  <c r="F6" i="1"/>
  <c r="E6" i="1"/>
  <c r="D6" i="1"/>
  <c r="C6" i="1"/>
</calcChain>
</file>

<file path=xl/sharedStrings.xml><?xml version="1.0" encoding="utf-8"?>
<sst xmlns="http://schemas.openxmlformats.org/spreadsheetml/2006/main" count="86" uniqueCount="36">
  <si>
    <t>7.87    POBLACIÓN PENSIONISTA POR DECRETO LEY N° 19990, SEGÚN SEXO Y DEPARTAMENTO, 2011-2020</t>
  </si>
  <si>
    <t>Sexo/ Departamento</t>
  </si>
  <si>
    <t>Total</t>
  </si>
  <si>
    <t xml:space="preserve">  Hombre</t>
  </si>
  <si>
    <t xml:space="preserve">  Mujer</t>
  </si>
  <si>
    <t>Amazonas</t>
  </si>
  <si>
    <t>Áncash</t>
  </si>
  <si>
    <t>Apurímac</t>
  </si>
  <si>
    <t>Arequipa</t>
  </si>
  <si>
    <t>Ayacucho</t>
  </si>
  <si>
    <t>Cajamarca</t>
  </si>
  <si>
    <t>Cusco</t>
  </si>
  <si>
    <t>Huancavelica</t>
  </si>
  <si>
    <t>Huánuco</t>
  </si>
  <si>
    <t>Ica</t>
  </si>
  <si>
    <t>Junín</t>
  </si>
  <si>
    <t>La Libertad</t>
  </si>
  <si>
    <t>Lambayeque</t>
  </si>
  <si>
    <t>Lima 1/</t>
  </si>
  <si>
    <t xml:space="preserve">              Continúa….</t>
  </si>
  <si>
    <t xml:space="preserve">            Conclusión…</t>
  </si>
  <si>
    <t>Loreto</t>
  </si>
  <si>
    <t>Madre de Dios</t>
  </si>
  <si>
    <t>Moquegua</t>
  </si>
  <si>
    <t>Pasco</t>
  </si>
  <si>
    <t>Piura</t>
  </si>
  <si>
    <t>Puno</t>
  </si>
  <si>
    <t>San Martín</t>
  </si>
  <si>
    <t>Tacna</t>
  </si>
  <si>
    <t>Tumbes</t>
  </si>
  <si>
    <t>Ucayali</t>
  </si>
  <si>
    <r>
      <rPr>
        <b/>
        <sz val="7"/>
        <rFont val="Arial Narrow"/>
        <family val="2"/>
      </rPr>
      <t>Nota:</t>
    </r>
    <r>
      <rPr>
        <sz val="7"/>
        <rFont val="Arial Narrow"/>
        <family val="2"/>
      </rPr>
      <t xml:space="preserve"> Las cantidades corresponden al número de prestaciones emitidas. Se debe considerar que un beneficiario puede tener más de una prestación. Incluye todos los pagos programados para la emisión. No se considera a beneficiarios que cobran prestaciones por concepto de pago único.                </t>
    </r>
  </si>
  <si>
    <t>1/ Incluye la Provincia Constitucional del Callao.</t>
  </si>
  <si>
    <t xml:space="preserve">Desde el año 2020 la información de pensionistas incluye solo aquellos que cobran monto habitual </t>
  </si>
  <si>
    <t xml:space="preserve">Fuente: </t>
  </si>
  <si>
    <t>Oficina de Normalización Previsional (ONP) - Gerencia de Operaciones - División de Pensiones /Gerencia de Desarrollo - División de Planeamiento, Racionalización y Estadística.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</si>
</sst>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0"/>
  </numFmts>
  <fonts count="6" x14ac:knownFonts="1">
    <font>
      <sz val="10"/>
      <color theme="1"/>
      <name val="Arial"/>
      <family val="2"/>
    </font>
    <font>
      <sz val="8"/>
      <name val="Arial Narrow"/>
      <family val="2"/>
    </font>
    <font>
      <b/>
      <sz val="8"/>
      <name val="Arial Narrow"/>
      <family val="2"/>
    </font>
    <font>
      <b/>
      <sz val="7"/>
      <name val="Arial Narrow"/>
      <family val="2"/>
    </font>
    <font>
      <sz val="7"/>
      <name val="Arial Narrow"/>
      <family val="2"/>
    </font>
    <font>
      <sz val="7"/>
      <color indexed="8"/>
      <name val="Arial Narrow"/>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40">
    <xf numFmtId="0" fontId="0" fillId="0" borderId="0" xfId="0"/>
    <xf numFmtId="0" fontId="1" fillId="2" borderId="0" xfId="0" applyFont="1" applyFill="1"/>
    <xf numFmtId="0" fontId="1" fillId="2" borderId="0" xfId="0" applyFont="1" applyFill="1" applyBorder="1" applyAlignment="1">
      <alignment horizontal="left" vertical="center"/>
    </xf>
    <xf numFmtId="0" fontId="2" fillId="0" borderId="0" xfId="0" applyFont="1"/>
    <xf numFmtId="0" fontId="1" fillId="0" borderId="0" xfId="0" applyFont="1"/>
    <xf numFmtId="0" fontId="1" fillId="0" borderId="0" xfId="0" applyFont="1" applyBorder="1"/>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horizontal="center" vertical="center"/>
    </xf>
    <xf numFmtId="0" fontId="2" fillId="0" borderId="0" xfId="0" applyFont="1" applyBorder="1"/>
    <xf numFmtId="0" fontId="1" fillId="0" borderId="4" xfId="0" applyFont="1" applyBorder="1"/>
    <xf numFmtId="0" fontId="2" fillId="0" borderId="0" xfId="0" applyFont="1" applyBorder="1" applyAlignment="1">
      <alignment horizontal="right" vertical="center"/>
    </xf>
    <xf numFmtId="0" fontId="2" fillId="0" borderId="0" xfId="0" quotePrefix="1" applyFont="1" applyFill="1" applyBorder="1" applyAlignment="1" applyProtection="1">
      <alignment horizontal="left" vertical="center"/>
    </xf>
    <xf numFmtId="0" fontId="1" fillId="0" borderId="4" xfId="0" applyFont="1" applyBorder="1" applyAlignment="1">
      <alignment vertical="center"/>
    </xf>
    <xf numFmtId="164" fontId="2" fillId="0" borderId="0" xfId="0" applyNumberFormat="1" applyFont="1" applyAlignment="1">
      <alignment vertical="center"/>
    </xf>
    <xf numFmtId="0" fontId="1" fillId="0" borderId="0" xfId="0" quotePrefix="1" applyFont="1" applyFill="1" applyBorder="1" applyAlignment="1" applyProtection="1">
      <alignment horizontal="left" vertical="center"/>
    </xf>
    <xf numFmtId="164" fontId="1" fillId="0" borderId="0" xfId="0" applyNumberFormat="1" applyFont="1" applyAlignment="1">
      <alignment vertical="center"/>
    </xf>
    <xf numFmtId="0" fontId="2" fillId="0" borderId="0" xfId="0" applyFont="1" applyFill="1" applyBorder="1" applyAlignment="1" applyProtection="1">
      <alignment horizontal="left" vertical="center"/>
    </xf>
    <xf numFmtId="0" fontId="2" fillId="0" borderId="4" xfId="0" applyFont="1" applyBorder="1" applyAlignment="1">
      <alignment vertical="center"/>
    </xf>
    <xf numFmtId="0" fontId="1" fillId="0" borderId="0" xfId="0" applyFont="1" applyFill="1" applyBorder="1" applyAlignment="1" applyProtection="1">
      <alignment horizontal="left" vertical="center"/>
    </xf>
    <xf numFmtId="0" fontId="1" fillId="0" borderId="5" xfId="0" applyFont="1" applyFill="1" applyBorder="1" applyAlignment="1" applyProtection="1">
      <alignment horizontal="left" vertical="center"/>
    </xf>
    <xf numFmtId="0" fontId="1" fillId="0" borderId="6" xfId="0" applyFont="1" applyBorder="1" applyAlignment="1">
      <alignment vertical="center"/>
    </xf>
    <xf numFmtId="164" fontId="1" fillId="0" borderId="5" xfId="0" applyNumberFormat="1" applyFont="1" applyBorder="1" applyAlignment="1">
      <alignment vertical="center"/>
    </xf>
    <xf numFmtId="0" fontId="1" fillId="0" borderId="0" xfId="0" applyFont="1" applyBorder="1" applyAlignment="1">
      <alignment vertical="center"/>
    </xf>
    <xf numFmtId="164" fontId="1" fillId="0" borderId="0" xfId="0" applyNumberFormat="1" applyFont="1" applyAlignment="1">
      <alignment horizontal="right" vertical="center"/>
    </xf>
    <xf numFmtId="164" fontId="3" fillId="0" borderId="0" xfId="0" applyNumberFormat="1" applyFont="1" applyAlignment="1">
      <alignment horizontal="right" vertical="center"/>
    </xf>
    <xf numFmtId="164" fontId="2" fillId="0" borderId="0" xfId="0" applyNumberFormat="1" applyFont="1" applyBorder="1" applyAlignment="1">
      <alignment horizontal="right" vertical="center"/>
    </xf>
    <xf numFmtId="0" fontId="2" fillId="2" borderId="1" xfId="0" applyFont="1" applyFill="1" applyBorder="1" applyAlignment="1">
      <alignment horizontal="center"/>
    </xf>
    <xf numFmtId="0" fontId="1" fillId="0" borderId="0" xfId="0" applyFont="1" applyAlignment="1">
      <alignment horizontal="right"/>
    </xf>
    <xf numFmtId="0" fontId="3" fillId="0" borderId="0" xfId="0" applyFont="1" applyAlignment="1">
      <alignment horizontal="right"/>
    </xf>
    <xf numFmtId="0" fontId="2" fillId="0" borderId="0" xfId="0" applyFont="1" applyAlignment="1">
      <alignment horizontal="right"/>
    </xf>
    <xf numFmtId="0" fontId="2" fillId="2" borderId="0" xfId="0" applyFont="1" applyFill="1" applyAlignment="1">
      <alignment horizontal="center"/>
    </xf>
    <xf numFmtId="0" fontId="1" fillId="0" borderId="5" xfId="0" applyFont="1" applyBorder="1"/>
    <xf numFmtId="0" fontId="1" fillId="0" borderId="6" xfId="0" applyFont="1" applyBorder="1"/>
    <xf numFmtId="0" fontId="4" fillId="0" borderId="1"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4" fillId="0" borderId="0" xfId="0" applyFont="1"/>
    <xf numFmtId="0" fontId="5" fillId="0" borderId="0"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3" fillId="0" borderId="0" xfId="0" applyFont="1"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115"/>
  <sheetViews>
    <sheetView showGridLines="0" tabSelected="1" zoomScale="120" zoomScaleNormal="120" workbookViewId="0">
      <selection activeCell="H4" sqref="H4"/>
    </sheetView>
  </sheetViews>
  <sheetFormatPr baseColWidth="10" defaultRowHeight="12.75" x14ac:dyDescent="0.25"/>
  <cols>
    <col min="1" max="1" width="5.140625" style="4" customWidth="1"/>
    <col min="2" max="2" width="15.28515625" style="4" customWidth="1"/>
    <col min="3" max="12" width="7.28515625" style="4" customWidth="1"/>
    <col min="13" max="16384" width="11.42578125" style="4"/>
  </cols>
  <sheetData>
    <row r="1" spans="1:12" s="1" customFormat="1" x14ac:dyDescent="0.25">
      <c r="H1" s="2"/>
      <c r="I1" s="2"/>
      <c r="J1" s="2"/>
    </row>
    <row r="2" spans="1:12" x14ac:dyDescent="0.25">
      <c r="A2" s="3" t="s">
        <v>0</v>
      </c>
    </row>
    <row r="3" spans="1:12" ht="11.25" customHeight="1" x14ac:dyDescent="0.25">
      <c r="C3" s="5"/>
      <c r="D3" s="5"/>
    </row>
    <row r="4" spans="1:12" ht="21.75" customHeight="1" x14ac:dyDescent="0.25">
      <c r="A4" s="6" t="s">
        <v>1</v>
      </c>
      <c r="B4" s="7"/>
      <c r="C4" s="8">
        <v>2011</v>
      </c>
      <c r="D4" s="8">
        <v>2012</v>
      </c>
      <c r="E4" s="8">
        <v>2013</v>
      </c>
      <c r="F4" s="8">
        <v>2014</v>
      </c>
      <c r="G4" s="8">
        <v>2015</v>
      </c>
      <c r="H4" s="8">
        <v>2016</v>
      </c>
      <c r="I4" s="8">
        <v>2017</v>
      </c>
      <c r="J4" s="8">
        <v>2018</v>
      </c>
      <c r="K4" s="8">
        <v>2019</v>
      </c>
      <c r="L4" s="8">
        <v>2020</v>
      </c>
    </row>
    <row r="5" spans="1:12" x14ac:dyDescent="0.25">
      <c r="A5" s="9"/>
      <c r="B5" s="10"/>
      <c r="C5" s="11"/>
      <c r="D5" s="11"/>
      <c r="E5" s="11"/>
    </row>
    <row r="6" spans="1:12" ht="11.25" customHeight="1" x14ac:dyDescent="0.25">
      <c r="A6" s="12" t="s">
        <v>2</v>
      </c>
      <c r="B6" s="13"/>
      <c r="C6" s="14">
        <f t="shared" ref="C6:H6" si="0">SUM(C7:C8)</f>
        <v>480591</v>
      </c>
      <c r="D6" s="14">
        <f t="shared" si="0"/>
        <v>493171</v>
      </c>
      <c r="E6" s="14">
        <f t="shared" si="0"/>
        <v>498910</v>
      </c>
      <c r="F6" s="14">
        <f t="shared" si="0"/>
        <v>511504</v>
      </c>
      <c r="G6" s="14">
        <f t="shared" si="0"/>
        <v>525234</v>
      </c>
      <c r="H6" s="14">
        <f t="shared" si="0"/>
        <v>540165</v>
      </c>
      <c r="I6" s="14">
        <f>+I7+I8</f>
        <v>549121</v>
      </c>
      <c r="J6" s="14">
        <f>SUM(J7:J8)</f>
        <v>562882</v>
      </c>
      <c r="K6" s="14">
        <v>576586</v>
      </c>
      <c r="L6" s="14">
        <v>580094</v>
      </c>
    </row>
    <row r="7" spans="1:12" ht="11.25" customHeight="1" x14ac:dyDescent="0.25">
      <c r="A7" s="15" t="s">
        <v>3</v>
      </c>
      <c r="B7" s="13"/>
      <c r="C7" s="16">
        <v>251834</v>
      </c>
      <c r="D7" s="16">
        <v>257065</v>
      </c>
      <c r="E7" s="16">
        <v>257088</v>
      </c>
      <c r="F7" s="16">
        <v>260935</v>
      </c>
      <c r="G7" s="16">
        <v>265771</v>
      </c>
      <c r="H7" s="16">
        <v>271257</v>
      </c>
      <c r="I7" s="16">
        <v>273388</v>
      </c>
      <c r="J7" s="16">
        <v>278481</v>
      </c>
      <c r="K7" s="16">
        <v>283836</v>
      </c>
      <c r="L7" s="16">
        <v>277510</v>
      </c>
    </row>
    <row r="8" spans="1:12" ht="11.25" customHeight="1" x14ac:dyDescent="0.25">
      <c r="A8" s="15" t="s">
        <v>4</v>
      </c>
      <c r="B8" s="13"/>
      <c r="C8" s="16">
        <v>228757</v>
      </c>
      <c r="D8" s="16">
        <v>236106</v>
      </c>
      <c r="E8" s="16">
        <v>241822</v>
      </c>
      <c r="F8" s="16">
        <v>250569</v>
      </c>
      <c r="G8" s="16">
        <v>259463</v>
      </c>
      <c r="H8" s="16">
        <v>268908</v>
      </c>
      <c r="I8" s="16">
        <v>275733</v>
      </c>
      <c r="J8" s="16">
        <v>284401</v>
      </c>
      <c r="K8" s="16">
        <v>292750</v>
      </c>
      <c r="L8" s="16">
        <v>302584</v>
      </c>
    </row>
    <row r="9" spans="1:12" ht="11.25" customHeight="1" x14ac:dyDescent="0.25">
      <c r="A9" s="12"/>
      <c r="B9" s="13"/>
      <c r="C9" s="14"/>
      <c r="D9" s="14"/>
      <c r="E9" s="14"/>
      <c r="F9" s="14"/>
      <c r="G9" s="14"/>
      <c r="H9" s="14"/>
      <c r="I9" s="14"/>
      <c r="J9" s="14"/>
      <c r="K9" s="14"/>
      <c r="L9" s="14"/>
    </row>
    <row r="10" spans="1:12" ht="11.25" customHeight="1" x14ac:dyDescent="0.25">
      <c r="A10" s="17" t="s">
        <v>5</v>
      </c>
      <c r="B10" s="18"/>
      <c r="C10" s="14">
        <f t="shared" ref="C10:H10" si="1">SUM(C11:C12)</f>
        <v>560</v>
      </c>
      <c r="D10" s="14">
        <f t="shared" si="1"/>
        <v>576</v>
      </c>
      <c r="E10" s="14">
        <f t="shared" si="1"/>
        <v>605</v>
      </c>
      <c r="F10" s="14">
        <f t="shared" si="1"/>
        <v>674</v>
      </c>
      <c r="G10" s="14">
        <f t="shared" si="1"/>
        <v>745</v>
      </c>
      <c r="H10" s="14">
        <f t="shared" si="1"/>
        <v>810</v>
      </c>
      <c r="I10" s="14">
        <f>+I11+I12</f>
        <v>854</v>
      </c>
      <c r="J10" s="14">
        <f>SUM(J11:J12)</f>
        <v>952</v>
      </c>
      <c r="K10" s="14">
        <v>1039</v>
      </c>
      <c r="L10" s="14">
        <v>1097</v>
      </c>
    </row>
    <row r="11" spans="1:12" ht="11.25" customHeight="1" x14ac:dyDescent="0.25">
      <c r="A11" s="19" t="s">
        <v>3</v>
      </c>
      <c r="B11" s="13"/>
      <c r="C11" s="16">
        <v>321</v>
      </c>
      <c r="D11" s="16">
        <v>330</v>
      </c>
      <c r="E11" s="16">
        <v>332</v>
      </c>
      <c r="F11" s="16">
        <v>361</v>
      </c>
      <c r="G11" s="16">
        <v>387</v>
      </c>
      <c r="H11" s="16">
        <v>421</v>
      </c>
      <c r="I11" s="16">
        <v>431</v>
      </c>
      <c r="J11" s="16">
        <v>473</v>
      </c>
      <c r="K11" s="16">
        <v>522</v>
      </c>
      <c r="L11" s="16">
        <v>526</v>
      </c>
    </row>
    <row r="12" spans="1:12" ht="11.25" customHeight="1" x14ac:dyDescent="0.25">
      <c r="A12" s="19" t="s">
        <v>4</v>
      </c>
      <c r="B12" s="13"/>
      <c r="C12" s="16">
        <v>239</v>
      </c>
      <c r="D12" s="16">
        <v>246</v>
      </c>
      <c r="E12" s="16">
        <v>273</v>
      </c>
      <c r="F12" s="16">
        <v>313</v>
      </c>
      <c r="G12" s="16">
        <v>358</v>
      </c>
      <c r="H12" s="16">
        <v>389</v>
      </c>
      <c r="I12" s="16">
        <v>423</v>
      </c>
      <c r="J12" s="16">
        <v>479</v>
      </c>
      <c r="K12" s="16">
        <v>517</v>
      </c>
      <c r="L12" s="16">
        <v>571</v>
      </c>
    </row>
    <row r="13" spans="1:12" ht="11.25" customHeight="1" x14ac:dyDescent="0.25">
      <c r="A13" s="19"/>
      <c r="B13" s="13"/>
      <c r="C13" s="16"/>
      <c r="D13" s="16"/>
      <c r="E13" s="16"/>
      <c r="F13" s="16"/>
      <c r="G13" s="16"/>
      <c r="H13" s="16"/>
      <c r="I13" s="16"/>
      <c r="J13" s="16"/>
      <c r="K13" s="16"/>
      <c r="L13" s="16"/>
    </row>
    <row r="14" spans="1:12" ht="11.25" customHeight="1" x14ac:dyDescent="0.25">
      <c r="A14" s="17" t="s">
        <v>6</v>
      </c>
      <c r="B14" s="18"/>
      <c r="C14" s="14">
        <f t="shared" ref="C14:H14" si="2">SUM(C15:C16)</f>
        <v>14188</v>
      </c>
      <c r="D14" s="14">
        <f t="shared" si="2"/>
        <v>14479</v>
      </c>
      <c r="E14" s="14">
        <f t="shared" si="2"/>
        <v>14759</v>
      </c>
      <c r="F14" s="14">
        <f t="shared" si="2"/>
        <v>15262</v>
      </c>
      <c r="G14" s="14">
        <f t="shared" si="2"/>
        <v>15652</v>
      </c>
      <c r="H14" s="14">
        <f t="shared" si="2"/>
        <v>16126</v>
      </c>
      <c r="I14" s="14">
        <f>+I15+I16</f>
        <v>16324</v>
      </c>
      <c r="J14" s="14">
        <f>SUM(J15:J16)</f>
        <v>16720</v>
      </c>
      <c r="K14" s="14">
        <v>17112</v>
      </c>
      <c r="L14" s="14">
        <v>17176</v>
      </c>
    </row>
    <row r="15" spans="1:12" ht="11.25" customHeight="1" x14ac:dyDescent="0.25">
      <c r="A15" s="19" t="s">
        <v>3</v>
      </c>
      <c r="B15" s="13"/>
      <c r="C15" s="16">
        <v>8888</v>
      </c>
      <c r="D15" s="16">
        <v>8998</v>
      </c>
      <c r="E15" s="16">
        <v>9062</v>
      </c>
      <c r="F15" s="16">
        <v>9250</v>
      </c>
      <c r="G15" s="16">
        <v>9399</v>
      </c>
      <c r="H15" s="16">
        <v>9527</v>
      </c>
      <c r="I15" s="16">
        <v>9522</v>
      </c>
      <c r="J15" s="16">
        <v>9605</v>
      </c>
      <c r="K15" s="16">
        <v>9733</v>
      </c>
      <c r="L15" s="16">
        <v>9454</v>
      </c>
    </row>
    <row r="16" spans="1:12" ht="11.25" customHeight="1" x14ac:dyDescent="0.25">
      <c r="A16" s="19" t="s">
        <v>4</v>
      </c>
      <c r="B16" s="13"/>
      <c r="C16" s="16">
        <v>5300</v>
      </c>
      <c r="D16" s="16">
        <v>5481</v>
      </c>
      <c r="E16" s="16">
        <v>5697</v>
      </c>
      <c r="F16" s="16">
        <v>6012</v>
      </c>
      <c r="G16" s="16">
        <v>6253</v>
      </c>
      <c r="H16" s="16">
        <v>6599</v>
      </c>
      <c r="I16" s="16">
        <v>6802</v>
      </c>
      <c r="J16" s="16">
        <v>7115</v>
      </c>
      <c r="K16" s="16">
        <v>7379</v>
      </c>
      <c r="L16" s="16">
        <v>7722</v>
      </c>
    </row>
    <row r="17" spans="1:12" ht="11.25" customHeight="1" x14ac:dyDescent="0.25">
      <c r="A17" s="19"/>
      <c r="B17" s="13"/>
      <c r="C17" s="16"/>
      <c r="D17" s="16"/>
      <c r="E17" s="16"/>
      <c r="F17" s="16"/>
      <c r="G17" s="16"/>
      <c r="H17" s="16"/>
      <c r="I17" s="16"/>
      <c r="J17" s="16"/>
      <c r="K17" s="16"/>
      <c r="L17" s="16"/>
    </row>
    <row r="18" spans="1:12" ht="11.25" customHeight="1" x14ac:dyDescent="0.25">
      <c r="A18" s="12" t="s">
        <v>7</v>
      </c>
      <c r="B18" s="18"/>
      <c r="C18" s="14">
        <f t="shared" ref="C18:H18" si="3">SUM(C19:C20)</f>
        <v>857</v>
      </c>
      <c r="D18" s="14">
        <f t="shared" si="3"/>
        <v>860</v>
      </c>
      <c r="E18" s="14">
        <f t="shared" si="3"/>
        <v>877</v>
      </c>
      <c r="F18" s="14">
        <f t="shared" si="3"/>
        <v>927</v>
      </c>
      <c r="G18" s="14">
        <f t="shared" si="3"/>
        <v>1011</v>
      </c>
      <c r="H18" s="14">
        <f t="shared" si="3"/>
        <v>1073</v>
      </c>
      <c r="I18" s="14">
        <f>+I19+I20</f>
        <v>1148</v>
      </c>
      <c r="J18" s="14">
        <f>SUM(J19:J20)</f>
        <v>1264</v>
      </c>
      <c r="K18" s="14">
        <v>1367</v>
      </c>
      <c r="L18" s="14">
        <v>1424</v>
      </c>
    </row>
    <row r="19" spans="1:12" ht="11.25" customHeight="1" x14ac:dyDescent="0.25">
      <c r="A19" s="15" t="s">
        <v>3</v>
      </c>
      <c r="B19" s="13"/>
      <c r="C19" s="16">
        <v>437</v>
      </c>
      <c r="D19" s="16">
        <v>435</v>
      </c>
      <c r="E19" s="16">
        <v>432</v>
      </c>
      <c r="F19" s="16">
        <v>455</v>
      </c>
      <c r="G19" s="16">
        <v>496</v>
      </c>
      <c r="H19" s="16">
        <v>519</v>
      </c>
      <c r="I19" s="16">
        <v>554</v>
      </c>
      <c r="J19" s="16">
        <v>607</v>
      </c>
      <c r="K19" s="16">
        <v>650</v>
      </c>
      <c r="L19" s="16">
        <v>688</v>
      </c>
    </row>
    <row r="20" spans="1:12" ht="11.25" customHeight="1" x14ac:dyDescent="0.25">
      <c r="A20" s="15" t="s">
        <v>4</v>
      </c>
      <c r="B20" s="13"/>
      <c r="C20" s="16">
        <v>420</v>
      </c>
      <c r="D20" s="16">
        <v>425</v>
      </c>
      <c r="E20" s="16">
        <v>445</v>
      </c>
      <c r="F20" s="16">
        <v>472</v>
      </c>
      <c r="G20" s="16">
        <v>515</v>
      </c>
      <c r="H20" s="16">
        <v>554</v>
      </c>
      <c r="I20" s="16">
        <v>594</v>
      </c>
      <c r="J20" s="16">
        <v>657</v>
      </c>
      <c r="K20" s="16">
        <v>717</v>
      </c>
      <c r="L20" s="16">
        <v>736</v>
      </c>
    </row>
    <row r="21" spans="1:12" ht="11.25" customHeight="1" x14ac:dyDescent="0.25">
      <c r="A21" s="15"/>
      <c r="B21" s="13"/>
      <c r="C21" s="16"/>
      <c r="D21" s="16"/>
      <c r="E21" s="16"/>
      <c r="F21" s="16"/>
      <c r="G21" s="16"/>
      <c r="H21" s="16"/>
      <c r="I21" s="16"/>
      <c r="J21" s="16"/>
      <c r="K21" s="16"/>
      <c r="L21" s="16"/>
    </row>
    <row r="22" spans="1:12" ht="11.25" customHeight="1" x14ac:dyDescent="0.25">
      <c r="A22" s="17" t="s">
        <v>8</v>
      </c>
      <c r="B22" s="18"/>
      <c r="C22" s="14">
        <f t="shared" ref="C22:H22" si="4">SUM(C23:C24)</f>
        <v>30097</v>
      </c>
      <c r="D22" s="14">
        <f t="shared" si="4"/>
        <v>30597</v>
      </c>
      <c r="E22" s="14">
        <f t="shared" si="4"/>
        <v>31152</v>
      </c>
      <c r="F22" s="14">
        <f t="shared" si="4"/>
        <v>32277</v>
      </c>
      <c r="G22" s="14">
        <f t="shared" si="4"/>
        <v>33442</v>
      </c>
      <c r="H22" s="14">
        <f t="shared" si="4"/>
        <v>34563</v>
      </c>
      <c r="I22" s="14">
        <f>+I23+I24</f>
        <v>35517</v>
      </c>
      <c r="J22" s="14">
        <f>SUM(J23:J24)</f>
        <v>36832</v>
      </c>
      <c r="K22" s="14">
        <v>38047</v>
      </c>
      <c r="L22" s="14">
        <v>38422</v>
      </c>
    </row>
    <row r="23" spans="1:12" ht="11.25" customHeight="1" x14ac:dyDescent="0.25">
      <c r="A23" s="19" t="s">
        <v>3</v>
      </c>
      <c r="B23" s="13"/>
      <c r="C23" s="16">
        <v>16544</v>
      </c>
      <c r="D23" s="16">
        <v>16774</v>
      </c>
      <c r="E23" s="16">
        <v>16935</v>
      </c>
      <c r="F23" s="16">
        <v>17345</v>
      </c>
      <c r="G23" s="16">
        <v>17884</v>
      </c>
      <c r="H23" s="16">
        <v>18408</v>
      </c>
      <c r="I23" s="16">
        <v>18812</v>
      </c>
      <c r="J23" s="16">
        <v>19354</v>
      </c>
      <c r="K23" s="16">
        <v>19896</v>
      </c>
      <c r="L23" s="16">
        <v>19427</v>
      </c>
    </row>
    <row r="24" spans="1:12" ht="11.25" customHeight="1" x14ac:dyDescent="0.25">
      <c r="A24" s="19" t="s">
        <v>4</v>
      </c>
      <c r="B24" s="13"/>
      <c r="C24" s="16">
        <v>13553</v>
      </c>
      <c r="D24" s="16">
        <v>13823</v>
      </c>
      <c r="E24" s="16">
        <v>14217</v>
      </c>
      <c r="F24" s="16">
        <v>14932</v>
      </c>
      <c r="G24" s="16">
        <v>15558</v>
      </c>
      <c r="H24" s="16">
        <v>16155</v>
      </c>
      <c r="I24" s="16">
        <v>16705</v>
      </c>
      <c r="J24" s="16">
        <v>17478</v>
      </c>
      <c r="K24" s="16">
        <v>18151</v>
      </c>
      <c r="L24" s="16">
        <v>18995</v>
      </c>
    </row>
    <row r="25" spans="1:12" ht="11.25" customHeight="1" x14ac:dyDescent="0.25">
      <c r="A25" s="19"/>
      <c r="B25" s="13"/>
      <c r="C25" s="16"/>
      <c r="D25" s="16"/>
      <c r="E25" s="16"/>
      <c r="F25" s="16"/>
      <c r="G25" s="16"/>
      <c r="H25" s="16"/>
      <c r="I25" s="16"/>
      <c r="J25" s="16"/>
      <c r="K25" s="16"/>
      <c r="L25" s="16"/>
    </row>
    <row r="26" spans="1:12" ht="11.25" customHeight="1" x14ac:dyDescent="0.25">
      <c r="A26" s="17" t="s">
        <v>9</v>
      </c>
      <c r="B26" s="18"/>
      <c r="C26" s="14">
        <f t="shared" ref="C26:H26" si="5">SUM(C27:C28)</f>
        <v>1286</v>
      </c>
      <c r="D26" s="14">
        <f t="shared" si="5"/>
        <v>1337</v>
      </c>
      <c r="E26" s="14">
        <f t="shared" si="5"/>
        <v>1384</v>
      </c>
      <c r="F26" s="14">
        <f t="shared" si="5"/>
        <v>1501</v>
      </c>
      <c r="G26" s="14">
        <f t="shared" si="5"/>
        <v>1683</v>
      </c>
      <c r="H26" s="14">
        <f t="shared" si="5"/>
        <v>1830</v>
      </c>
      <c r="I26" s="14">
        <f>+I27+I28</f>
        <v>1963</v>
      </c>
      <c r="J26" s="14">
        <f>SUM(J27:J28)</f>
        <v>2147</v>
      </c>
      <c r="K26" s="14">
        <v>2311</v>
      </c>
      <c r="L26" s="14">
        <v>2484</v>
      </c>
    </row>
    <row r="27" spans="1:12" ht="11.25" customHeight="1" x14ac:dyDescent="0.25">
      <c r="A27" s="19" t="s">
        <v>3</v>
      </c>
      <c r="B27" s="13"/>
      <c r="C27" s="16">
        <v>717</v>
      </c>
      <c r="D27" s="16">
        <v>741</v>
      </c>
      <c r="E27" s="16">
        <v>753</v>
      </c>
      <c r="F27" s="16">
        <v>807</v>
      </c>
      <c r="G27" s="16">
        <v>905</v>
      </c>
      <c r="H27" s="16">
        <v>973</v>
      </c>
      <c r="I27" s="16">
        <v>1032</v>
      </c>
      <c r="J27" s="16">
        <v>1123</v>
      </c>
      <c r="K27" s="16">
        <v>1202</v>
      </c>
      <c r="L27" s="16">
        <v>1268</v>
      </c>
    </row>
    <row r="28" spans="1:12" ht="11.25" customHeight="1" x14ac:dyDescent="0.25">
      <c r="A28" s="19" t="s">
        <v>4</v>
      </c>
      <c r="B28" s="13"/>
      <c r="C28" s="16">
        <v>569</v>
      </c>
      <c r="D28" s="16">
        <v>596</v>
      </c>
      <c r="E28" s="16">
        <v>631</v>
      </c>
      <c r="F28" s="16">
        <v>694</v>
      </c>
      <c r="G28" s="16">
        <v>778</v>
      </c>
      <c r="H28" s="16">
        <v>857</v>
      </c>
      <c r="I28" s="16">
        <v>931</v>
      </c>
      <c r="J28" s="16">
        <v>1024</v>
      </c>
      <c r="K28" s="16">
        <v>1109</v>
      </c>
      <c r="L28" s="16">
        <v>1216</v>
      </c>
    </row>
    <row r="29" spans="1:12" ht="11.25" customHeight="1" x14ac:dyDescent="0.25">
      <c r="A29" s="19"/>
      <c r="B29" s="13"/>
      <c r="C29" s="16"/>
      <c r="D29" s="16"/>
      <c r="E29" s="16"/>
      <c r="F29" s="16"/>
      <c r="G29" s="16"/>
      <c r="H29" s="16"/>
      <c r="I29" s="16"/>
      <c r="J29" s="16"/>
      <c r="K29" s="16"/>
      <c r="L29" s="16"/>
    </row>
    <row r="30" spans="1:12" ht="11.25" customHeight="1" x14ac:dyDescent="0.25">
      <c r="A30" s="17" t="s">
        <v>10</v>
      </c>
      <c r="B30" s="18"/>
      <c r="C30" s="14">
        <f t="shared" ref="C30:H30" si="6">SUM(C31:C32)</f>
        <v>2549</v>
      </c>
      <c r="D30" s="14">
        <f t="shared" si="6"/>
        <v>2659</v>
      </c>
      <c r="E30" s="14">
        <f t="shared" si="6"/>
        <v>2756</v>
      </c>
      <c r="F30" s="14">
        <f t="shared" si="6"/>
        <v>2919</v>
      </c>
      <c r="G30" s="14">
        <f t="shared" si="6"/>
        <v>3065</v>
      </c>
      <c r="H30" s="14">
        <f t="shared" si="6"/>
        <v>3326</v>
      </c>
      <c r="I30" s="14">
        <f>+I31+I32</f>
        <v>3512</v>
      </c>
      <c r="J30" s="14">
        <f>SUM(J31:J32)</f>
        <v>3804</v>
      </c>
      <c r="K30" s="14">
        <v>3998</v>
      </c>
      <c r="L30" s="14">
        <v>4166</v>
      </c>
    </row>
    <row r="31" spans="1:12" ht="11.25" customHeight="1" x14ac:dyDescent="0.25">
      <c r="A31" s="19" t="s">
        <v>3</v>
      </c>
      <c r="B31" s="13"/>
      <c r="C31" s="16">
        <v>1421</v>
      </c>
      <c r="D31" s="16">
        <v>1466</v>
      </c>
      <c r="E31" s="16">
        <v>1495</v>
      </c>
      <c r="F31" s="16">
        <v>1543</v>
      </c>
      <c r="G31" s="16">
        <v>1609</v>
      </c>
      <c r="H31" s="16">
        <v>1734</v>
      </c>
      <c r="I31" s="16">
        <v>1803</v>
      </c>
      <c r="J31" s="16">
        <v>1944</v>
      </c>
      <c r="K31" s="16">
        <v>2037</v>
      </c>
      <c r="L31" s="16">
        <v>2066</v>
      </c>
    </row>
    <row r="32" spans="1:12" ht="11.25" customHeight="1" x14ac:dyDescent="0.25">
      <c r="A32" s="19" t="s">
        <v>4</v>
      </c>
      <c r="B32" s="13"/>
      <c r="C32" s="16">
        <v>1128</v>
      </c>
      <c r="D32" s="16">
        <v>1193</v>
      </c>
      <c r="E32" s="16">
        <v>1261</v>
      </c>
      <c r="F32" s="16">
        <v>1376</v>
      </c>
      <c r="G32" s="16">
        <v>1456</v>
      </c>
      <c r="H32" s="16">
        <v>1592</v>
      </c>
      <c r="I32" s="16">
        <v>1709</v>
      </c>
      <c r="J32" s="16">
        <v>1860</v>
      </c>
      <c r="K32" s="16">
        <v>1961</v>
      </c>
      <c r="L32" s="16">
        <v>2100</v>
      </c>
    </row>
    <row r="33" spans="1:12" ht="11.25" customHeight="1" x14ac:dyDescent="0.25">
      <c r="A33" s="19"/>
      <c r="B33" s="13"/>
      <c r="C33" s="16"/>
      <c r="D33" s="16"/>
      <c r="E33" s="16"/>
      <c r="F33" s="16"/>
      <c r="G33" s="16"/>
      <c r="H33" s="16"/>
      <c r="I33" s="16"/>
      <c r="J33" s="16"/>
      <c r="K33" s="16"/>
      <c r="L33" s="16"/>
    </row>
    <row r="34" spans="1:12" ht="11.25" customHeight="1" x14ac:dyDescent="0.25">
      <c r="A34" s="17" t="s">
        <v>11</v>
      </c>
      <c r="B34" s="18"/>
      <c r="C34" s="14">
        <f t="shared" ref="C34:H34" si="7">SUM(C35:C36)</f>
        <v>6018</v>
      </c>
      <c r="D34" s="14">
        <f t="shared" si="7"/>
        <v>6100</v>
      </c>
      <c r="E34" s="14">
        <f t="shared" si="7"/>
        <v>6201</v>
      </c>
      <c r="F34" s="14">
        <f t="shared" si="7"/>
        <v>6559</v>
      </c>
      <c r="G34" s="14">
        <f t="shared" si="7"/>
        <v>7017</v>
      </c>
      <c r="H34" s="14">
        <f t="shared" si="7"/>
        <v>7421</v>
      </c>
      <c r="I34" s="14">
        <f>+I35+I36</f>
        <v>7657</v>
      </c>
      <c r="J34" s="14">
        <f>SUM(J35:J36)</f>
        <v>8003</v>
      </c>
      <c r="K34" s="14">
        <v>8265</v>
      </c>
      <c r="L34" s="14">
        <v>8555</v>
      </c>
    </row>
    <row r="35" spans="1:12" ht="11.25" customHeight="1" x14ac:dyDescent="0.25">
      <c r="A35" s="19" t="s">
        <v>3</v>
      </c>
      <c r="B35" s="13"/>
      <c r="C35" s="16">
        <v>3081</v>
      </c>
      <c r="D35" s="16">
        <v>3111</v>
      </c>
      <c r="E35" s="16">
        <v>3113</v>
      </c>
      <c r="F35" s="16">
        <v>3236</v>
      </c>
      <c r="G35" s="16">
        <v>3448</v>
      </c>
      <c r="H35" s="16">
        <v>3631</v>
      </c>
      <c r="I35" s="16">
        <v>3726</v>
      </c>
      <c r="J35" s="16">
        <v>3881</v>
      </c>
      <c r="K35" s="16">
        <v>4018</v>
      </c>
      <c r="L35" s="16">
        <v>4093</v>
      </c>
    </row>
    <row r="36" spans="1:12" ht="11.25" customHeight="1" x14ac:dyDescent="0.25">
      <c r="A36" s="19" t="s">
        <v>4</v>
      </c>
      <c r="B36" s="13"/>
      <c r="C36" s="16">
        <v>2937</v>
      </c>
      <c r="D36" s="16">
        <v>2989</v>
      </c>
      <c r="E36" s="16">
        <v>3088</v>
      </c>
      <c r="F36" s="16">
        <v>3323</v>
      </c>
      <c r="G36" s="16">
        <v>3569</v>
      </c>
      <c r="H36" s="16">
        <v>3790</v>
      </c>
      <c r="I36" s="16">
        <v>3931</v>
      </c>
      <c r="J36" s="16">
        <v>4122</v>
      </c>
      <c r="K36" s="16">
        <v>4247</v>
      </c>
      <c r="L36" s="16">
        <v>4462</v>
      </c>
    </row>
    <row r="37" spans="1:12" ht="11.25" customHeight="1" x14ac:dyDescent="0.25">
      <c r="A37" s="19"/>
      <c r="B37" s="13"/>
      <c r="C37" s="16"/>
      <c r="D37" s="16"/>
      <c r="E37" s="16"/>
      <c r="F37" s="16"/>
      <c r="G37" s="16"/>
      <c r="H37" s="16"/>
      <c r="I37" s="16"/>
      <c r="J37" s="16"/>
      <c r="K37" s="16"/>
      <c r="L37" s="16"/>
    </row>
    <row r="38" spans="1:12" ht="11.25" customHeight="1" x14ac:dyDescent="0.25">
      <c r="A38" s="17" t="s">
        <v>12</v>
      </c>
      <c r="B38" s="18"/>
      <c r="C38" s="14">
        <f t="shared" ref="C38:H38" si="8">SUM(C39:C40)</f>
        <v>1555</v>
      </c>
      <c r="D38" s="14">
        <f t="shared" si="8"/>
        <v>1545</v>
      </c>
      <c r="E38" s="14">
        <f t="shared" si="8"/>
        <v>1560</v>
      </c>
      <c r="F38" s="14">
        <f t="shared" si="8"/>
        <v>1611</v>
      </c>
      <c r="G38" s="14">
        <f t="shared" si="8"/>
        <v>1690</v>
      </c>
      <c r="H38" s="14">
        <f t="shared" si="8"/>
        <v>1761</v>
      </c>
      <c r="I38" s="14">
        <f>+I39+I40</f>
        <v>1844</v>
      </c>
      <c r="J38" s="14">
        <f>SUM(J39:J40)</f>
        <v>1971</v>
      </c>
      <c r="K38" s="14">
        <v>2105</v>
      </c>
      <c r="L38" s="14">
        <v>2178</v>
      </c>
    </row>
    <row r="39" spans="1:12" ht="11.25" customHeight="1" x14ac:dyDescent="0.25">
      <c r="A39" s="19" t="s">
        <v>3</v>
      </c>
      <c r="B39" s="13"/>
      <c r="C39" s="16">
        <v>875</v>
      </c>
      <c r="D39" s="16">
        <v>870</v>
      </c>
      <c r="E39" s="16">
        <v>855</v>
      </c>
      <c r="F39" s="16">
        <v>878</v>
      </c>
      <c r="G39" s="16">
        <v>936</v>
      </c>
      <c r="H39" s="16">
        <v>987</v>
      </c>
      <c r="I39" s="16">
        <v>1043</v>
      </c>
      <c r="J39" s="16">
        <v>1118</v>
      </c>
      <c r="K39" s="16">
        <v>1207</v>
      </c>
      <c r="L39" s="16">
        <v>1212</v>
      </c>
    </row>
    <row r="40" spans="1:12" ht="11.25" customHeight="1" x14ac:dyDescent="0.25">
      <c r="A40" s="19" t="s">
        <v>4</v>
      </c>
      <c r="B40" s="13"/>
      <c r="C40" s="16">
        <v>680</v>
      </c>
      <c r="D40" s="16">
        <v>675</v>
      </c>
      <c r="E40" s="16">
        <v>705</v>
      </c>
      <c r="F40" s="16">
        <v>733</v>
      </c>
      <c r="G40" s="16">
        <v>754</v>
      </c>
      <c r="H40" s="16">
        <v>774</v>
      </c>
      <c r="I40" s="16">
        <v>801</v>
      </c>
      <c r="J40" s="16">
        <v>853</v>
      </c>
      <c r="K40" s="16">
        <v>898</v>
      </c>
      <c r="L40" s="16">
        <v>966</v>
      </c>
    </row>
    <row r="41" spans="1:12" ht="11.25" customHeight="1" x14ac:dyDescent="0.25">
      <c r="A41" s="19"/>
      <c r="B41" s="13"/>
      <c r="C41" s="16"/>
      <c r="D41" s="16"/>
      <c r="E41" s="16"/>
      <c r="F41" s="16"/>
      <c r="G41" s="16"/>
      <c r="H41" s="16"/>
      <c r="I41" s="16"/>
      <c r="J41" s="16"/>
      <c r="K41" s="16"/>
      <c r="L41" s="16"/>
    </row>
    <row r="42" spans="1:12" ht="11.25" customHeight="1" x14ac:dyDescent="0.25">
      <c r="A42" s="12" t="s">
        <v>13</v>
      </c>
      <c r="B42" s="18"/>
      <c r="C42" s="14">
        <f t="shared" ref="C42:H42" si="9">SUM(C43:C44)</f>
        <v>3329</v>
      </c>
      <c r="D42" s="14">
        <f t="shared" si="9"/>
        <v>3365</v>
      </c>
      <c r="E42" s="14">
        <f t="shared" si="9"/>
        <v>3420</v>
      </c>
      <c r="F42" s="14">
        <f t="shared" si="9"/>
        <v>3608</v>
      </c>
      <c r="G42" s="14">
        <f t="shared" si="9"/>
        <v>3775</v>
      </c>
      <c r="H42" s="14">
        <f t="shared" si="9"/>
        <v>3945</v>
      </c>
      <c r="I42" s="14">
        <f>+I43+I44</f>
        <v>4077</v>
      </c>
      <c r="J42" s="14">
        <f>SUM(J43:J44)</f>
        <v>4223</v>
      </c>
      <c r="K42" s="14">
        <v>4481</v>
      </c>
      <c r="L42" s="14">
        <v>4599</v>
      </c>
    </row>
    <row r="43" spans="1:12" ht="11.25" customHeight="1" x14ac:dyDescent="0.25">
      <c r="A43" s="15" t="s">
        <v>3</v>
      </c>
      <c r="B43" s="13"/>
      <c r="C43" s="16">
        <v>1963</v>
      </c>
      <c r="D43" s="16">
        <v>1950</v>
      </c>
      <c r="E43" s="16">
        <v>1951</v>
      </c>
      <c r="F43" s="16">
        <v>2010</v>
      </c>
      <c r="G43" s="16">
        <v>2058</v>
      </c>
      <c r="H43" s="16">
        <v>2133</v>
      </c>
      <c r="I43" s="16">
        <v>2191</v>
      </c>
      <c r="J43" s="16">
        <v>2216</v>
      </c>
      <c r="K43" s="16">
        <v>2309</v>
      </c>
      <c r="L43" s="16">
        <v>2346</v>
      </c>
    </row>
    <row r="44" spans="1:12" ht="11.25" customHeight="1" x14ac:dyDescent="0.25">
      <c r="A44" s="15" t="s">
        <v>4</v>
      </c>
      <c r="B44" s="13"/>
      <c r="C44" s="16">
        <v>1366</v>
      </c>
      <c r="D44" s="16">
        <v>1415</v>
      </c>
      <c r="E44" s="16">
        <v>1469</v>
      </c>
      <c r="F44" s="16">
        <v>1598</v>
      </c>
      <c r="G44" s="16">
        <v>1717</v>
      </c>
      <c r="H44" s="16">
        <v>1812</v>
      </c>
      <c r="I44" s="16">
        <v>1886</v>
      </c>
      <c r="J44" s="16">
        <v>2007</v>
      </c>
      <c r="K44" s="16">
        <v>2172</v>
      </c>
      <c r="L44" s="16">
        <v>2253</v>
      </c>
    </row>
    <row r="45" spans="1:12" ht="11.25" customHeight="1" x14ac:dyDescent="0.25">
      <c r="A45" s="15"/>
      <c r="B45" s="13"/>
      <c r="C45" s="16"/>
      <c r="D45" s="16"/>
      <c r="E45" s="16"/>
      <c r="F45" s="16"/>
      <c r="G45" s="16"/>
      <c r="H45" s="16"/>
      <c r="I45" s="16"/>
      <c r="J45" s="16"/>
      <c r="K45" s="16"/>
      <c r="L45" s="16"/>
    </row>
    <row r="46" spans="1:12" ht="11.25" customHeight="1" x14ac:dyDescent="0.25">
      <c r="A46" s="17" t="s">
        <v>14</v>
      </c>
      <c r="B46" s="18"/>
      <c r="C46" s="14">
        <f t="shared" ref="C46:H46" si="10">SUM(C47:C48)</f>
        <v>22939</v>
      </c>
      <c r="D46" s="14">
        <f t="shared" si="10"/>
        <v>23300</v>
      </c>
      <c r="E46" s="14">
        <f t="shared" si="10"/>
        <v>23433</v>
      </c>
      <c r="F46" s="14">
        <f t="shared" si="10"/>
        <v>24003</v>
      </c>
      <c r="G46" s="14">
        <f t="shared" si="10"/>
        <v>24328</v>
      </c>
      <c r="H46" s="14">
        <f t="shared" si="10"/>
        <v>24478</v>
      </c>
      <c r="I46" s="14">
        <f>+I47+I48</f>
        <v>24679</v>
      </c>
      <c r="J46" s="14">
        <f>SUM(J47:J48)</f>
        <v>25128</v>
      </c>
      <c r="K46" s="14">
        <v>25346</v>
      </c>
      <c r="L46" s="14">
        <v>25085</v>
      </c>
    </row>
    <row r="47" spans="1:12" ht="11.25" customHeight="1" x14ac:dyDescent="0.25">
      <c r="A47" s="19" t="s">
        <v>3</v>
      </c>
      <c r="B47" s="13"/>
      <c r="C47" s="16">
        <v>11285</v>
      </c>
      <c r="D47" s="16">
        <v>11372</v>
      </c>
      <c r="E47" s="16">
        <v>11280</v>
      </c>
      <c r="F47" s="16">
        <v>11469</v>
      </c>
      <c r="G47" s="16">
        <v>11594</v>
      </c>
      <c r="H47" s="16">
        <v>11599</v>
      </c>
      <c r="I47" s="16">
        <v>11669</v>
      </c>
      <c r="J47" s="16">
        <v>11768</v>
      </c>
      <c r="K47" s="16">
        <v>11861</v>
      </c>
      <c r="L47" s="16">
        <v>11513</v>
      </c>
    </row>
    <row r="48" spans="1:12" ht="11.25" customHeight="1" x14ac:dyDescent="0.25">
      <c r="A48" s="19" t="s">
        <v>4</v>
      </c>
      <c r="B48" s="13"/>
      <c r="C48" s="16">
        <v>11654</v>
      </c>
      <c r="D48" s="16">
        <v>11928</v>
      </c>
      <c r="E48" s="16">
        <v>12153</v>
      </c>
      <c r="F48" s="16">
        <v>12534</v>
      </c>
      <c r="G48" s="16">
        <v>12734</v>
      </c>
      <c r="H48" s="16">
        <v>12879</v>
      </c>
      <c r="I48" s="16">
        <v>13010</v>
      </c>
      <c r="J48" s="16">
        <v>13360</v>
      </c>
      <c r="K48" s="16">
        <v>13485</v>
      </c>
      <c r="L48" s="16">
        <v>13572</v>
      </c>
    </row>
    <row r="49" spans="1:12" ht="11.25" customHeight="1" x14ac:dyDescent="0.25">
      <c r="A49" s="19"/>
      <c r="B49" s="13"/>
      <c r="C49" s="16"/>
      <c r="D49" s="16"/>
      <c r="E49" s="16"/>
      <c r="F49" s="16"/>
      <c r="G49" s="16"/>
      <c r="H49" s="16"/>
      <c r="I49" s="16"/>
      <c r="J49" s="16"/>
      <c r="K49" s="16"/>
      <c r="L49" s="16"/>
    </row>
    <row r="50" spans="1:12" ht="11.25" customHeight="1" x14ac:dyDescent="0.25">
      <c r="A50" s="12" t="s">
        <v>15</v>
      </c>
      <c r="B50" s="18"/>
      <c r="C50" s="14">
        <f t="shared" ref="C50:H50" si="11">SUM(C51:C52)</f>
        <v>17208</v>
      </c>
      <c r="D50" s="14">
        <f t="shared" si="11"/>
        <v>17323</v>
      </c>
      <c r="E50" s="14">
        <f t="shared" si="11"/>
        <v>17543</v>
      </c>
      <c r="F50" s="14">
        <f t="shared" si="11"/>
        <v>18315</v>
      </c>
      <c r="G50" s="14">
        <f t="shared" si="11"/>
        <v>18889</v>
      </c>
      <c r="H50" s="14">
        <f t="shared" si="11"/>
        <v>19506</v>
      </c>
      <c r="I50" s="14">
        <f>+I51+I52</f>
        <v>19845</v>
      </c>
      <c r="J50" s="14">
        <f>SUM(J51:J52)</f>
        <v>20275</v>
      </c>
      <c r="K50" s="14">
        <v>20838</v>
      </c>
      <c r="L50" s="14">
        <v>21088</v>
      </c>
    </row>
    <row r="51" spans="1:12" ht="11.25" customHeight="1" x14ac:dyDescent="0.25">
      <c r="A51" s="15" t="s">
        <v>3</v>
      </c>
      <c r="B51" s="13"/>
      <c r="C51" s="16">
        <v>10652</v>
      </c>
      <c r="D51" s="16">
        <v>10626</v>
      </c>
      <c r="E51" s="16">
        <v>10729</v>
      </c>
      <c r="F51" s="16">
        <v>11273</v>
      </c>
      <c r="G51" s="16">
        <v>11468</v>
      </c>
      <c r="H51" s="16">
        <v>11824</v>
      </c>
      <c r="I51" s="16">
        <v>11890</v>
      </c>
      <c r="J51" s="16">
        <v>11940</v>
      </c>
      <c r="K51" s="16">
        <v>12175</v>
      </c>
      <c r="L51" s="16">
        <v>12092</v>
      </c>
    </row>
    <row r="52" spans="1:12" ht="11.25" customHeight="1" x14ac:dyDescent="0.25">
      <c r="A52" s="15" t="s">
        <v>4</v>
      </c>
      <c r="B52" s="13"/>
      <c r="C52" s="16">
        <v>6556</v>
      </c>
      <c r="D52" s="16">
        <v>6697</v>
      </c>
      <c r="E52" s="16">
        <v>6814</v>
      </c>
      <c r="F52" s="16">
        <v>7042</v>
      </c>
      <c r="G52" s="16">
        <v>7421</v>
      </c>
      <c r="H52" s="16">
        <v>7682</v>
      </c>
      <c r="I52" s="16">
        <v>7955</v>
      </c>
      <c r="J52" s="16">
        <v>8335</v>
      </c>
      <c r="K52" s="16">
        <v>8663</v>
      </c>
      <c r="L52" s="16">
        <v>8996</v>
      </c>
    </row>
    <row r="53" spans="1:12" ht="11.25" customHeight="1" x14ac:dyDescent="0.25">
      <c r="A53" s="15"/>
      <c r="B53" s="13"/>
      <c r="C53" s="16"/>
      <c r="D53" s="16"/>
      <c r="E53" s="16"/>
      <c r="F53" s="16"/>
      <c r="G53" s="16"/>
      <c r="H53" s="16"/>
      <c r="I53" s="16"/>
      <c r="J53" s="16"/>
      <c r="K53" s="16"/>
      <c r="L53" s="16"/>
    </row>
    <row r="54" spans="1:12" ht="11.25" customHeight="1" x14ac:dyDescent="0.25">
      <c r="A54" s="17" t="s">
        <v>16</v>
      </c>
      <c r="B54" s="18"/>
      <c r="C54" s="14">
        <f t="shared" ref="C54:H54" si="12">SUM(C55:C56)</f>
        <v>26306</v>
      </c>
      <c r="D54" s="14">
        <f t="shared" si="12"/>
        <v>26826</v>
      </c>
      <c r="E54" s="14">
        <f t="shared" si="12"/>
        <v>26972</v>
      </c>
      <c r="F54" s="14">
        <f t="shared" si="12"/>
        <v>27378</v>
      </c>
      <c r="G54" s="14">
        <f t="shared" si="12"/>
        <v>27852</v>
      </c>
      <c r="H54" s="14">
        <f t="shared" si="12"/>
        <v>28478</v>
      </c>
      <c r="I54" s="14">
        <f>+I55+I56</f>
        <v>28840</v>
      </c>
      <c r="J54" s="14">
        <f>SUM(J55:J56)</f>
        <v>29302</v>
      </c>
      <c r="K54" s="14">
        <v>32744</v>
      </c>
      <c r="L54" s="14">
        <v>32773</v>
      </c>
    </row>
    <row r="55" spans="1:12" ht="11.25" customHeight="1" x14ac:dyDescent="0.25">
      <c r="A55" s="19" t="s">
        <v>3</v>
      </c>
      <c r="B55" s="13"/>
      <c r="C55" s="16">
        <v>14884</v>
      </c>
      <c r="D55" s="16">
        <v>15008</v>
      </c>
      <c r="E55" s="16">
        <v>14855</v>
      </c>
      <c r="F55" s="16">
        <v>14872</v>
      </c>
      <c r="G55" s="16">
        <v>14921</v>
      </c>
      <c r="H55" s="16">
        <v>15056</v>
      </c>
      <c r="I55" s="16">
        <v>15026</v>
      </c>
      <c r="J55" s="16">
        <v>15168</v>
      </c>
      <c r="K55" s="16">
        <v>16640</v>
      </c>
      <c r="L55" s="16">
        <v>16134</v>
      </c>
    </row>
    <row r="56" spans="1:12" ht="11.25" customHeight="1" x14ac:dyDescent="0.25">
      <c r="A56" s="19" t="s">
        <v>4</v>
      </c>
      <c r="B56" s="13"/>
      <c r="C56" s="16">
        <v>11422</v>
      </c>
      <c r="D56" s="16">
        <v>11818</v>
      </c>
      <c r="E56" s="16">
        <v>12117</v>
      </c>
      <c r="F56" s="16">
        <v>12506</v>
      </c>
      <c r="G56" s="16">
        <v>12931</v>
      </c>
      <c r="H56" s="16">
        <v>13422</v>
      </c>
      <c r="I56" s="16">
        <v>13814</v>
      </c>
      <c r="J56" s="16">
        <v>14134</v>
      </c>
      <c r="K56" s="16">
        <v>16104</v>
      </c>
      <c r="L56" s="16">
        <v>16639</v>
      </c>
    </row>
    <row r="57" spans="1:12" ht="11.25" customHeight="1" x14ac:dyDescent="0.25">
      <c r="A57" s="19"/>
      <c r="B57" s="13"/>
      <c r="C57" s="16"/>
      <c r="D57" s="16"/>
      <c r="E57" s="16"/>
      <c r="F57" s="16"/>
      <c r="G57" s="16"/>
      <c r="H57" s="16"/>
      <c r="I57" s="16"/>
      <c r="J57" s="16"/>
      <c r="K57" s="16"/>
      <c r="L57" s="16"/>
    </row>
    <row r="58" spans="1:12" ht="11.25" customHeight="1" x14ac:dyDescent="0.25">
      <c r="A58" s="17" t="s">
        <v>17</v>
      </c>
      <c r="B58" s="18"/>
      <c r="C58" s="14">
        <f t="shared" ref="C58:H58" si="13">SUM(C59:C60)</f>
        <v>30226</v>
      </c>
      <c r="D58" s="14">
        <f t="shared" si="13"/>
        <v>30949</v>
      </c>
      <c r="E58" s="14">
        <f t="shared" si="13"/>
        <v>31092</v>
      </c>
      <c r="F58" s="14">
        <f t="shared" si="13"/>
        <v>31985</v>
      </c>
      <c r="G58" s="14">
        <f t="shared" si="13"/>
        <v>32615</v>
      </c>
      <c r="H58" s="14">
        <f t="shared" si="13"/>
        <v>33323</v>
      </c>
      <c r="I58" s="14">
        <f>+I59+I60</f>
        <v>33544</v>
      </c>
      <c r="J58" s="14">
        <f>SUM(J59:J60)</f>
        <v>34449</v>
      </c>
      <c r="K58" s="14">
        <v>32269</v>
      </c>
      <c r="L58" s="14">
        <v>32489</v>
      </c>
    </row>
    <row r="59" spans="1:12" ht="11.25" customHeight="1" x14ac:dyDescent="0.25">
      <c r="A59" s="19" t="s">
        <v>3</v>
      </c>
      <c r="B59" s="13"/>
      <c r="C59" s="16">
        <v>17325</v>
      </c>
      <c r="D59" s="16">
        <v>17643</v>
      </c>
      <c r="E59" s="16">
        <v>17507</v>
      </c>
      <c r="F59" s="16">
        <v>17761</v>
      </c>
      <c r="G59" s="16">
        <v>17905</v>
      </c>
      <c r="H59" s="16">
        <v>18000</v>
      </c>
      <c r="I59" s="16">
        <v>17901</v>
      </c>
      <c r="J59" s="16">
        <v>18170</v>
      </c>
      <c r="K59" s="16">
        <v>17119</v>
      </c>
      <c r="L59" s="16">
        <v>16669</v>
      </c>
    </row>
    <row r="60" spans="1:12" ht="11.25" customHeight="1" x14ac:dyDescent="0.25">
      <c r="A60" s="19" t="s">
        <v>4</v>
      </c>
      <c r="B60" s="13"/>
      <c r="C60" s="16">
        <v>12901</v>
      </c>
      <c r="D60" s="16">
        <v>13306</v>
      </c>
      <c r="E60" s="16">
        <v>13585</v>
      </c>
      <c r="F60" s="16">
        <v>14224</v>
      </c>
      <c r="G60" s="16">
        <v>14710</v>
      </c>
      <c r="H60" s="16">
        <v>15323</v>
      </c>
      <c r="I60" s="16">
        <v>15643</v>
      </c>
      <c r="J60" s="16">
        <v>16279</v>
      </c>
      <c r="K60" s="16">
        <v>15150</v>
      </c>
      <c r="L60" s="16">
        <v>15820</v>
      </c>
    </row>
    <row r="61" spans="1:12" ht="11.25" customHeight="1" x14ac:dyDescent="0.25">
      <c r="A61" s="19"/>
      <c r="B61" s="13"/>
      <c r="C61" s="16"/>
      <c r="D61" s="16"/>
      <c r="E61" s="16"/>
      <c r="F61" s="16"/>
      <c r="G61" s="16"/>
      <c r="H61" s="16"/>
      <c r="I61" s="16"/>
      <c r="J61" s="16"/>
      <c r="K61" s="16"/>
      <c r="L61" s="16"/>
    </row>
    <row r="62" spans="1:12" ht="11.25" customHeight="1" x14ac:dyDescent="0.25">
      <c r="A62" s="17" t="s">
        <v>18</v>
      </c>
      <c r="B62" s="18"/>
      <c r="C62" s="14">
        <f t="shared" ref="C62:H62" si="14">SUM(C63:C64)</f>
        <v>279663</v>
      </c>
      <c r="D62" s="14">
        <f t="shared" si="14"/>
        <v>288395</v>
      </c>
      <c r="E62" s="14">
        <f t="shared" si="14"/>
        <v>291926</v>
      </c>
      <c r="F62" s="14">
        <f t="shared" si="14"/>
        <v>298342</v>
      </c>
      <c r="G62" s="14">
        <f t="shared" si="14"/>
        <v>305332</v>
      </c>
      <c r="H62" s="14">
        <f t="shared" si="14"/>
        <v>313567</v>
      </c>
      <c r="I62" s="14">
        <f>+I63+I64</f>
        <v>318339</v>
      </c>
      <c r="J62" s="14">
        <f>SUM(J63:J64)</f>
        <v>325001</v>
      </c>
      <c r="K62" s="14">
        <v>331861</v>
      </c>
      <c r="L62" s="14">
        <v>333226</v>
      </c>
    </row>
    <row r="63" spans="1:12" ht="11.25" customHeight="1" x14ac:dyDescent="0.25">
      <c r="A63" s="19" t="s">
        <v>3</v>
      </c>
      <c r="B63" s="13"/>
      <c r="C63" s="16">
        <v>139212</v>
      </c>
      <c r="D63" s="16">
        <v>143160</v>
      </c>
      <c r="E63" s="16">
        <v>143247</v>
      </c>
      <c r="F63" s="16">
        <v>145041</v>
      </c>
      <c r="G63" s="16">
        <v>147540</v>
      </c>
      <c r="H63" s="16">
        <v>150560</v>
      </c>
      <c r="I63" s="16">
        <v>151730</v>
      </c>
      <c r="J63" s="16">
        <v>154178</v>
      </c>
      <c r="K63" s="16">
        <v>156583</v>
      </c>
      <c r="L63" s="16">
        <v>152601</v>
      </c>
    </row>
    <row r="64" spans="1:12" ht="11.25" customHeight="1" x14ac:dyDescent="0.25">
      <c r="A64" s="19" t="s">
        <v>4</v>
      </c>
      <c r="B64" s="13"/>
      <c r="C64" s="16">
        <v>140451</v>
      </c>
      <c r="D64" s="16">
        <v>145235</v>
      </c>
      <c r="E64" s="16">
        <v>148679</v>
      </c>
      <c r="F64" s="16">
        <v>153301</v>
      </c>
      <c r="G64" s="16">
        <v>157792</v>
      </c>
      <c r="H64" s="16">
        <v>163007</v>
      </c>
      <c r="I64" s="16">
        <v>166609</v>
      </c>
      <c r="J64" s="16">
        <v>170823</v>
      </c>
      <c r="K64" s="16">
        <v>175278</v>
      </c>
      <c r="L64" s="16">
        <v>180625</v>
      </c>
    </row>
    <row r="65" spans="1:12" ht="11.25" customHeight="1" x14ac:dyDescent="0.25">
      <c r="A65" s="20"/>
      <c r="B65" s="21"/>
      <c r="C65" s="22"/>
      <c r="D65" s="22"/>
      <c r="E65" s="22"/>
      <c r="F65" s="22"/>
      <c r="G65" s="22"/>
      <c r="H65" s="22"/>
      <c r="I65" s="22"/>
      <c r="J65" s="22"/>
      <c r="K65" s="22"/>
      <c r="L65" s="22"/>
    </row>
    <row r="66" spans="1:12" ht="11.25" customHeight="1" x14ac:dyDescent="0.25">
      <c r="A66" s="19"/>
      <c r="B66" s="23"/>
      <c r="C66" s="16"/>
      <c r="D66" s="16"/>
      <c r="E66" s="16"/>
      <c r="F66" s="16"/>
      <c r="G66" s="16"/>
      <c r="H66" s="24"/>
      <c r="I66" s="25"/>
      <c r="J66" s="26"/>
      <c r="K66" s="27" t="s">
        <v>19</v>
      </c>
      <c r="L66" s="27"/>
    </row>
    <row r="67" spans="1:12" ht="11.25" customHeight="1" x14ac:dyDescent="0.25">
      <c r="A67" s="19"/>
      <c r="B67" s="23"/>
      <c r="C67" s="16"/>
      <c r="D67" s="16"/>
      <c r="E67" s="16"/>
      <c r="F67" s="16"/>
      <c r="G67" s="16"/>
      <c r="H67" s="24"/>
      <c r="I67" s="25"/>
      <c r="J67" s="26"/>
      <c r="K67" s="1"/>
      <c r="L67" s="1"/>
    </row>
    <row r="68" spans="1:12" ht="15" customHeight="1" x14ac:dyDescent="0.25">
      <c r="A68" s="3" t="s">
        <v>0</v>
      </c>
      <c r="K68" s="1"/>
      <c r="L68" s="1"/>
    </row>
    <row r="69" spans="1:12" ht="17.25" customHeight="1" x14ac:dyDescent="0.25">
      <c r="B69" s="2"/>
      <c r="C69" s="2"/>
      <c r="D69" s="2"/>
      <c r="E69" s="1"/>
      <c r="H69" s="28"/>
      <c r="I69" s="29"/>
      <c r="J69" s="30"/>
      <c r="K69" s="31" t="s">
        <v>20</v>
      </c>
      <c r="L69" s="31"/>
    </row>
    <row r="70" spans="1:12" ht="27" customHeight="1" x14ac:dyDescent="0.25">
      <c r="A70" s="6" t="s">
        <v>1</v>
      </c>
      <c r="B70" s="7"/>
      <c r="C70" s="8">
        <v>2011</v>
      </c>
      <c r="D70" s="8">
        <v>2012</v>
      </c>
      <c r="E70" s="8">
        <v>2013</v>
      </c>
      <c r="F70" s="8">
        <v>2014</v>
      </c>
      <c r="G70" s="8">
        <v>2015</v>
      </c>
      <c r="H70" s="8">
        <v>2016</v>
      </c>
      <c r="I70" s="8">
        <v>2017</v>
      </c>
      <c r="J70" s="8">
        <v>2018</v>
      </c>
      <c r="K70" s="8">
        <v>2019</v>
      </c>
      <c r="L70" s="8">
        <v>2020</v>
      </c>
    </row>
    <row r="71" spans="1:12" ht="11.25" customHeight="1" x14ac:dyDescent="0.25">
      <c r="A71" s="19"/>
      <c r="B71" s="13"/>
      <c r="C71" s="16"/>
      <c r="D71" s="16"/>
      <c r="E71" s="16"/>
      <c r="F71" s="16"/>
      <c r="G71" s="16"/>
      <c r="H71" s="16"/>
    </row>
    <row r="72" spans="1:12" ht="11.25" customHeight="1" x14ac:dyDescent="0.25">
      <c r="A72" s="17" t="s">
        <v>21</v>
      </c>
      <c r="B72" s="18"/>
      <c r="C72" s="14">
        <f t="shared" ref="C72:H72" si="15">SUM(C73:C74)</f>
        <v>2640</v>
      </c>
      <c r="D72" s="14">
        <f t="shared" si="15"/>
        <v>2744</v>
      </c>
      <c r="E72" s="14">
        <f t="shared" si="15"/>
        <v>2758</v>
      </c>
      <c r="F72" s="14">
        <f t="shared" si="15"/>
        <v>2892</v>
      </c>
      <c r="G72" s="14">
        <f t="shared" si="15"/>
        <v>3244</v>
      </c>
      <c r="H72" s="14">
        <f t="shared" si="15"/>
        <v>3468</v>
      </c>
      <c r="I72" s="14">
        <f>+I73+I74</f>
        <v>3616</v>
      </c>
      <c r="J72" s="14">
        <f>SUM(J73:J74)</f>
        <v>3782</v>
      </c>
      <c r="K72" s="14">
        <v>3903</v>
      </c>
      <c r="L72" s="14">
        <v>4007</v>
      </c>
    </row>
    <row r="73" spans="1:12" ht="11.25" customHeight="1" x14ac:dyDescent="0.25">
      <c r="A73" s="19" t="s">
        <v>3</v>
      </c>
      <c r="B73" s="13"/>
      <c r="C73" s="16">
        <v>1262</v>
      </c>
      <c r="D73" s="16">
        <v>1311</v>
      </c>
      <c r="E73" s="16">
        <v>1293</v>
      </c>
      <c r="F73" s="16">
        <v>1314</v>
      </c>
      <c r="G73" s="16">
        <v>1408</v>
      </c>
      <c r="H73" s="16">
        <v>1461</v>
      </c>
      <c r="I73" s="16">
        <v>1522</v>
      </c>
      <c r="J73" s="16">
        <v>1603</v>
      </c>
      <c r="K73" s="16">
        <v>1645</v>
      </c>
      <c r="L73" s="16">
        <v>1637</v>
      </c>
    </row>
    <row r="74" spans="1:12" ht="11.25" customHeight="1" x14ac:dyDescent="0.25">
      <c r="A74" s="19" t="s">
        <v>4</v>
      </c>
      <c r="B74" s="13"/>
      <c r="C74" s="16">
        <v>1378</v>
      </c>
      <c r="D74" s="16">
        <v>1433</v>
      </c>
      <c r="E74" s="16">
        <v>1465</v>
      </c>
      <c r="F74" s="16">
        <v>1578</v>
      </c>
      <c r="G74" s="16">
        <v>1836</v>
      </c>
      <c r="H74" s="16">
        <v>2007</v>
      </c>
      <c r="I74" s="16">
        <v>2094</v>
      </c>
      <c r="J74" s="16">
        <v>2179</v>
      </c>
      <c r="K74" s="16">
        <v>2258</v>
      </c>
      <c r="L74" s="16">
        <v>2370</v>
      </c>
    </row>
    <row r="75" spans="1:12" ht="11.25" customHeight="1" x14ac:dyDescent="0.25">
      <c r="A75" s="19"/>
      <c r="B75" s="13"/>
      <c r="C75" s="16"/>
      <c r="D75" s="16"/>
      <c r="E75" s="16"/>
      <c r="F75" s="16"/>
      <c r="G75" s="16"/>
      <c r="H75" s="16"/>
      <c r="I75" s="16"/>
      <c r="J75" s="16"/>
      <c r="K75" s="16"/>
      <c r="L75" s="16"/>
    </row>
    <row r="76" spans="1:12" ht="11.25" customHeight="1" x14ac:dyDescent="0.25">
      <c r="A76" s="12" t="s">
        <v>22</v>
      </c>
      <c r="B76" s="18"/>
      <c r="C76" s="14">
        <f t="shared" ref="C76:H76" si="16">SUM(C77:C78)</f>
        <v>234</v>
      </c>
      <c r="D76" s="14">
        <f t="shared" si="16"/>
        <v>245</v>
      </c>
      <c r="E76" s="14">
        <f t="shared" si="16"/>
        <v>250</v>
      </c>
      <c r="F76" s="14">
        <f t="shared" si="16"/>
        <v>259</v>
      </c>
      <c r="G76" s="14">
        <f t="shared" si="16"/>
        <v>291</v>
      </c>
      <c r="H76" s="14">
        <f t="shared" si="16"/>
        <v>311</v>
      </c>
      <c r="I76" s="14">
        <f>+I77+I78</f>
        <v>338</v>
      </c>
      <c r="J76" s="14">
        <f>SUM(J77:J78)</f>
        <v>350</v>
      </c>
      <c r="K76" s="14">
        <v>363</v>
      </c>
      <c r="L76" s="14">
        <v>391</v>
      </c>
    </row>
    <row r="77" spans="1:12" ht="11.25" customHeight="1" x14ac:dyDescent="0.25">
      <c r="A77" s="15" t="s">
        <v>3</v>
      </c>
      <c r="B77" s="13"/>
      <c r="C77" s="16">
        <v>121</v>
      </c>
      <c r="D77" s="16">
        <v>124</v>
      </c>
      <c r="E77" s="16">
        <v>131</v>
      </c>
      <c r="F77" s="16">
        <v>133</v>
      </c>
      <c r="G77" s="16">
        <v>146</v>
      </c>
      <c r="H77" s="16">
        <v>151</v>
      </c>
      <c r="I77" s="16">
        <v>167</v>
      </c>
      <c r="J77" s="16">
        <v>177</v>
      </c>
      <c r="K77" s="16">
        <v>187</v>
      </c>
      <c r="L77" s="16">
        <v>197</v>
      </c>
    </row>
    <row r="78" spans="1:12" ht="11.25" customHeight="1" x14ac:dyDescent="0.25">
      <c r="A78" s="15" t="s">
        <v>4</v>
      </c>
      <c r="B78" s="13"/>
      <c r="C78" s="16">
        <v>113</v>
      </c>
      <c r="D78" s="16">
        <v>121</v>
      </c>
      <c r="E78" s="16">
        <v>119</v>
      </c>
      <c r="F78" s="16">
        <v>126</v>
      </c>
      <c r="G78" s="16">
        <v>145</v>
      </c>
      <c r="H78" s="16">
        <v>160</v>
      </c>
      <c r="I78" s="16">
        <v>171</v>
      </c>
      <c r="J78" s="16">
        <v>173</v>
      </c>
      <c r="K78" s="16">
        <v>176</v>
      </c>
      <c r="L78" s="16">
        <v>194</v>
      </c>
    </row>
    <row r="79" spans="1:12" ht="11.25" customHeight="1" x14ac:dyDescent="0.25">
      <c r="A79" s="15"/>
      <c r="B79" s="13"/>
      <c r="C79" s="16"/>
      <c r="D79" s="16"/>
      <c r="E79" s="16"/>
      <c r="F79" s="16"/>
      <c r="G79" s="16"/>
      <c r="H79" s="16"/>
      <c r="I79" s="16"/>
      <c r="J79" s="16"/>
      <c r="K79" s="16"/>
      <c r="L79" s="16"/>
    </row>
    <row r="80" spans="1:12" ht="11.25" customHeight="1" x14ac:dyDescent="0.25">
      <c r="A80" s="17" t="s">
        <v>23</v>
      </c>
      <c r="B80" s="18"/>
      <c r="C80" s="14">
        <f t="shared" ref="C80:H80" si="17">SUM(C81:C82)</f>
        <v>2586</v>
      </c>
      <c r="D80" s="14">
        <f t="shared" si="17"/>
        <v>2690</v>
      </c>
      <c r="E80" s="14">
        <f t="shared" si="17"/>
        <v>2702</v>
      </c>
      <c r="F80" s="14">
        <f t="shared" si="17"/>
        <v>2797</v>
      </c>
      <c r="G80" s="14">
        <f t="shared" si="17"/>
        <v>2876</v>
      </c>
      <c r="H80" s="14">
        <f t="shared" si="17"/>
        <v>2957</v>
      </c>
      <c r="I80" s="14">
        <f>+I81+I82</f>
        <v>3005</v>
      </c>
      <c r="J80" s="14">
        <f>SUM(J81:J82)</f>
        <v>3122</v>
      </c>
      <c r="K80" s="14">
        <v>3197</v>
      </c>
      <c r="L80" s="14">
        <v>3195</v>
      </c>
    </row>
    <row r="81" spans="1:12" ht="11.25" customHeight="1" x14ac:dyDescent="0.25">
      <c r="A81" s="19" t="s">
        <v>3</v>
      </c>
      <c r="B81" s="13"/>
      <c r="C81" s="16">
        <v>1663</v>
      </c>
      <c r="D81" s="16">
        <v>1717</v>
      </c>
      <c r="E81" s="16">
        <v>1692</v>
      </c>
      <c r="F81" s="16">
        <v>1731</v>
      </c>
      <c r="G81" s="16">
        <v>1750</v>
      </c>
      <c r="H81" s="16">
        <v>1776</v>
      </c>
      <c r="I81" s="16">
        <v>1768</v>
      </c>
      <c r="J81" s="16">
        <v>1804</v>
      </c>
      <c r="K81" s="16">
        <v>1830</v>
      </c>
      <c r="L81" s="16">
        <v>1759</v>
      </c>
    </row>
    <row r="82" spans="1:12" ht="11.25" customHeight="1" x14ac:dyDescent="0.25">
      <c r="A82" s="19" t="s">
        <v>4</v>
      </c>
      <c r="B82" s="13"/>
      <c r="C82" s="16">
        <v>923</v>
      </c>
      <c r="D82" s="16">
        <v>973</v>
      </c>
      <c r="E82" s="16">
        <v>1010</v>
      </c>
      <c r="F82" s="16">
        <v>1066</v>
      </c>
      <c r="G82" s="16">
        <v>1126</v>
      </c>
      <c r="H82" s="16">
        <v>1181</v>
      </c>
      <c r="I82" s="16">
        <v>1237</v>
      </c>
      <c r="J82" s="16">
        <v>1318</v>
      </c>
      <c r="K82" s="16">
        <v>1367</v>
      </c>
      <c r="L82" s="16">
        <v>1436</v>
      </c>
    </row>
    <row r="83" spans="1:12" ht="11.25" customHeight="1" x14ac:dyDescent="0.25">
      <c r="A83" s="19"/>
      <c r="B83" s="13"/>
      <c r="C83" s="16"/>
      <c r="D83" s="16"/>
      <c r="E83" s="16"/>
      <c r="F83" s="16"/>
      <c r="G83" s="16"/>
      <c r="H83" s="16"/>
      <c r="I83" s="16"/>
      <c r="J83" s="16"/>
      <c r="K83" s="16"/>
      <c r="L83" s="16"/>
    </row>
    <row r="84" spans="1:12" ht="11.25" customHeight="1" x14ac:dyDescent="0.25">
      <c r="A84" s="17" t="s">
        <v>24</v>
      </c>
      <c r="B84" s="18"/>
      <c r="C84" s="14">
        <f t="shared" ref="C84:H84" si="18">SUM(C85:C86)</f>
        <v>3917</v>
      </c>
      <c r="D84" s="14">
        <f t="shared" si="18"/>
        <v>3908</v>
      </c>
      <c r="E84" s="14">
        <f t="shared" si="18"/>
        <v>4030</v>
      </c>
      <c r="F84" s="14">
        <f t="shared" si="18"/>
        <v>4161</v>
      </c>
      <c r="G84" s="14">
        <f t="shared" si="18"/>
        <v>4216</v>
      </c>
      <c r="H84" s="14">
        <f t="shared" si="18"/>
        <v>4275</v>
      </c>
      <c r="I84" s="14">
        <f>+I85+I86</f>
        <v>4273</v>
      </c>
      <c r="J84" s="14">
        <f>SUM(J85:J86)</f>
        <v>4309</v>
      </c>
      <c r="K84" s="14">
        <v>4395</v>
      </c>
      <c r="L84" s="14">
        <v>4396</v>
      </c>
    </row>
    <row r="85" spans="1:12" ht="11.25" customHeight="1" x14ac:dyDescent="0.25">
      <c r="A85" s="19" t="s">
        <v>3</v>
      </c>
      <c r="B85" s="13"/>
      <c r="C85" s="16">
        <v>2341</v>
      </c>
      <c r="D85" s="16">
        <v>2308</v>
      </c>
      <c r="E85" s="16">
        <v>2416</v>
      </c>
      <c r="F85" s="16">
        <v>2541</v>
      </c>
      <c r="G85" s="16">
        <v>2562</v>
      </c>
      <c r="H85" s="16">
        <v>2596</v>
      </c>
      <c r="I85" s="16">
        <v>2577</v>
      </c>
      <c r="J85" s="16">
        <v>2579</v>
      </c>
      <c r="K85" s="16">
        <v>2606</v>
      </c>
      <c r="L85" s="16">
        <v>2581</v>
      </c>
    </row>
    <row r="86" spans="1:12" ht="11.25" customHeight="1" x14ac:dyDescent="0.25">
      <c r="A86" s="19" t="s">
        <v>4</v>
      </c>
      <c r="B86" s="13"/>
      <c r="C86" s="16">
        <v>1576</v>
      </c>
      <c r="D86" s="16">
        <v>1600</v>
      </c>
      <c r="E86" s="16">
        <v>1614</v>
      </c>
      <c r="F86" s="16">
        <v>1620</v>
      </c>
      <c r="G86" s="16">
        <v>1654</v>
      </c>
      <c r="H86" s="16">
        <v>1679</v>
      </c>
      <c r="I86" s="16">
        <v>1696</v>
      </c>
      <c r="J86" s="16">
        <v>1730</v>
      </c>
      <c r="K86" s="16">
        <v>1789</v>
      </c>
      <c r="L86" s="16">
        <v>1815</v>
      </c>
    </row>
    <row r="87" spans="1:12" ht="11.25" customHeight="1" x14ac:dyDescent="0.25">
      <c r="A87" s="17"/>
      <c r="B87" s="18"/>
      <c r="C87" s="14"/>
      <c r="D87" s="14"/>
      <c r="E87" s="14"/>
      <c r="F87" s="14"/>
      <c r="G87" s="14"/>
      <c r="H87" s="14"/>
      <c r="I87" s="14"/>
      <c r="J87" s="14"/>
      <c r="K87" s="14"/>
      <c r="L87" s="14"/>
    </row>
    <row r="88" spans="1:12" ht="11.25" customHeight="1" x14ac:dyDescent="0.25">
      <c r="A88" s="17" t="s">
        <v>25</v>
      </c>
      <c r="B88" s="18"/>
      <c r="C88" s="14">
        <f t="shared" ref="C88:H88" si="19">SUM(C89:C90)</f>
        <v>22104</v>
      </c>
      <c r="D88" s="14">
        <f t="shared" si="19"/>
        <v>22640</v>
      </c>
      <c r="E88" s="14">
        <f t="shared" si="19"/>
        <v>22596</v>
      </c>
      <c r="F88" s="14">
        <f t="shared" si="19"/>
        <v>22628</v>
      </c>
      <c r="G88" s="14">
        <f t="shared" si="19"/>
        <v>23249</v>
      </c>
      <c r="H88" s="14">
        <f t="shared" si="19"/>
        <v>23793</v>
      </c>
      <c r="I88" s="14">
        <f>+I89+I90</f>
        <v>24052</v>
      </c>
      <c r="J88" s="14">
        <f>SUM(J89:J90)</f>
        <v>24647</v>
      </c>
      <c r="K88" s="14">
        <v>25508</v>
      </c>
      <c r="L88" s="14">
        <v>25300</v>
      </c>
    </row>
    <row r="89" spans="1:12" ht="11.25" customHeight="1" x14ac:dyDescent="0.25">
      <c r="A89" s="19" t="s">
        <v>3</v>
      </c>
      <c r="B89" s="13"/>
      <c r="C89" s="16">
        <v>12382</v>
      </c>
      <c r="D89" s="16">
        <v>12534</v>
      </c>
      <c r="E89" s="16">
        <v>12344</v>
      </c>
      <c r="F89" s="16">
        <v>12039</v>
      </c>
      <c r="G89" s="16">
        <v>12078</v>
      </c>
      <c r="H89" s="16">
        <v>12174</v>
      </c>
      <c r="I89" s="16">
        <v>12098</v>
      </c>
      <c r="J89" s="16">
        <v>12349</v>
      </c>
      <c r="K89" s="16">
        <v>12769</v>
      </c>
      <c r="L89" s="16">
        <v>12242</v>
      </c>
    </row>
    <row r="90" spans="1:12" ht="11.25" customHeight="1" x14ac:dyDescent="0.25">
      <c r="A90" s="19" t="s">
        <v>4</v>
      </c>
      <c r="B90" s="13"/>
      <c r="C90" s="16">
        <v>9722</v>
      </c>
      <c r="D90" s="16">
        <v>10106</v>
      </c>
      <c r="E90" s="16">
        <v>10252</v>
      </c>
      <c r="F90" s="16">
        <v>10589</v>
      </c>
      <c r="G90" s="16">
        <v>11171</v>
      </c>
      <c r="H90" s="16">
        <v>11619</v>
      </c>
      <c r="I90" s="16">
        <v>11954</v>
      </c>
      <c r="J90" s="16">
        <v>12298</v>
      </c>
      <c r="K90" s="16">
        <v>12739</v>
      </c>
      <c r="L90" s="16">
        <v>13058</v>
      </c>
    </row>
    <row r="91" spans="1:12" ht="11.25" customHeight="1" x14ac:dyDescent="0.25">
      <c r="A91" s="19"/>
      <c r="B91" s="13"/>
      <c r="C91" s="16"/>
      <c r="D91" s="16"/>
      <c r="E91" s="16"/>
      <c r="F91" s="16"/>
      <c r="G91" s="16"/>
      <c r="H91" s="16"/>
      <c r="I91" s="16"/>
      <c r="J91" s="16"/>
      <c r="K91" s="16"/>
      <c r="L91" s="16"/>
    </row>
    <row r="92" spans="1:12" ht="11.25" customHeight="1" x14ac:dyDescent="0.25">
      <c r="A92" s="17" t="s">
        <v>26</v>
      </c>
      <c r="B92" s="18"/>
      <c r="C92" s="14">
        <f t="shared" ref="C92:H92" si="20">SUM(C93:C94)</f>
        <v>6112</v>
      </c>
      <c r="D92" s="14">
        <f t="shared" si="20"/>
        <v>6204</v>
      </c>
      <c r="E92" s="14">
        <f t="shared" si="20"/>
        <v>6249</v>
      </c>
      <c r="F92" s="14">
        <f t="shared" si="20"/>
        <v>6482</v>
      </c>
      <c r="G92" s="14">
        <f t="shared" si="20"/>
        <v>6868</v>
      </c>
      <c r="H92" s="14">
        <f t="shared" si="20"/>
        <v>7230</v>
      </c>
      <c r="I92" s="14">
        <f>+I93+I94</f>
        <v>7380</v>
      </c>
      <c r="J92" s="14">
        <f>SUM(J93:J94)</f>
        <v>7713</v>
      </c>
      <c r="K92" s="14">
        <v>8103</v>
      </c>
      <c r="L92" s="14">
        <v>8362</v>
      </c>
    </row>
    <row r="93" spans="1:12" ht="11.25" customHeight="1" x14ac:dyDescent="0.25">
      <c r="A93" s="19" t="s">
        <v>3</v>
      </c>
      <c r="B93" s="13"/>
      <c r="C93" s="16">
        <v>3147</v>
      </c>
      <c r="D93" s="16">
        <v>3185</v>
      </c>
      <c r="E93" s="16">
        <v>3202</v>
      </c>
      <c r="F93" s="16">
        <v>3325</v>
      </c>
      <c r="G93" s="16">
        <v>3540</v>
      </c>
      <c r="H93" s="16">
        <v>3764</v>
      </c>
      <c r="I93" s="16">
        <v>3828</v>
      </c>
      <c r="J93" s="16">
        <v>4058</v>
      </c>
      <c r="K93" s="16">
        <v>4318</v>
      </c>
      <c r="L93" s="16">
        <v>4452</v>
      </c>
    </row>
    <row r="94" spans="1:12" ht="11.25" customHeight="1" x14ac:dyDescent="0.25">
      <c r="A94" s="19" t="s">
        <v>4</v>
      </c>
      <c r="B94" s="13"/>
      <c r="C94" s="16">
        <v>2965</v>
      </c>
      <c r="D94" s="16">
        <v>3019</v>
      </c>
      <c r="E94" s="16">
        <v>3047</v>
      </c>
      <c r="F94" s="16">
        <v>3157</v>
      </c>
      <c r="G94" s="16">
        <v>3328</v>
      </c>
      <c r="H94" s="16">
        <v>3466</v>
      </c>
      <c r="I94" s="16">
        <v>3552</v>
      </c>
      <c r="J94" s="16">
        <v>3655</v>
      </c>
      <c r="K94" s="16">
        <v>3785</v>
      </c>
      <c r="L94" s="16">
        <v>3910</v>
      </c>
    </row>
    <row r="95" spans="1:12" ht="11.25" customHeight="1" x14ac:dyDescent="0.25">
      <c r="A95" s="19"/>
      <c r="B95" s="13"/>
      <c r="C95" s="16"/>
      <c r="D95" s="16"/>
      <c r="E95" s="16"/>
      <c r="F95" s="16"/>
      <c r="G95" s="16"/>
      <c r="H95" s="16"/>
      <c r="I95" s="16"/>
      <c r="J95" s="16"/>
      <c r="K95" s="16"/>
      <c r="L95" s="16"/>
    </row>
    <row r="96" spans="1:12" ht="11.25" customHeight="1" x14ac:dyDescent="0.25">
      <c r="A96" s="12" t="s">
        <v>27</v>
      </c>
      <c r="B96" s="18"/>
      <c r="C96" s="14">
        <f t="shared" ref="C96:H96" si="21">SUM(C97:C98)</f>
        <v>1147</v>
      </c>
      <c r="D96" s="14">
        <f t="shared" si="21"/>
        <v>1213</v>
      </c>
      <c r="E96" s="14">
        <f t="shared" si="21"/>
        <v>1269</v>
      </c>
      <c r="F96" s="14">
        <f t="shared" si="21"/>
        <v>1382</v>
      </c>
      <c r="G96" s="14">
        <f t="shared" si="21"/>
        <v>1534</v>
      </c>
      <c r="H96" s="14">
        <f t="shared" si="21"/>
        <v>1712</v>
      </c>
      <c r="I96" s="14">
        <f>+I97+I98</f>
        <v>1854</v>
      </c>
      <c r="J96" s="14">
        <f>SUM(J97:J98)</f>
        <v>2077</v>
      </c>
      <c r="K96" s="14">
        <v>2236</v>
      </c>
      <c r="L96" s="14">
        <v>2370</v>
      </c>
    </row>
    <row r="97" spans="1:12" ht="11.25" customHeight="1" x14ac:dyDescent="0.25">
      <c r="A97" s="15" t="s">
        <v>3</v>
      </c>
      <c r="B97" s="13"/>
      <c r="C97" s="16">
        <v>513</v>
      </c>
      <c r="D97" s="16">
        <v>550</v>
      </c>
      <c r="E97" s="16">
        <v>582</v>
      </c>
      <c r="F97" s="16">
        <v>636</v>
      </c>
      <c r="G97" s="16">
        <v>718</v>
      </c>
      <c r="H97" s="16">
        <v>802</v>
      </c>
      <c r="I97" s="16">
        <v>861</v>
      </c>
      <c r="J97" s="16">
        <v>970</v>
      </c>
      <c r="K97" s="16">
        <v>1026</v>
      </c>
      <c r="L97" s="16">
        <v>1061</v>
      </c>
    </row>
    <row r="98" spans="1:12" ht="11.25" customHeight="1" x14ac:dyDescent="0.25">
      <c r="A98" s="15" t="s">
        <v>4</v>
      </c>
      <c r="B98" s="13"/>
      <c r="C98" s="16">
        <v>634</v>
      </c>
      <c r="D98" s="16">
        <v>663</v>
      </c>
      <c r="E98" s="16">
        <v>687</v>
      </c>
      <c r="F98" s="16">
        <v>746</v>
      </c>
      <c r="G98" s="16">
        <v>816</v>
      </c>
      <c r="H98" s="16">
        <v>910</v>
      </c>
      <c r="I98" s="16">
        <v>993</v>
      </c>
      <c r="J98" s="16">
        <v>1107</v>
      </c>
      <c r="K98" s="16">
        <v>1210</v>
      </c>
      <c r="L98" s="16">
        <v>1309</v>
      </c>
    </row>
    <row r="99" spans="1:12" ht="11.25" customHeight="1" x14ac:dyDescent="0.25">
      <c r="A99" s="15"/>
      <c r="B99" s="13"/>
      <c r="C99" s="16"/>
      <c r="D99" s="16"/>
      <c r="E99" s="16"/>
      <c r="F99" s="16"/>
      <c r="G99" s="16"/>
      <c r="H99" s="16"/>
      <c r="I99" s="16"/>
      <c r="J99" s="16"/>
      <c r="K99" s="16"/>
      <c r="L99" s="16"/>
    </row>
    <row r="100" spans="1:12" ht="11.25" customHeight="1" x14ac:dyDescent="0.25">
      <c r="A100" s="17" t="s">
        <v>28</v>
      </c>
      <c r="B100" s="18"/>
      <c r="C100" s="14">
        <f t="shared" ref="C100:H100" si="22">SUM(C101:C102)</f>
        <v>3098</v>
      </c>
      <c r="D100" s="14">
        <f t="shared" si="22"/>
        <v>3163</v>
      </c>
      <c r="E100" s="14">
        <f t="shared" si="22"/>
        <v>3269</v>
      </c>
      <c r="F100" s="14">
        <f t="shared" si="22"/>
        <v>3361</v>
      </c>
      <c r="G100" s="14">
        <f t="shared" si="22"/>
        <v>3492</v>
      </c>
      <c r="H100" s="14">
        <f t="shared" si="22"/>
        <v>3625</v>
      </c>
      <c r="I100" s="14">
        <f>+I101+I102</f>
        <v>3707</v>
      </c>
      <c r="J100" s="14">
        <f>SUM(J101:J102)</f>
        <v>3842</v>
      </c>
      <c r="K100" s="14">
        <v>3957</v>
      </c>
      <c r="L100" s="14">
        <v>4047</v>
      </c>
    </row>
    <row r="101" spans="1:12" ht="11.25" customHeight="1" x14ac:dyDescent="0.25">
      <c r="A101" s="19" t="s">
        <v>3</v>
      </c>
      <c r="B101" s="13"/>
      <c r="C101" s="16">
        <v>1743</v>
      </c>
      <c r="D101" s="16">
        <v>1757</v>
      </c>
      <c r="E101" s="16">
        <v>1787</v>
      </c>
      <c r="F101" s="16">
        <v>1813</v>
      </c>
      <c r="G101" s="16">
        <v>1855</v>
      </c>
      <c r="H101" s="16">
        <v>1901</v>
      </c>
      <c r="I101" s="16">
        <v>1915</v>
      </c>
      <c r="J101" s="16">
        <v>1975</v>
      </c>
      <c r="K101" s="16">
        <v>2013</v>
      </c>
      <c r="L101" s="16">
        <v>2021</v>
      </c>
    </row>
    <row r="102" spans="1:12" ht="11.25" customHeight="1" x14ac:dyDescent="0.25">
      <c r="A102" s="19" t="s">
        <v>4</v>
      </c>
      <c r="B102" s="13"/>
      <c r="C102" s="16">
        <v>1355</v>
      </c>
      <c r="D102" s="16">
        <v>1406</v>
      </c>
      <c r="E102" s="16">
        <v>1482</v>
      </c>
      <c r="F102" s="16">
        <v>1548</v>
      </c>
      <c r="G102" s="16">
        <v>1637</v>
      </c>
      <c r="H102" s="16">
        <v>1724</v>
      </c>
      <c r="I102" s="16">
        <v>1792</v>
      </c>
      <c r="J102" s="16">
        <v>1867</v>
      </c>
      <c r="K102" s="16">
        <v>1944</v>
      </c>
      <c r="L102" s="16">
        <v>2026</v>
      </c>
    </row>
    <row r="103" spans="1:12" ht="11.25" customHeight="1" x14ac:dyDescent="0.25">
      <c r="A103" s="19"/>
      <c r="B103" s="13"/>
      <c r="C103" s="16"/>
      <c r="D103" s="16"/>
      <c r="E103" s="16"/>
      <c r="F103" s="16"/>
      <c r="G103" s="16"/>
      <c r="H103" s="16"/>
      <c r="I103" s="16"/>
      <c r="J103" s="16"/>
      <c r="K103" s="16"/>
      <c r="L103" s="16"/>
    </row>
    <row r="104" spans="1:12" ht="11.25" customHeight="1" x14ac:dyDescent="0.25">
      <c r="A104" s="17" t="s">
        <v>29</v>
      </c>
      <c r="B104" s="18"/>
      <c r="C104" s="14">
        <f t="shared" ref="C104:H104" si="23">SUM(C105:C106)</f>
        <v>724</v>
      </c>
      <c r="D104" s="14">
        <f t="shared" si="23"/>
        <v>728</v>
      </c>
      <c r="E104" s="14">
        <f t="shared" si="23"/>
        <v>766</v>
      </c>
      <c r="F104" s="14">
        <f t="shared" si="23"/>
        <v>801</v>
      </c>
      <c r="G104" s="14">
        <f t="shared" si="23"/>
        <v>857</v>
      </c>
      <c r="H104" s="14">
        <f t="shared" si="23"/>
        <v>959</v>
      </c>
      <c r="I104" s="14">
        <f>+I105+I106</f>
        <v>1020</v>
      </c>
      <c r="J104" s="14">
        <f>SUM(J105:J106)</f>
        <v>1129</v>
      </c>
      <c r="K104" s="14">
        <v>1208</v>
      </c>
      <c r="L104" s="14">
        <v>1254</v>
      </c>
    </row>
    <row r="105" spans="1:12" ht="11.25" customHeight="1" x14ac:dyDescent="0.25">
      <c r="A105" s="19" t="s">
        <v>3</v>
      </c>
      <c r="B105" s="13"/>
      <c r="C105" s="16">
        <v>403</v>
      </c>
      <c r="D105" s="16">
        <v>399</v>
      </c>
      <c r="E105" s="16">
        <v>412</v>
      </c>
      <c r="F105" s="16">
        <v>420</v>
      </c>
      <c r="G105" s="16">
        <v>424</v>
      </c>
      <c r="H105" s="16">
        <v>472</v>
      </c>
      <c r="I105" s="16">
        <v>492</v>
      </c>
      <c r="J105" s="16">
        <v>543</v>
      </c>
      <c r="K105" s="16">
        <v>572</v>
      </c>
      <c r="L105" s="16">
        <v>562</v>
      </c>
    </row>
    <row r="106" spans="1:12" ht="11.25" customHeight="1" x14ac:dyDescent="0.25">
      <c r="A106" s="19" t="s">
        <v>4</v>
      </c>
      <c r="B106" s="13"/>
      <c r="C106" s="16">
        <v>321</v>
      </c>
      <c r="D106" s="16">
        <v>329</v>
      </c>
      <c r="E106" s="16">
        <v>354</v>
      </c>
      <c r="F106" s="16">
        <v>381</v>
      </c>
      <c r="G106" s="16">
        <v>433</v>
      </c>
      <c r="H106" s="16">
        <v>487</v>
      </c>
      <c r="I106" s="16">
        <v>528</v>
      </c>
      <c r="J106" s="16">
        <v>586</v>
      </c>
      <c r="K106" s="16">
        <v>636</v>
      </c>
      <c r="L106" s="16">
        <v>692</v>
      </c>
    </row>
    <row r="107" spans="1:12" ht="11.25" customHeight="1" x14ac:dyDescent="0.25">
      <c r="A107" s="19"/>
      <c r="B107" s="13"/>
      <c r="C107" s="16"/>
      <c r="D107" s="16"/>
      <c r="E107" s="16"/>
      <c r="F107" s="16"/>
      <c r="G107" s="16"/>
      <c r="H107" s="16"/>
      <c r="I107" s="16"/>
      <c r="J107" s="16"/>
      <c r="K107" s="16"/>
      <c r="L107" s="16"/>
    </row>
    <row r="108" spans="1:12" ht="11.25" customHeight="1" x14ac:dyDescent="0.25">
      <c r="A108" s="17" t="s">
        <v>30</v>
      </c>
      <c r="B108" s="18"/>
      <c r="C108" s="14">
        <f t="shared" ref="C108:H108" si="24">SUM(C109:C110)</f>
        <v>1248</v>
      </c>
      <c r="D108" s="14">
        <f t="shared" si="24"/>
        <v>1325</v>
      </c>
      <c r="E108" s="14">
        <f t="shared" si="24"/>
        <v>1341</v>
      </c>
      <c r="F108" s="14">
        <f t="shared" si="24"/>
        <v>1380</v>
      </c>
      <c r="G108" s="14">
        <f t="shared" si="24"/>
        <v>1511</v>
      </c>
      <c r="H108" s="14">
        <f t="shared" si="24"/>
        <v>1628</v>
      </c>
      <c r="I108" s="14">
        <f>+I109+I110</f>
        <v>1733</v>
      </c>
      <c r="J108" s="14">
        <f>SUM(J109:J110)</f>
        <v>1840</v>
      </c>
      <c r="K108" s="14">
        <v>1933</v>
      </c>
      <c r="L108" s="14">
        <v>2010</v>
      </c>
    </row>
    <row r="109" spans="1:12" ht="11.25" customHeight="1" x14ac:dyDescent="0.25">
      <c r="A109" s="19" t="s">
        <v>3</v>
      </c>
      <c r="B109" s="13"/>
      <c r="C109" s="16">
        <v>654</v>
      </c>
      <c r="D109" s="16">
        <v>696</v>
      </c>
      <c r="E109" s="16">
        <v>683</v>
      </c>
      <c r="F109" s="16">
        <v>682</v>
      </c>
      <c r="G109" s="16">
        <v>740</v>
      </c>
      <c r="H109" s="16">
        <v>788</v>
      </c>
      <c r="I109" s="16">
        <v>830</v>
      </c>
      <c r="J109" s="16">
        <v>878</v>
      </c>
      <c r="K109" s="16">
        <v>918</v>
      </c>
      <c r="L109" s="16">
        <v>909</v>
      </c>
    </row>
    <row r="110" spans="1:12" ht="11.25" customHeight="1" x14ac:dyDescent="0.25">
      <c r="A110" s="19" t="s">
        <v>4</v>
      </c>
      <c r="B110" s="13"/>
      <c r="C110" s="16">
        <v>594</v>
      </c>
      <c r="D110" s="16">
        <v>629</v>
      </c>
      <c r="E110" s="16">
        <v>658</v>
      </c>
      <c r="F110" s="16">
        <v>698</v>
      </c>
      <c r="G110" s="16">
        <v>771</v>
      </c>
      <c r="H110" s="16">
        <v>840</v>
      </c>
      <c r="I110" s="16">
        <v>903</v>
      </c>
      <c r="J110" s="16">
        <v>962</v>
      </c>
      <c r="K110" s="16">
        <v>1015</v>
      </c>
      <c r="L110" s="16">
        <v>1101</v>
      </c>
    </row>
    <row r="111" spans="1:12" ht="11.25" customHeight="1" x14ac:dyDescent="0.25">
      <c r="A111" s="32"/>
      <c r="B111" s="33"/>
      <c r="C111" s="32"/>
      <c r="D111" s="32"/>
      <c r="E111" s="32"/>
      <c r="F111" s="32"/>
      <c r="G111" s="32"/>
      <c r="H111" s="32"/>
      <c r="I111" s="32"/>
      <c r="J111" s="32"/>
      <c r="K111" s="32"/>
      <c r="L111" s="32"/>
    </row>
    <row r="112" spans="1:12" ht="19.5" customHeight="1" x14ac:dyDescent="0.25">
      <c r="A112" s="34" t="s">
        <v>31</v>
      </c>
      <c r="B112" s="34"/>
      <c r="C112" s="34"/>
      <c r="D112" s="34"/>
      <c r="E112" s="34"/>
      <c r="F112" s="34"/>
      <c r="G112" s="34"/>
      <c r="H112" s="34"/>
      <c r="I112" s="34"/>
      <c r="J112" s="34"/>
      <c r="K112" s="34"/>
      <c r="L112" s="34"/>
    </row>
    <row r="113" spans="1:10" ht="11.25" customHeight="1" x14ac:dyDescent="0.25">
      <c r="A113" s="35" t="s">
        <v>32</v>
      </c>
      <c r="B113" s="36"/>
      <c r="C113" s="36"/>
      <c r="D113" s="36"/>
      <c r="E113" s="36"/>
      <c r="F113" s="36"/>
      <c r="G113" s="36"/>
      <c r="H113" s="36"/>
      <c r="I113" s="36"/>
    </row>
    <row r="114" spans="1:10" ht="11.25" customHeight="1" x14ac:dyDescent="0.25">
      <c r="A114" s="37" t="s">
        <v>33</v>
      </c>
      <c r="B114" s="36"/>
      <c r="C114" s="36"/>
      <c r="D114" s="36"/>
      <c r="E114" s="36"/>
      <c r="F114" s="36"/>
      <c r="G114" s="36"/>
      <c r="H114" s="36"/>
      <c r="I114" s="36"/>
    </row>
    <row r="115" spans="1:10" ht="10.5" customHeight="1" x14ac:dyDescent="0.25">
      <c r="A115" s="38" t="s">
        <v>34</v>
      </c>
      <c r="B115" s="39" t="s">
        <v>35</v>
      </c>
      <c r="C115" s="39"/>
      <c r="D115" s="39"/>
      <c r="E115" s="39"/>
      <c r="F115" s="39"/>
      <c r="G115" s="39"/>
      <c r="H115" s="39"/>
      <c r="I115" s="39"/>
      <c r="J115" s="39"/>
    </row>
  </sheetData>
  <mergeCells count="4">
    <mergeCell ref="K66:L66"/>
    <mergeCell ref="K69:L69"/>
    <mergeCell ref="A112:L112"/>
    <mergeCell ref="B115:J1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Guido Trujillo</dc:creator>
  <cp:lastModifiedBy>Guido Trujillo</cp:lastModifiedBy>
  <dcterms:created xsi:type="dcterms:W3CDTF">2021-11-23T18:21:40Z</dcterms:created>
  <dcterms:modified xsi:type="dcterms:W3CDTF">2021-11-23T18:21:42Z</dcterms:modified>
</cp:coreProperties>
</file>