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L33" i="1"/>
  <c r="K33" i="1"/>
  <c r="J33" i="1"/>
  <c r="I33" i="1"/>
  <c r="H33" i="1"/>
  <c r="G33" i="1"/>
  <c r="M29" i="1"/>
  <c r="L29" i="1"/>
  <c r="K29" i="1"/>
  <c r="J29" i="1"/>
  <c r="I29" i="1"/>
  <c r="H29" i="1"/>
  <c r="G29" i="1"/>
  <c r="M25" i="1"/>
  <c r="L25" i="1"/>
  <c r="K25" i="1"/>
  <c r="J25" i="1"/>
  <c r="I25" i="1"/>
  <c r="H25" i="1"/>
  <c r="G25" i="1"/>
  <c r="M14" i="1"/>
  <c r="L14" i="1"/>
  <c r="K14" i="1"/>
  <c r="J14" i="1"/>
  <c r="I14" i="1"/>
  <c r="H14" i="1"/>
  <c r="G14" i="1"/>
  <c r="F14" i="1"/>
  <c r="E14" i="1"/>
  <c r="D14" i="1"/>
  <c r="C14" i="1"/>
  <c r="B14" i="1"/>
  <c r="M10" i="1"/>
  <c r="L10" i="1"/>
  <c r="K10" i="1"/>
  <c r="J10" i="1"/>
  <c r="I10" i="1"/>
  <c r="H10" i="1"/>
  <c r="G10" i="1"/>
  <c r="F10" i="1"/>
  <c r="E10" i="1"/>
  <c r="D10" i="1"/>
  <c r="C10" i="1"/>
  <c r="B10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<sst xmlns="http://schemas.openxmlformats.org/spreadsheetml/2006/main" count="64" uniqueCount="14">
  <si>
    <t xml:space="preserve">7.75  HUELGAS, TRABAJADORES COMPRENDIDOS Y HORAS-HOMBRE PERDIDAS  EN LOS </t>
  </si>
  <si>
    <t>RUBROS DE MINAS Y CANTERAS, Y EN EXTRACCIÓN DE PETRÓLEO, 2007-2020</t>
  </si>
  <si>
    <t>Concepto</t>
  </si>
  <si>
    <t>Huelgas</t>
  </si>
  <si>
    <t>Total</t>
  </si>
  <si>
    <t>Minas y canteras</t>
  </si>
  <si>
    <t>Extracción de petróleo</t>
  </si>
  <si>
    <t>-</t>
  </si>
  <si>
    <t>Trabajadores comprendidos</t>
  </si>
  <si>
    <t>Horas-hombre perdidas</t>
  </si>
  <si>
    <t>Continúa…</t>
  </si>
  <si>
    <t>Conclusión.</t>
  </si>
  <si>
    <t>Fuente: Ministerio de Trabajo y Promoción del Empleo.</t>
  </si>
  <si>
    <t xml:space="preserve">              - Oficina General de Estadística y Tecnologías de la 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</si>
</sst>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7"/>
      <color theme="1"/>
      <name val="Calibri"/>
      <family val="2"/>
      <scheme val="minor"/>
    </font>
    <font>
      <sz val="12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 style="thick">
        <color theme="8"/>
      </right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8"/>
      </right>
      <top/>
      <bottom/>
      <diagonal/>
    </border>
    <border>
      <left/>
      <right/>
      <top style="thin">
        <color theme="8"/>
      </top>
      <bottom/>
      <diagonal/>
    </border>
    <border>
      <left/>
      <right style="thick">
        <color theme="8"/>
      </right>
      <top/>
      <bottom style="thin">
        <color theme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1" fillId="0" borderId="0" xfId="1" applyBorder="1"/>
    <xf numFmtId="0" fontId="1" fillId="0" borderId="0" xfId="1"/>
    <xf numFmtId="0" fontId="2" fillId="0" borderId="0" xfId="1" applyFont="1" applyFill="1" applyBorder="1" applyAlignment="1">
      <alignment horizontal="left" vertical="center" indent="2"/>
    </xf>
    <xf numFmtId="0" fontId="3" fillId="0" borderId="0" xfId="1" applyFont="1" applyFill="1" applyBorder="1" applyAlignment="1">
      <alignment horizontal="left" vertical="center" indent="2"/>
    </xf>
    <xf numFmtId="0" fontId="1" fillId="0" borderId="1" xfId="1" applyBorder="1"/>
    <xf numFmtId="0" fontId="3" fillId="0" borderId="2" xfId="1" applyFont="1" applyBorder="1" applyAlignment="1">
      <alignment horizontal="center" vertical="center"/>
    </xf>
    <xf numFmtId="0" fontId="3" fillId="0" borderId="3" xfId="1" applyFont="1" applyFill="1" applyBorder="1" applyAlignment="1">
      <alignment horizontal="right" vertical="center"/>
    </xf>
    <xf numFmtId="0" fontId="4" fillId="0" borderId="4" xfId="1" applyFont="1" applyBorder="1"/>
    <xf numFmtId="0" fontId="3" fillId="0" borderId="0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4" xfId="1" applyFont="1" applyFill="1" applyBorder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Border="1"/>
    <xf numFmtId="0" fontId="6" fillId="0" borderId="1" xfId="1" applyFont="1" applyBorder="1"/>
    <xf numFmtId="0" fontId="6" fillId="0" borderId="0" xfId="1" applyFont="1" applyBorder="1"/>
    <xf numFmtId="0" fontId="6" fillId="0" borderId="0" xfId="1" applyFont="1"/>
    <xf numFmtId="0" fontId="5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5" fillId="0" borderId="0" xfId="1" applyFont="1" applyFill="1" applyBorder="1" applyAlignment="1">
      <alignment horizontal="left"/>
    </xf>
    <xf numFmtId="0" fontId="8" fillId="0" borderId="0" xfId="1" applyFont="1" applyFill="1" applyBorder="1"/>
    <xf numFmtId="49" fontId="5" fillId="0" borderId="0" xfId="1" applyNumberFormat="1" applyFont="1" applyFill="1" applyBorder="1" applyAlignment="1"/>
    <xf numFmtId="0" fontId="1" fillId="0" borderId="0" xfId="1" applyAlignment="1">
      <alignment vertical="top"/>
    </xf>
    <xf numFmtId="0" fontId="8" fillId="0" borderId="0" xfId="1" applyFont="1" applyFill="1" applyBorder="1" applyAlignment="1">
      <alignment vertical="top"/>
    </xf>
  </cellXfs>
  <cellStyles count="2">
    <cellStyle name="Normal" xfId="0" builtinId="0"/>
    <cellStyle name="Normal 3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40"/>
  <sheetViews>
    <sheetView showGridLines="0" tabSelected="1" zoomScale="120" zoomScaleNormal="120" workbookViewId="0">
      <selection activeCell="H4" sqref="H4"/>
    </sheetView>
  </sheetViews>
  <sheetFormatPr baseColWidth="10" defaultColWidth="9.140625" defaultRowHeight="15" x14ac:dyDescent="0.25"/>
  <cols>
    <col min="1" max="1" width="13.42578125" style="3" customWidth="1"/>
    <col min="2" max="6" width="6.28515625" style="3" hidden="1" customWidth="1"/>
    <col min="7" max="13" width="6.85546875" style="3" customWidth="1"/>
    <col min="14" max="16384" width="9.140625" style="3"/>
  </cols>
  <sheetData>
    <row r="1" spans="1:13" x14ac:dyDescent="0.25">
      <c r="A1" s="1" t="s">
        <v>0</v>
      </c>
      <c r="B1" s="2"/>
    </row>
    <row r="2" spans="1:13" x14ac:dyDescent="0.25">
      <c r="A2" s="4" t="s">
        <v>1</v>
      </c>
      <c r="B2" s="2"/>
    </row>
    <row r="3" spans="1:13" ht="7.5" customHeight="1" x14ac:dyDescent="0.25">
      <c r="A3" s="5"/>
      <c r="B3" s="6"/>
    </row>
    <row r="4" spans="1:13" x14ac:dyDescent="0.25">
      <c r="A4" s="7" t="s">
        <v>2</v>
      </c>
      <c r="B4" s="8">
        <v>2001</v>
      </c>
      <c r="C4" s="8">
        <v>2003</v>
      </c>
      <c r="D4" s="8">
        <v>2004</v>
      </c>
      <c r="E4" s="8">
        <v>2005</v>
      </c>
      <c r="F4" s="8">
        <v>2006</v>
      </c>
      <c r="G4" s="8">
        <v>2007</v>
      </c>
      <c r="H4" s="8">
        <v>2008</v>
      </c>
      <c r="I4" s="8">
        <v>2009</v>
      </c>
      <c r="J4" s="8">
        <v>2010</v>
      </c>
      <c r="K4" s="8">
        <v>2011</v>
      </c>
      <c r="L4" s="8">
        <v>2012</v>
      </c>
      <c r="M4" s="8">
        <v>2013</v>
      </c>
    </row>
    <row r="5" spans="1:13" ht="12.75" customHeight="1" x14ac:dyDescent="0.25">
      <c r="A5" s="9"/>
      <c r="B5" s="10"/>
      <c r="C5" s="11"/>
      <c r="D5" s="11"/>
      <c r="E5" s="11"/>
      <c r="F5" s="12" t="s">
        <v>3</v>
      </c>
      <c r="G5" s="12"/>
      <c r="H5" s="12"/>
      <c r="I5" s="12"/>
      <c r="J5" s="12"/>
      <c r="K5" s="12"/>
      <c r="L5" s="12"/>
    </row>
    <row r="6" spans="1:13" ht="12.95" customHeight="1" x14ac:dyDescent="0.25">
      <c r="A6" s="13" t="s">
        <v>4</v>
      </c>
      <c r="B6" s="14">
        <f>SUM(B7:B8)</f>
        <v>15</v>
      </c>
      <c r="C6" s="15">
        <f>SUM(C7:C8)</f>
        <v>4</v>
      </c>
      <c r="D6" s="15">
        <f t="shared" ref="D6:I6" si="0">+SUM(D7:D8)</f>
        <v>21</v>
      </c>
      <c r="E6" s="15">
        <f t="shared" si="0"/>
        <v>12</v>
      </c>
      <c r="F6" s="15">
        <f t="shared" si="0"/>
        <v>10</v>
      </c>
      <c r="G6" s="15">
        <f t="shared" si="0"/>
        <v>29</v>
      </c>
      <c r="H6" s="15">
        <f t="shared" si="0"/>
        <v>39</v>
      </c>
      <c r="I6" s="15">
        <f t="shared" si="0"/>
        <v>33</v>
      </c>
      <c r="J6" s="15">
        <f>+SUM(J7:J8)</f>
        <v>36</v>
      </c>
      <c r="K6" s="15">
        <f>+SUM(K7:K8)</f>
        <v>30</v>
      </c>
      <c r="L6" s="15">
        <f>+SUM(L7:L8)</f>
        <v>30</v>
      </c>
      <c r="M6" s="15">
        <f t="shared" ref="M6" si="1">+SUM(M7:M8)</f>
        <v>33</v>
      </c>
    </row>
    <row r="7" spans="1:13" ht="12.95" customHeight="1" x14ac:dyDescent="0.25">
      <c r="A7" s="16" t="s">
        <v>5</v>
      </c>
      <c r="B7" s="17">
        <v>15</v>
      </c>
      <c r="C7" s="18">
        <v>4</v>
      </c>
      <c r="D7" s="18">
        <v>20</v>
      </c>
      <c r="E7" s="18">
        <v>8</v>
      </c>
      <c r="F7" s="18">
        <v>8</v>
      </c>
      <c r="G7" s="18">
        <v>29</v>
      </c>
      <c r="H7" s="18">
        <v>38</v>
      </c>
      <c r="I7" s="18">
        <v>32</v>
      </c>
      <c r="J7" s="18">
        <v>33</v>
      </c>
      <c r="K7" s="18">
        <v>30</v>
      </c>
      <c r="L7" s="18">
        <v>30</v>
      </c>
      <c r="M7" s="18">
        <v>31</v>
      </c>
    </row>
    <row r="8" spans="1:13" ht="12.95" customHeight="1" x14ac:dyDescent="0.25">
      <c r="A8" s="16" t="s">
        <v>6</v>
      </c>
      <c r="B8" s="17" t="s">
        <v>7</v>
      </c>
      <c r="C8" s="18" t="s">
        <v>7</v>
      </c>
      <c r="D8" s="18">
        <v>1</v>
      </c>
      <c r="E8" s="18">
        <v>4</v>
      </c>
      <c r="F8" s="18">
        <v>2</v>
      </c>
      <c r="G8" s="18" t="s">
        <v>7</v>
      </c>
      <c r="H8" s="18">
        <v>1</v>
      </c>
      <c r="I8" s="18">
        <v>1</v>
      </c>
      <c r="J8" s="18">
        <v>3</v>
      </c>
      <c r="K8" s="18" t="s">
        <v>7</v>
      </c>
      <c r="L8" s="18" t="s">
        <v>7</v>
      </c>
      <c r="M8" s="18">
        <v>2</v>
      </c>
    </row>
    <row r="9" spans="1:13" ht="12" customHeight="1" x14ac:dyDescent="0.25">
      <c r="A9" s="9"/>
      <c r="B9" s="10"/>
      <c r="C9" s="19"/>
      <c r="D9" s="19"/>
      <c r="E9" s="19"/>
      <c r="F9" s="20" t="s">
        <v>8</v>
      </c>
      <c r="G9" s="20"/>
      <c r="H9" s="20"/>
      <c r="I9" s="20"/>
      <c r="J9" s="20"/>
      <c r="K9" s="20"/>
      <c r="L9" s="20"/>
    </row>
    <row r="10" spans="1:13" ht="12.95" customHeight="1" x14ac:dyDescent="0.25">
      <c r="A10" s="13" t="s">
        <v>4</v>
      </c>
      <c r="B10" s="14">
        <f>SUM(B11:B12)</f>
        <v>2121</v>
      </c>
      <c r="C10" s="15">
        <f>SUM(C11:C12)</f>
        <v>1554</v>
      </c>
      <c r="D10" s="15">
        <f t="shared" ref="D10:I10" si="2">+SUM(D11:D12)</f>
        <v>9020</v>
      </c>
      <c r="E10" s="15">
        <f t="shared" si="2"/>
        <v>3475</v>
      </c>
      <c r="F10" s="15">
        <f t="shared" si="2"/>
        <v>2841</v>
      </c>
      <c r="G10" s="15">
        <f t="shared" si="2"/>
        <v>41676</v>
      </c>
      <c r="H10" s="15">
        <f t="shared" si="2"/>
        <v>28136</v>
      </c>
      <c r="I10" s="15">
        <f t="shared" si="2"/>
        <v>20577</v>
      </c>
      <c r="J10" s="15">
        <f>+SUM(J11:J12)</f>
        <v>16377</v>
      </c>
      <c r="K10" s="15">
        <f>+SUM(K11:K12)</f>
        <v>14416</v>
      </c>
      <c r="L10" s="15">
        <f>+SUM(L11:L12)</f>
        <v>9049</v>
      </c>
      <c r="M10" s="15">
        <f t="shared" ref="M10" si="3">+SUM(M11:M12)</f>
        <v>12144</v>
      </c>
    </row>
    <row r="11" spans="1:13" ht="12.95" customHeight="1" x14ac:dyDescent="0.25">
      <c r="A11" s="16" t="s">
        <v>5</v>
      </c>
      <c r="B11" s="17">
        <v>2121</v>
      </c>
      <c r="C11" s="18">
        <v>1554</v>
      </c>
      <c r="D11" s="18">
        <v>8936</v>
      </c>
      <c r="E11" s="18">
        <v>3118</v>
      </c>
      <c r="F11" s="18">
        <v>2617</v>
      </c>
      <c r="G11" s="18">
        <v>41676</v>
      </c>
      <c r="H11" s="18">
        <v>27862</v>
      </c>
      <c r="I11" s="18">
        <v>20484</v>
      </c>
      <c r="J11" s="18">
        <v>16063</v>
      </c>
      <c r="K11" s="18">
        <v>14416</v>
      </c>
      <c r="L11" s="18">
        <v>9049</v>
      </c>
      <c r="M11" s="18">
        <v>11906</v>
      </c>
    </row>
    <row r="12" spans="1:13" ht="12.95" customHeight="1" x14ac:dyDescent="0.25">
      <c r="A12" s="16" t="s">
        <v>6</v>
      </c>
      <c r="B12" s="17" t="s">
        <v>7</v>
      </c>
      <c r="C12" s="18" t="s">
        <v>7</v>
      </c>
      <c r="D12" s="18">
        <v>84</v>
      </c>
      <c r="E12" s="18">
        <v>357</v>
      </c>
      <c r="F12" s="18">
        <v>224</v>
      </c>
      <c r="G12" s="18" t="s">
        <v>7</v>
      </c>
      <c r="H12" s="18">
        <v>274</v>
      </c>
      <c r="I12" s="18">
        <v>93</v>
      </c>
      <c r="J12" s="18">
        <v>314</v>
      </c>
      <c r="K12" s="18" t="s">
        <v>7</v>
      </c>
      <c r="L12" s="18" t="s">
        <v>7</v>
      </c>
      <c r="M12" s="18">
        <v>238</v>
      </c>
    </row>
    <row r="13" spans="1:13" ht="12.75" customHeight="1" x14ac:dyDescent="0.25">
      <c r="A13" s="9"/>
      <c r="B13" s="10"/>
      <c r="C13" s="19"/>
      <c r="D13" s="19"/>
      <c r="E13" s="19"/>
      <c r="F13" s="20" t="s">
        <v>9</v>
      </c>
      <c r="G13" s="20"/>
      <c r="H13" s="20"/>
      <c r="I13" s="20"/>
      <c r="J13" s="20"/>
      <c r="K13" s="20"/>
      <c r="L13" s="20"/>
    </row>
    <row r="14" spans="1:13" ht="12.95" customHeight="1" x14ac:dyDescent="0.25">
      <c r="A14" s="13" t="s">
        <v>4</v>
      </c>
      <c r="B14" s="14">
        <f>SUM(B15:B16)</f>
        <v>70008</v>
      </c>
      <c r="C14" s="15">
        <f>SUM(C15:C16)</f>
        <v>43200</v>
      </c>
      <c r="D14" s="15">
        <f t="shared" ref="D14:I14" si="4">+SUM(D15:D16)</f>
        <v>179184</v>
      </c>
      <c r="E14" s="15">
        <f t="shared" si="4"/>
        <v>118808</v>
      </c>
      <c r="F14" s="15">
        <f t="shared" si="4"/>
        <v>82632</v>
      </c>
      <c r="G14" s="15">
        <f t="shared" si="4"/>
        <v>2057232</v>
      </c>
      <c r="H14" s="15">
        <f t="shared" si="4"/>
        <v>1418424</v>
      </c>
      <c r="I14" s="15">
        <f t="shared" si="4"/>
        <v>1034840</v>
      </c>
      <c r="J14" s="15">
        <f>+SUM(J15:J16)</f>
        <v>613540</v>
      </c>
      <c r="K14" s="15">
        <f>+SUM(K15:K16)</f>
        <v>1308808</v>
      </c>
      <c r="L14" s="15">
        <f>+SUM(L15:L16)</f>
        <v>1034080</v>
      </c>
      <c r="M14" s="15">
        <f t="shared" ref="M14" si="5">SUM(M15:M16)</f>
        <v>1057074</v>
      </c>
    </row>
    <row r="15" spans="1:13" ht="12.95" customHeight="1" x14ac:dyDescent="0.25">
      <c r="A15" s="16" t="s">
        <v>5</v>
      </c>
      <c r="B15" s="17">
        <v>70008</v>
      </c>
      <c r="C15" s="18">
        <v>43200</v>
      </c>
      <c r="D15" s="18">
        <v>178512</v>
      </c>
      <c r="E15" s="18">
        <v>115952</v>
      </c>
      <c r="F15" s="18">
        <v>79056</v>
      </c>
      <c r="G15" s="18">
        <v>2057232</v>
      </c>
      <c r="H15" s="18">
        <v>1416232</v>
      </c>
      <c r="I15" s="18">
        <v>1033360</v>
      </c>
      <c r="J15" s="18">
        <v>586908</v>
      </c>
      <c r="K15" s="18">
        <v>1308808</v>
      </c>
      <c r="L15" s="18">
        <v>1034080</v>
      </c>
      <c r="M15" s="18">
        <v>1050186</v>
      </c>
    </row>
    <row r="16" spans="1:13" ht="12.95" customHeight="1" x14ac:dyDescent="0.25">
      <c r="A16" s="16" t="s">
        <v>6</v>
      </c>
      <c r="B16" s="17" t="s">
        <v>7</v>
      </c>
      <c r="C16" s="18" t="s">
        <v>7</v>
      </c>
      <c r="D16" s="18">
        <v>672</v>
      </c>
      <c r="E16" s="18">
        <v>2856</v>
      </c>
      <c r="F16" s="18">
        <v>3576</v>
      </c>
      <c r="G16" s="18" t="s">
        <v>7</v>
      </c>
      <c r="H16" s="18">
        <v>2192</v>
      </c>
      <c r="I16" s="18">
        <v>1480</v>
      </c>
      <c r="J16" s="18">
        <v>26632</v>
      </c>
      <c r="K16" s="18" t="s">
        <v>7</v>
      </c>
      <c r="L16" s="18" t="s">
        <v>7</v>
      </c>
      <c r="M16" s="18">
        <v>6888</v>
      </c>
    </row>
    <row r="17" spans="1:13" ht="4.5" customHeigh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23"/>
      <c r="B18" s="24"/>
      <c r="C18" s="24"/>
      <c r="D18" s="24"/>
      <c r="E18" s="24"/>
      <c r="F18" s="24"/>
      <c r="G18" s="24"/>
      <c r="I18" s="25"/>
      <c r="J18" s="25"/>
      <c r="K18" s="25"/>
      <c r="M18" s="25" t="s">
        <v>10</v>
      </c>
    </row>
    <row r="19" spans="1:13" x14ac:dyDescent="0.25">
      <c r="A19" s="23"/>
      <c r="B19" s="23"/>
      <c r="C19" s="24"/>
      <c r="D19" s="24"/>
      <c r="E19" s="24"/>
      <c r="F19" s="24"/>
      <c r="G19" s="24"/>
      <c r="H19" s="24"/>
    </row>
    <row r="20" spans="1:13" x14ac:dyDescent="0.25">
      <c r="A20" s="1" t="s">
        <v>0</v>
      </c>
      <c r="B20" s="2"/>
    </row>
    <row r="21" spans="1:13" x14ac:dyDescent="0.25">
      <c r="A21" s="4" t="s">
        <v>1</v>
      </c>
      <c r="B21" s="2"/>
    </row>
    <row r="22" spans="1:13" x14ac:dyDescent="0.25">
      <c r="A22" s="23"/>
      <c r="B22" s="24"/>
      <c r="C22" s="24"/>
      <c r="D22" s="24"/>
      <c r="E22" s="24"/>
      <c r="F22" s="24"/>
      <c r="G22" s="24"/>
      <c r="I22" s="25"/>
      <c r="J22" s="25"/>
      <c r="K22" s="25"/>
      <c r="M22" s="25" t="s">
        <v>11</v>
      </c>
    </row>
    <row r="23" spans="1:13" x14ac:dyDescent="0.25">
      <c r="A23" s="7" t="s">
        <v>2</v>
      </c>
      <c r="C23" s="2"/>
      <c r="D23" s="2"/>
      <c r="E23" s="2"/>
      <c r="F23" s="8"/>
      <c r="G23" s="8">
        <v>2014</v>
      </c>
      <c r="H23" s="8">
        <v>2015</v>
      </c>
      <c r="I23" s="8">
        <v>2016</v>
      </c>
      <c r="J23" s="8">
        <v>2017</v>
      </c>
      <c r="K23" s="8">
        <v>2018</v>
      </c>
      <c r="L23" s="8">
        <v>2019</v>
      </c>
      <c r="M23" s="8">
        <v>2020</v>
      </c>
    </row>
    <row r="24" spans="1:13" ht="12" customHeight="1" x14ac:dyDescent="0.25">
      <c r="A24" s="9"/>
      <c r="C24" s="19"/>
      <c r="D24" s="19"/>
      <c r="E24" s="19"/>
      <c r="G24" s="12" t="s">
        <v>3</v>
      </c>
      <c r="H24" s="12"/>
      <c r="I24" s="12"/>
      <c r="J24" s="12"/>
      <c r="K24" s="12"/>
      <c r="L24" s="12"/>
      <c r="M24" s="12"/>
    </row>
    <row r="25" spans="1:13" ht="12.75" customHeight="1" x14ac:dyDescent="0.25">
      <c r="A25" s="13" t="s">
        <v>4</v>
      </c>
      <c r="C25" s="15"/>
      <c r="D25" s="15"/>
      <c r="E25" s="15"/>
      <c r="F25" s="15"/>
      <c r="G25" s="15">
        <f t="shared" ref="G25:I25" si="6">+SUM(G26:G27)</f>
        <v>32</v>
      </c>
      <c r="H25" s="15">
        <f t="shared" si="6"/>
        <v>11</v>
      </c>
      <c r="I25" s="15">
        <f t="shared" si="6"/>
        <v>14</v>
      </c>
      <c r="J25" s="15">
        <f>+SUM(J26:J27)</f>
        <v>14</v>
      </c>
      <c r="K25" s="15">
        <f>+SUM(K26:K27)</f>
        <v>14</v>
      </c>
      <c r="L25" s="15">
        <f>+SUM(L26:L27)</f>
        <v>18</v>
      </c>
      <c r="M25" s="15">
        <f>+SUM(M26:M27)</f>
        <v>6</v>
      </c>
    </row>
    <row r="26" spans="1:13" ht="12.95" customHeight="1" x14ac:dyDescent="0.25">
      <c r="A26" s="16" t="s">
        <v>5</v>
      </c>
      <c r="C26" s="18"/>
      <c r="D26" s="18"/>
      <c r="E26" s="18"/>
      <c r="F26" s="18"/>
      <c r="G26" s="18">
        <v>30</v>
      </c>
      <c r="H26" s="18">
        <v>10</v>
      </c>
      <c r="I26" s="18">
        <v>14</v>
      </c>
      <c r="J26" s="18">
        <v>14</v>
      </c>
      <c r="K26" s="18">
        <v>14</v>
      </c>
      <c r="L26" s="18">
        <v>18</v>
      </c>
      <c r="M26" s="18">
        <v>6</v>
      </c>
    </row>
    <row r="27" spans="1:13" ht="12.95" customHeight="1" x14ac:dyDescent="0.25">
      <c r="A27" s="16" t="s">
        <v>6</v>
      </c>
      <c r="C27" s="18"/>
      <c r="D27" s="18"/>
      <c r="E27" s="18"/>
      <c r="F27" s="18"/>
      <c r="G27" s="18">
        <v>2</v>
      </c>
      <c r="H27" s="18">
        <v>1</v>
      </c>
      <c r="I27" s="18" t="s">
        <v>7</v>
      </c>
      <c r="J27" s="18" t="s">
        <v>7</v>
      </c>
      <c r="K27" s="18" t="s">
        <v>7</v>
      </c>
      <c r="L27" s="18" t="s">
        <v>7</v>
      </c>
      <c r="M27" s="18" t="s">
        <v>7</v>
      </c>
    </row>
    <row r="28" spans="1:13" ht="12" customHeight="1" x14ac:dyDescent="0.25">
      <c r="A28" s="9"/>
      <c r="C28" s="19"/>
      <c r="D28" s="19"/>
      <c r="E28" s="19"/>
      <c r="G28" s="20" t="s">
        <v>8</v>
      </c>
      <c r="H28" s="20"/>
      <c r="I28" s="20"/>
      <c r="J28" s="20"/>
      <c r="K28" s="20"/>
      <c r="L28" s="20"/>
      <c r="M28" s="20"/>
    </row>
    <row r="29" spans="1:13" ht="12.95" customHeight="1" x14ac:dyDescent="0.25">
      <c r="A29" s="13" t="s">
        <v>4</v>
      </c>
      <c r="C29" s="15"/>
      <c r="D29" s="15"/>
      <c r="E29" s="15"/>
      <c r="F29" s="15"/>
      <c r="G29" s="15">
        <f t="shared" ref="G29:I29" si="7">+SUM(G30:G31)</f>
        <v>14748</v>
      </c>
      <c r="H29" s="15">
        <f t="shared" si="7"/>
        <v>11173</v>
      </c>
      <c r="I29" s="15">
        <f t="shared" si="7"/>
        <v>5565</v>
      </c>
      <c r="J29" s="15">
        <f>+SUM(J30:J31)</f>
        <v>8643</v>
      </c>
      <c r="K29" s="15">
        <f>+SUM(K30:K31)</f>
        <v>4531</v>
      </c>
      <c r="L29" s="15">
        <f>+SUM(L30:L31)</f>
        <v>12403</v>
      </c>
      <c r="M29" s="15">
        <f>+SUM(M30:M31)</f>
        <v>1563</v>
      </c>
    </row>
    <row r="30" spans="1:13" ht="12.95" customHeight="1" x14ac:dyDescent="0.25">
      <c r="A30" s="16" t="s">
        <v>5</v>
      </c>
      <c r="C30" s="18"/>
      <c r="D30" s="18"/>
      <c r="E30" s="18"/>
      <c r="F30" s="18"/>
      <c r="G30" s="18">
        <v>14549</v>
      </c>
      <c r="H30" s="18">
        <v>10447</v>
      </c>
      <c r="I30" s="18">
        <v>5565</v>
      </c>
      <c r="J30" s="18">
        <v>8643</v>
      </c>
      <c r="K30" s="18">
        <v>4531</v>
      </c>
      <c r="L30" s="18">
        <v>12403</v>
      </c>
      <c r="M30" s="18">
        <v>1563</v>
      </c>
    </row>
    <row r="31" spans="1:13" ht="12.95" customHeight="1" x14ac:dyDescent="0.25">
      <c r="A31" s="16" t="s">
        <v>6</v>
      </c>
      <c r="C31" s="18"/>
      <c r="D31" s="18"/>
      <c r="E31" s="18"/>
      <c r="F31" s="18"/>
      <c r="G31" s="18">
        <v>199</v>
      </c>
      <c r="H31" s="18">
        <v>726</v>
      </c>
      <c r="I31" s="18" t="s">
        <v>7</v>
      </c>
      <c r="J31" s="18" t="s">
        <v>7</v>
      </c>
      <c r="K31" s="18" t="s">
        <v>7</v>
      </c>
      <c r="L31" s="18" t="s">
        <v>7</v>
      </c>
      <c r="M31" s="18" t="s">
        <v>7</v>
      </c>
    </row>
    <row r="32" spans="1:13" ht="12" customHeight="1" x14ac:dyDescent="0.25">
      <c r="A32" s="9"/>
      <c r="C32" s="19"/>
      <c r="D32" s="19"/>
      <c r="E32" s="19"/>
      <c r="G32" s="20" t="s">
        <v>9</v>
      </c>
      <c r="H32" s="20"/>
      <c r="I32" s="20"/>
      <c r="J32" s="20"/>
      <c r="K32" s="20"/>
      <c r="L32" s="20"/>
      <c r="M32" s="20"/>
    </row>
    <row r="33" spans="1:13" ht="12.95" customHeight="1" x14ac:dyDescent="0.25">
      <c r="A33" s="13" t="s">
        <v>4</v>
      </c>
      <c r="C33" s="15"/>
      <c r="D33" s="15"/>
      <c r="E33" s="15"/>
      <c r="F33" s="15"/>
      <c r="G33" s="15">
        <f t="shared" ref="G33:J33" si="8">SUM(G34:G35)</f>
        <v>1170064</v>
      </c>
      <c r="H33" s="15">
        <f t="shared" si="8"/>
        <v>1176912</v>
      </c>
      <c r="I33" s="15">
        <f t="shared" si="8"/>
        <v>544312</v>
      </c>
      <c r="J33" s="15">
        <f t="shared" si="8"/>
        <v>991464</v>
      </c>
      <c r="K33" s="15">
        <f>SUM(K34:K35)</f>
        <v>425512</v>
      </c>
      <c r="L33" s="15">
        <f>SUM(L34:L35)</f>
        <v>823176</v>
      </c>
      <c r="M33" s="15">
        <f>SUM(M34:M35)</f>
        <v>63472</v>
      </c>
    </row>
    <row r="34" spans="1:13" ht="12.95" customHeight="1" x14ac:dyDescent="0.25">
      <c r="A34" s="16" t="s">
        <v>5</v>
      </c>
      <c r="C34" s="18"/>
      <c r="D34" s="18"/>
      <c r="E34" s="18"/>
      <c r="F34" s="18"/>
      <c r="G34" s="18">
        <v>1165360</v>
      </c>
      <c r="H34" s="18">
        <v>1171104</v>
      </c>
      <c r="I34" s="18">
        <v>544312</v>
      </c>
      <c r="J34" s="18">
        <v>991464</v>
      </c>
      <c r="K34" s="18">
        <v>425512</v>
      </c>
      <c r="L34" s="18">
        <v>823176</v>
      </c>
      <c r="M34" s="18">
        <v>63472</v>
      </c>
    </row>
    <row r="35" spans="1:13" ht="12.95" customHeight="1" x14ac:dyDescent="0.25">
      <c r="A35" s="16" t="s">
        <v>6</v>
      </c>
      <c r="C35" s="18"/>
      <c r="D35" s="18"/>
      <c r="E35" s="18"/>
      <c r="F35" s="18"/>
      <c r="G35" s="18">
        <v>4704</v>
      </c>
      <c r="H35" s="18">
        <v>5808</v>
      </c>
      <c r="I35" s="26" t="s">
        <v>7</v>
      </c>
      <c r="J35" s="26" t="s">
        <v>7</v>
      </c>
      <c r="K35" s="26" t="s">
        <v>7</v>
      </c>
      <c r="L35" s="26" t="s">
        <v>7</v>
      </c>
      <c r="M35" s="26" t="s">
        <v>7</v>
      </c>
    </row>
    <row r="36" spans="1:13" ht="4.5" customHeight="1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0.5" customHeight="1" x14ac:dyDescent="0.25">
      <c r="A37" s="27" t="s">
        <v>12</v>
      </c>
      <c r="L37" s="28"/>
    </row>
    <row r="38" spans="1:13" s="30" customFormat="1" ht="10.5" customHeight="1" x14ac:dyDescent="0.15">
      <c r="A38" s="29" t="s">
        <v>13</v>
      </c>
      <c r="L38" s="31"/>
    </row>
    <row r="39" spans="1:13" x14ac:dyDescent="0.25">
      <c r="L39" s="2"/>
    </row>
    <row r="40" spans="1:13" x14ac:dyDescent="0.25">
      <c r="L40" s="2"/>
    </row>
  </sheetData>
  <mergeCells count="6">
    <mergeCell ref="F5:L5"/>
    <mergeCell ref="F9:L9"/>
    <mergeCell ref="F13:L13"/>
    <mergeCell ref="G24:M24"/>
    <mergeCell ref="G28:M28"/>
    <mergeCell ref="G32:M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2021-11-23T18:20:58Z</dcterms:created>
  <dcterms:modified xsi:type="dcterms:W3CDTF">2021-11-23T18:21:02Z</dcterms:modified>
</cp:coreProperties>
</file>