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O22" i="1"/>
  <c r="N22" i="1"/>
  <c r="M22" i="1"/>
  <c r="L22" i="1"/>
  <c r="K22" i="1"/>
  <c r="J22" i="1"/>
  <c r="I22" i="1"/>
  <c r="H22" i="1"/>
  <c r="G22" i="1"/>
  <c r="F22" i="1"/>
  <c r="E22" i="1"/>
  <c r="D22" i="1"/>
  <c r="O6" i="1"/>
  <c r="N6" i="1"/>
  <c r="M6" i="1"/>
  <c r="L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<sst xmlns="http://schemas.openxmlformats.org/spreadsheetml/2006/main" count="227" uniqueCount="32">
  <si>
    <t>7.74   HUELGAS, TRABAJADORES COMPRENDIDOS Y HORAS-HOMBRE PERDIDAS EN EL SECTOR PRIVADO,</t>
  </si>
  <si>
    <t xml:space="preserve">          SEGÚN ACTIVIDAD ECONÓMICA, 2015-2020</t>
  </si>
  <si>
    <t>Actividad económica</t>
  </si>
  <si>
    <t>Huelgas</t>
  </si>
  <si>
    <t>Total</t>
  </si>
  <si>
    <t>Agricultura, ganadería, caza y silvicultura</t>
  </si>
  <si>
    <t>-</t>
  </si>
  <si>
    <t>Pesca</t>
  </si>
  <si>
    <t>Explotación de minas y canteras</t>
  </si>
  <si>
    <t>Industrias manufactureras</t>
  </si>
  <si>
    <t xml:space="preserve">Suministro de electricidad, gas y agua </t>
  </si>
  <si>
    <t>Construcción</t>
  </si>
  <si>
    <t>Comercio al por mayor y al por menor</t>
  </si>
  <si>
    <t xml:space="preserve">Transporte, almacenamiento y comunicaciones </t>
  </si>
  <si>
    <t>Intermediación financiera</t>
  </si>
  <si>
    <t xml:space="preserve">Actividades inmobiliarias, empresariales y de alquiler </t>
  </si>
  <si>
    <t>Administración pública y defensa</t>
  </si>
  <si>
    <t>Enseñanza</t>
  </si>
  <si>
    <t>Servicios sociales y de salud</t>
  </si>
  <si>
    <t>Otras actividades de servicios comunitarios, sociales y personales</t>
  </si>
  <si>
    <t>Trabajadores comprendidos</t>
  </si>
  <si>
    <t>a/</t>
  </si>
  <si>
    <t>Industria manufacturera</t>
  </si>
  <si>
    <t>Comercio, hoteles y restaurantes</t>
  </si>
  <si>
    <t>Horas - hombre perdidas</t>
  </si>
  <si>
    <t>Servicios comunales,  sociales y personales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</si>
  <si>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Se considera a trabajadores de entidades públicas comprendidos bajo el régimen de la actividad privada.</t>
    </r>
  </si>
  <si>
    <t>A partir del 16/03/2020 hasta el 31/08/2020 no se registra ninguna huelga y/ o paralización debido a que el gobierno decretó el Estado de Emergencia Nacional Sanitaria a partir del 16/03/2020, más ampliaciones (D.S. N°044, N°051, N°064 – 2020 P.C.M. y D.S. N°008-2020 S.A. y demás normas dictadas a la fecha).</t>
  </si>
  <si>
    <t xml:space="preserve">a/ Corresponde al paro de 24 horas de la Empresa Natucultura S.A.; sin embargo, no se pudo establecer el número de trabajadores que acataron el
</t>
  </si>
  <si>
    <t xml:space="preserve">    paro debido a los disturbios ocasionados por la medida de fuerza (agosto 2015).</t>
  </si>
  <si>
    <t>Fuente: Ministerio de Trabajo y Promoción del Empleo.</t>
  </si>
  <si>
    <t xml:space="preserve">              - Oficina General de Estadística y Tecnologías de la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</si>
</sst>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14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9"/>
      <color indexed="8"/>
      <name val="Arial Narrow"/>
      <family val="2"/>
    </font>
    <font>
      <sz val="7"/>
      <color indexed="8"/>
      <name val="Arial Narrow"/>
      <family val="2"/>
    </font>
    <font>
      <sz val="7"/>
      <color theme="0"/>
      <name val="Arial Narrow"/>
      <family val="2"/>
    </font>
    <font>
      <sz val="7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b/>
      <sz val="7"/>
      <color indexed="8"/>
      <name val="Arial Narrow"/>
      <family val="2"/>
    </font>
    <font>
      <sz val="7"/>
      <color theme="0" tint="-0.34998626667073579"/>
      <name val="Arial Narrow"/>
      <family val="2"/>
    </font>
    <font>
      <sz val="7"/>
      <color rgb="FFFF0000"/>
      <name val="Arial Narrow"/>
      <family val="2"/>
    </font>
    <font>
      <b/>
      <sz val="7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ck">
        <color indexed="49"/>
      </right>
      <top style="thin">
        <color indexed="49"/>
      </top>
      <bottom/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9"/>
      </top>
      <bottom/>
      <diagonal/>
    </border>
    <border>
      <left/>
      <right style="thick">
        <color indexed="49"/>
      </right>
      <top/>
      <bottom style="thin">
        <color indexed="49"/>
      </bottom>
      <diagonal/>
    </border>
    <border>
      <left/>
      <right/>
      <top/>
      <bottom style="thin">
        <color indexed="49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3" fontId="5" fillId="0" borderId="0" xfId="1" applyNumberFormat="1" applyFont="1" applyFill="1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8" fillId="0" borderId="4" xfId="1" applyFont="1" applyBorder="1" applyAlignment="1">
      <alignment horizontal="centerContinuous"/>
    </xf>
    <xf numFmtId="0" fontId="9" fillId="0" borderId="5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3" xfId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0" fontId="11" fillId="0" borderId="0" xfId="1" applyFont="1" applyFill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12" fillId="0" borderId="0" xfId="1" applyFont="1" applyFill="1" applyAlignment="1">
      <alignment vertical="center"/>
    </xf>
    <xf numFmtId="3" fontId="11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7" fillId="0" borderId="3" xfId="1" applyFont="1" applyFill="1" applyBorder="1" applyAlignment="1">
      <alignment horizontal="left" vertical="center"/>
    </xf>
    <xf numFmtId="0" fontId="8" fillId="0" borderId="0" xfId="1" applyFont="1" applyBorder="1" applyAlignment="1">
      <alignment horizontal="centerContinuous"/>
    </xf>
    <xf numFmtId="0" fontId="9" fillId="0" borderId="0" xfId="1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/>
    <xf numFmtId="3" fontId="3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Alignment="1"/>
    <xf numFmtId="49" fontId="10" fillId="0" borderId="0" xfId="1" applyNumberFormat="1" applyFont="1" applyFill="1" applyAlignment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62"/>
  <sheetViews>
    <sheetView showGridLines="0" tabSelected="1" zoomScale="120" zoomScaleNormal="120" workbookViewId="0">
      <selection activeCell="H4" sqref="H4"/>
    </sheetView>
  </sheetViews>
  <sheetFormatPr baseColWidth="10" defaultRowHeight="9" x14ac:dyDescent="0.2"/>
  <cols>
    <col min="1" max="1" width="39.42578125" style="2" customWidth="1"/>
    <col min="2" max="2" width="5.85546875" style="2" hidden="1" customWidth="1"/>
    <col min="3" max="3" width="0.7109375" style="2" hidden="1" customWidth="1"/>
    <col min="4" max="9" width="6.28515625" style="2" hidden="1" customWidth="1"/>
    <col min="10" max="10" width="7.7109375" style="2" customWidth="1"/>
    <col min="11" max="11" width="7.7109375" style="3" customWidth="1"/>
    <col min="12" max="12" width="7.7109375" style="4" customWidth="1"/>
    <col min="13" max="13" width="6.85546875" style="4" customWidth="1"/>
    <col min="14" max="15" width="7.7109375" style="3" customWidth="1"/>
    <col min="16" max="16384" width="11.42578125" style="2"/>
  </cols>
  <sheetData>
    <row r="1" spans="1:20" ht="12.75" customHeight="1" x14ac:dyDescent="0.2">
      <c r="A1" s="1" t="s">
        <v>0</v>
      </c>
    </row>
    <row r="2" spans="1:20" ht="12" customHeight="1" x14ac:dyDescent="0.2">
      <c r="A2" s="1" t="s">
        <v>1</v>
      </c>
    </row>
    <row r="3" spans="1:20" ht="3.75" customHeight="1" x14ac:dyDescent="0.2">
      <c r="A3" s="1"/>
    </row>
    <row r="4" spans="1:20" ht="9.9499999999999993" customHeight="1" x14ac:dyDescent="0.2">
      <c r="A4" s="5" t="s">
        <v>2</v>
      </c>
      <c r="B4" s="6">
        <v>2007</v>
      </c>
      <c r="C4" s="6">
        <v>2008</v>
      </c>
      <c r="D4" s="6">
        <v>2009</v>
      </c>
      <c r="E4" s="6">
        <v>2010</v>
      </c>
      <c r="F4" s="6">
        <v>2011</v>
      </c>
      <c r="G4" s="6">
        <v>2012</v>
      </c>
      <c r="H4" s="6">
        <v>2013</v>
      </c>
      <c r="I4" s="6">
        <v>2014</v>
      </c>
      <c r="J4" s="6">
        <v>2015</v>
      </c>
      <c r="K4" s="6">
        <v>2016</v>
      </c>
      <c r="L4" s="6">
        <v>2017</v>
      </c>
      <c r="M4" s="6">
        <v>2018</v>
      </c>
      <c r="N4" s="6">
        <v>2019</v>
      </c>
      <c r="O4" s="6">
        <v>2020</v>
      </c>
    </row>
    <row r="5" spans="1:20" ht="12" customHeight="1" x14ac:dyDescent="0.25">
      <c r="A5" s="7"/>
      <c r="B5" s="8"/>
      <c r="C5" s="9"/>
      <c r="D5" s="10"/>
      <c r="E5" s="11"/>
      <c r="F5" s="11"/>
      <c r="G5" s="11"/>
      <c r="H5" s="11"/>
      <c r="I5" s="12" t="s">
        <v>3</v>
      </c>
      <c r="J5" s="12"/>
      <c r="K5" s="12"/>
      <c r="L5" s="12"/>
      <c r="M5" s="12"/>
      <c r="N5" s="12"/>
      <c r="O5" s="12"/>
      <c r="P5" s="13"/>
      <c r="Q5" s="13"/>
      <c r="R5" s="13"/>
      <c r="S5" s="13"/>
      <c r="T5" s="13"/>
    </row>
    <row r="6" spans="1:20" ht="9.9499999999999993" customHeight="1" x14ac:dyDescent="0.2">
      <c r="A6" s="14" t="s">
        <v>4</v>
      </c>
      <c r="B6" s="15">
        <v>73</v>
      </c>
      <c r="C6" s="16">
        <v>63</v>
      </c>
      <c r="D6" s="15">
        <f t="shared" ref="D6:I6" si="0">SUM(D7:D20)</f>
        <v>99</v>
      </c>
      <c r="E6" s="15">
        <f t="shared" si="0"/>
        <v>83</v>
      </c>
      <c r="F6" s="15">
        <f t="shared" si="0"/>
        <v>84</v>
      </c>
      <c r="G6" s="15">
        <f t="shared" si="0"/>
        <v>86</v>
      </c>
      <c r="H6" s="15">
        <f t="shared" si="0"/>
        <v>94</v>
      </c>
      <c r="I6" s="15">
        <f t="shared" si="0"/>
        <v>95</v>
      </c>
      <c r="J6" s="15">
        <f>+SUM(J7:J20)</f>
        <v>47</v>
      </c>
      <c r="K6" s="15">
        <v>41</v>
      </c>
      <c r="L6" s="15">
        <f>+SUM(L7:L20)</f>
        <v>45</v>
      </c>
      <c r="M6" s="15">
        <f>+SUM(M7:M20)</f>
        <v>54</v>
      </c>
      <c r="N6" s="15">
        <f>+SUM(N7:N20)</f>
        <v>67</v>
      </c>
      <c r="O6" s="15">
        <f>+SUM(O7:O20)</f>
        <v>23</v>
      </c>
      <c r="P6" s="17"/>
      <c r="Q6" s="17"/>
      <c r="R6" s="13"/>
      <c r="S6" s="13"/>
      <c r="T6" s="13"/>
    </row>
    <row r="7" spans="1:20" ht="9.9499999999999993" customHeight="1" x14ac:dyDescent="0.2">
      <c r="A7" s="18" t="s">
        <v>5</v>
      </c>
      <c r="B7" s="19" t="s">
        <v>6</v>
      </c>
      <c r="C7" s="19">
        <v>1</v>
      </c>
      <c r="D7" s="20">
        <v>3</v>
      </c>
      <c r="E7" s="2">
        <v>1</v>
      </c>
      <c r="F7" s="2">
        <v>1</v>
      </c>
      <c r="G7" s="21">
        <v>2</v>
      </c>
      <c r="H7" s="21">
        <v>2</v>
      </c>
      <c r="I7" s="21">
        <v>3</v>
      </c>
      <c r="J7" s="21">
        <v>1</v>
      </c>
      <c r="K7" s="21">
        <v>2</v>
      </c>
      <c r="L7" s="4">
        <v>1</v>
      </c>
      <c r="M7" s="4" t="s">
        <v>6</v>
      </c>
      <c r="N7" s="4" t="s">
        <v>6</v>
      </c>
      <c r="O7" s="4" t="s">
        <v>6</v>
      </c>
      <c r="P7" s="22"/>
      <c r="Q7" s="23"/>
      <c r="R7" s="13"/>
      <c r="S7" s="13"/>
      <c r="T7" s="13"/>
    </row>
    <row r="8" spans="1:20" ht="9.9499999999999993" customHeight="1" x14ac:dyDescent="0.2">
      <c r="A8" s="18" t="s">
        <v>7</v>
      </c>
      <c r="B8" s="19" t="s">
        <v>6</v>
      </c>
      <c r="C8" s="19" t="s">
        <v>6</v>
      </c>
      <c r="D8" s="20">
        <v>2</v>
      </c>
      <c r="E8" s="24" t="s">
        <v>6</v>
      </c>
      <c r="F8" s="24">
        <v>1</v>
      </c>
      <c r="G8" s="24">
        <v>1</v>
      </c>
      <c r="H8" s="24" t="s">
        <v>6</v>
      </c>
      <c r="I8" s="24" t="s">
        <v>6</v>
      </c>
      <c r="J8" s="21">
        <v>2</v>
      </c>
      <c r="K8" s="21" t="s">
        <v>6</v>
      </c>
      <c r="L8" s="4" t="s">
        <v>6</v>
      </c>
      <c r="M8" s="4" t="s">
        <v>6</v>
      </c>
      <c r="N8" s="4" t="s">
        <v>6</v>
      </c>
      <c r="O8" s="4" t="s">
        <v>6</v>
      </c>
      <c r="P8" s="22"/>
      <c r="Q8" s="23"/>
      <c r="R8" s="13"/>
      <c r="S8" s="13"/>
      <c r="T8" s="13"/>
    </row>
    <row r="9" spans="1:20" ht="9.9499999999999993" customHeight="1" x14ac:dyDescent="0.2">
      <c r="A9" s="18" t="s">
        <v>8</v>
      </c>
      <c r="B9" s="21">
        <v>29</v>
      </c>
      <c r="C9" s="21">
        <v>39</v>
      </c>
      <c r="D9" s="21">
        <v>33</v>
      </c>
      <c r="E9" s="21">
        <v>36</v>
      </c>
      <c r="F9" s="21">
        <v>30</v>
      </c>
      <c r="G9" s="21">
        <v>30</v>
      </c>
      <c r="H9" s="21">
        <v>33</v>
      </c>
      <c r="I9" s="2">
        <v>32</v>
      </c>
      <c r="J9" s="21">
        <v>11</v>
      </c>
      <c r="K9" s="21">
        <v>14</v>
      </c>
      <c r="L9" s="4">
        <v>14</v>
      </c>
      <c r="M9" s="4">
        <v>14</v>
      </c>
      <c r="N9" s="4">
        <v>18</v>
      </c>
      <c r="O9" s="4">
        <v>6</v>
      </c>
      <c r="P9" s="22"/>
      <c r="Q9" s="23"/>
      <c r="R9" s="13"/>
      <c r="S9" s="13"/>
      <c r="T9" s="13"/>
    </row>
    <row r="10" spans="1:20" ht="9.9499999999999993" customHeight="1" x14ac:dyDescent="0.2">
      <c r="A10" s="18" t="s">
        <v>9</v>
      </c>
      <c r="B10" s="21">
        <v>10</v>
      </c>
      <c r="C10" s="21">
        <v>8</v>
      </c>
      <c r="D10" s="21">
        <v>22</v>
      </c>
      <c r="E10" s="21">
        <v>22</v>
      </c>
      <c r="F10" s="21">
        <v>24</v>
      </c>
      <c r="G10" s="21">
        <v>13</v>
      </c>
      <c r="H10" s="21">
        <v>28</v>
      </c>
      <c r="I10" s="2">
        <v>32</v>
      </c>
      <c r="J10" s="21">
        <v>11</v>
      </c>
      <c r="K10" s="21">
        <v>12</v>
      </c>
      <c r="L10" s="4">
        <v>8</v>
      </c>
      <c r="M10" s="4">
        <v>6</v>
      </c>
      <c r="N10" s="4">
        <v>10</v>
      </c>
      <c r="O10" s="4">
        <v>2</v>
      </c>
      <c r="P10" s="22"/>
      <c r="Q10" s="23"/>
      <c r="R10" s="13"/>
      <c r="S10" s="13"/>
      <c r="T10" s="13"/>
    </row>
    <row r="11" spans="1:20" ht="9.9499999999999993" customHeight="1" x14ac:dyDescent="0.2">
      <c r="A11" s="18" t="s">
        <v>10</v>
      </c>
      <c r="B11" s="21">
        <v>3</v>
      </c>
      <c r="C11" s="21">
        <v>2</v>
      </c>
      <c r="D11" s="21">
        <v>2</v>
      </c>
      <c r="E11" s="21">
        <v>5</v>
      </c>
      <c r="F11" s="21">
        <v>2</v>
      </c>
      <c r="G11" s="21">
        <v>2</v>
      </c>
      <c r="H11" s="21">
        <v>2</v>
      </c>
      <c r="I11" s="2">
        <v>1</v>
      </c>
      <c r="J11" s="21">
        <v>3</v>
      </c>
      <c r="K11" s="21" t="s">
        <v>6</v>
      </c>
      <c r="L11" s="4" t="s">
        <v>6</v>
      </c>
      <c r="M11" s="4" t="s">
        <v>6</v>
      </c>
      <c r="N11" s="4">
        <v>2</v>
      </c>
      <c r="O11" s="4" t="s">
        <v>6</v>
      </c>
      <c r="P11" s="22"/>
      <c r="Q11" s="23"/>
      <c r="R11" s="13"/>
      <c r="S11" s="13"/>
      <c r="T11" s="13"/>
    </row>
    <row r="12" spans="1:20" ht="9.9499999999999993" customHeight="1" x14ac:dyDescent="0.2">
      <c r="A12" s="18" t="s">
        <v>11</v>
      </c>
      <c r="B12" s="21">
        <v>9</v>
      </c>
      <c r="C12" s="21">
        <v>4</v>
      </c>
      <c r="D12" s="21">
        <v>14</v>
      </c>
      <c r="E12" s="21">
        <v>4</v>
      </c>
      <c r="F12" s="21">
        <v>10</v>
      </c>
      <c r="G12" s="21">
        <v>5</v>
      </c>
      <c r="H12" s="21">
        <v>2</v>
      </c>
      <c r="I12" s="2">
        <v>2</v>
      </c>
      <c r="J12" s="21" t="s">
        <v>6</v>
      </c>
      <c r="K12" s="21" t="s">
        <v>6</v>
      </c>
      <c r="L12" s="4" t="s">
        <v>6</v>
      </c>
      <c r="M12" s="4">
        <v>2</v>
      </c>
      <c r="N12" s="4">
        <v>1</v>
      </c>
      <c r="O12" s="4" t="s">
        <v>6</v>
      </c>
      <c r="P12" s="22"/>
      <c r="Q12" s="23"/>
      <c r="R12" s="13"/>
      <c r="S12" s="13"/>
      <c r="T12" s="13"/>
    </row>
    <row r="13" spans="1:20" ht="9.9499999999999993" customHeight="1" x14ac:dyDescent="0.2">
      <c r="A13" s="18" t="s">
        <v>12</v>
      </c>
      <c r="B13" s="19" t="s">
        <v>6</v>
      </c>
      <c r="C13" s="19" t="s">
        <v>6</v>
      </c>
      <c r="D13" s="20" t="s">
        <v>6</v>
      </c>
      <c r="E13" s="24">
        <v>4</v>
      </c>
      <c r="F13" s="2">
        <v>2</v>
      </c>
      <c r="G13" s="2">
        <v>5</v>
      </c>
      <c r="H13" s="2">
        <v>3</v>
      </c>
      <c r="I13" s="2">
        <v>5</v>
      </c>
      <c r="J13" s="21">
        <v>3</v>
      </c>
      <c r="K13" s="21">
        <v>1</v>
      </c>
      <c r="L13" s="4">
        <v>1</v>
      </c>
      <c r="M13" s="4">
        <v>3</v>
      </c>
      <c r="N13" s="4">
        <v>3</v>
      </c>
      <c r="O13" s="4" t="s">
        <v>6</v>
      </c>
      <c r="P13" s="22"/>
      <c r="Q13" s="23"/>
      <c r="R13" s="13"/>
      <c r="S13" s="13"/>
      <c r="T13" s="13"/>
    </row>
    <row r="14" spans="1:20" ht="9.9499999999999993" customHeight="1" x14ac:dyDescent="0.2">
      <c r="A14" s="18" t="s">
        <v>13</v>
      </c>
      <c r="B14" s="24">
        <v>14</v>
      </c>
      <c r="C14" s="25">
        <v>3</v>
      </c>
      <c r="D14" s="24">
        <v>9</v>
      </c>
      <c r="E14" s="2">
        <v>4</v>
      </c>
      <c r="F14" s="2">
        <v>8</v>
      </c>
      <c r="G14" s="2">
        <v>5</v>
      </c>
      <c r="H14" s="2">
        <v>8</v>
      </c>
      <c r="I14" s="2">
        <v>3</v>
      </c>
      <c r="J14" s="21">
        <v>5</v>
      </c>
      <c r="K14" s="21" t="s">
        <v>6</v>
      </c>
      <c r="L14" s="4">
        <v>1</v>
      </c>
      <c r="M14" s="4">
        <v>2</v>
      </c>
      <c r="N14" s="4">
        <v>4</v>
      </c>
      <c r="O14" s="4">
        <v>1</v>
      </c>
      <c r="P14" s="22"/>
      <c r="Q14" s="23"/>
      <c r="R14" s="13"/>
      <c r="S14" s="13"/>
      <c r="T14" s="13"/>
    </row>
    <row r="15" spans="1:20" ht="9.9499999999999993" customHeight="1" x14ac:dyDescent="0.2">
      <c r="A15" s="18" t="s">
        <v>14</v>
      </c>
      <c r="B15" s="19" t="s">
        <v>6</v>
      </c>
      <c r="C15" s="19" t="s">
        <v>6</v>
      </c>
      <c r="D15" s="20" t="s">
        <v>6</v>
      </c>
      <c r="E15" s="24" t="s">
        <v>6</v>
      </c>
      <c r="F15" s="2">
        <v>1</v>
      </c>
      <c r="G15" s="2">
        <v>4</v>
      </c>
      <c r="H15" s="2">
        <v>1</v>
      </c>
      <c r="I15" s="2">
        <v>5</v>
      </c>
      <c r="J15" s="21" t="s">
        <v>6</v>
      </c>
      <c r="K15" s="21" t="s">
        <v>6</v>
      </c>
      <c r="L15" s="4">
        <v>3</v>
      </c>
      <c r="M15" s="4">
        <v>1</v>
      </c>
      <c r="N15" s="4" t="s">
        <v>6</v>
      </c>
      <c r="O15" s="4">
        <v>2</v>
      </c>
      <c r="P15" s="22"/>
      <c r="Q15" s="23"/>
      <c r="R15" s="13"/>
      <c r="S15" s="13"/>
      <c r="T15" s="13"/>
    </row>
    <row r="16" spans="1:20" ht="9.9499999999999993" customHeight="1" x14ac:dyDescent="0.2">
      <c r="A16" s="18" t="s">
        <v>15</v>
      </c>
      <c r="B16" s="24">
        <v>2</v>
      </c>
      <c r="C16" s="8">
        <v>1</v>
      </c>
      <c r="D16" s="20" t="s">
        <v>6</v>
      </c>
      <c r="E16" s="24" t="s">
        <v>6</v>
      </c>
      <c r="F16" s="2">
        <v>1</v>
      </c>
      <c r="G16" s="2">
        <v>2</v>
      </c>
      <c r="H16" s="2">
        <v>1</v>
      </c>
      <c r="I16" s="2">
        <v>1</v>
      </c>
      <c r="J16" s="21" t="s">
        <v>6</v>
      </c>
      <c r="K16" s="21">
        <v>2</v>
      </c>
      <c r="L16" s="4" t="s">
        <v>6</v>
      </c>
      <c r="M16" s="4">
        <v>3</v>
      </c>
      <c r="N16" s="4">
        <v>1</v>
      </c>
      <c r="O16" s="4" t="s">
        <v>6</v>
      </c>
      <c r="P16" s="22"/>
      <c r="Q16" s="23"/>
      <c r="R16" s="13"/>
      <c r="S16" s="13"/>
      <c r="T16" s="13"/>
    </row>
    <row r="17" spans="1:20" ht="9.9499999999999993" customHeight="1" x14ac:dyDescent="0.2">
      <c r="A17" s="18" t="s">
        <v>16</v>
      </c>
      <c r="B17" s="24">
        <v>4</v>
      </c>
      <c r="C17" s="8">
        <v>1</v>
      </c>
      <c r="D17" s="2">
        <v>4</v>
      </c>
      <c r="E17" s="2">
        <v>5</v>
      </c>
      <c r="F17" s="2">
        <v>3</v>
      </c>
      <c r="G17" s="2">
        <v>12</v>
      </c>
      <c r="H17" s="2">
        <v>7</v>
      </c>
      <c r="I17" s="2">
        <v>5</v>
      </c>
      <c r="J17" s="21">
        <v>7</v>
      </c>
      <c r="K17" s="21">
        <v>6</v>
      </c>
      <c r="L17" s="4">
        <v>12</v>
      </c>
      <c r="M17" s="4">
        <v>15</v>
      </c>
      <c r="N17" s="4">
        <v>25</v>
      </c>
      <c r="O17" s="4">
        <v>8</v>
      </c>
      <c r="P17" s="22"/>
      <c r="Q17" s="23"/>
      <c r="R17" s="13"/>
      <c r="S17" s="13"/>
      <c r="T17" s="13"/>
    </row>
    <row r="18" spans="1:20" ht="9.9499999999999993" customHeight="1" x14ac:dyDescent="0.2">
      <c r="A18" s="18" t="s">
        <v>17</v>
      </c>
      <c r="B18" s="24">
        <v>2</v>
      </c>
      <c r="C18" s="8">
        <v>2</v>
      </c>
      <c r="D18" s="20">
        <v>3</v>
      </c>
      <c r="E18" s="24" t="s">
        <v>6</v>
      </c>
      <c r="F18" s="2">
        <v>1</v>
      </c>
      <c r="G18" s="2">
        <v>1</v>
      </c>
      <c r="H18" s="2">
        <v>2</v>
      </c>
      <c r="I18" s="2">
        <v>1</v>
      </c>
      <c r="J18" s="21">
        <v>2</v>
      </c>
      <c r="K18" s="21">
        <v>1</v>
      </c>
      <c r="L18" s="4">
        <v>3</v>
      </c>
      <c r="M18" s="4" t="s">
        <v>6</v>
      </c>
      <c r="N18" s="4" t="s">
        <v>6</v>
      </c>
      <c r="O18" s="4">
        <v>1</v>
      </c>
      <c r="P18" s="22"/>
      <c r="Q18" s="23"/>
      <c r="R18" s="13"/>
      <c r="S18" s="13"/>
      <c r="T18" s="13"/>
    </row>
    <row r="19" spans="1:20" ht="9.9499999999999993" customHeight="1" x14ac:dyDescent="0.2">
      <c r="A19" s="18" t="s">
        <v>18</v>
      </c>
      <c r="B19" s="25" t="s">
        <v>6</v>
      </c>
      <c r="C19" s="25">
        <v>1</v>
      </c>
      <c r="D19" s="24">
        <v>7</v>
      </c>
      <c r="E19" s="24">
        <v>1</v>
      </c>
      <c r="F19" s="24" t="s">
        <v>6</v>
      </c>
      <c r="G19" s="24">
        <v>3</v>
      </c>
      <c r="H19" s="24">
        <v>3</v>
      </c>
      <c r="I19" s="24">
        <v>5</v>
      </c>
      <c r="J19" s="21" t="s">
        <v>6</v>
      </c>
      <c r="K19" s="21">
        <v>1</v>
      </c>
      <c r="L19" s="4">
        <v>1</v>
      </c>
      <c r="M19" s="4">
        <v>8</v>
      </c>
      <c r="N19" s="4">
        <v>2</v>
      </c>
      <c r="O19" s="4">
        <v>3</v>
      </c>
      <c r="P19" s="22"/>
      <c r="Q19" s="23"/>
      <c r="R19" s="13"/>
      <c r="S19" s="13"/>
      <c r="T19" s="13"/>
    </row>
    <row r="20" spans="1:20" ht="9.9499999999999993" customHeight="1" x14ac:dyDescent="0.2">
      <c r="A20" s="26" t="s">
        <v>19</v>
      </c>
      <c r="B20" s="19" t="s">
        <v>6</v>
      </c>
      <c r="C20" s="19" t="s">
        <v>6</v>
      </c>
      <c r="D20" s="20" t="s">
        <v>6</v>
      </c>
      <c r="E20" s="24">
        <v>1</v>
      </c>
      <c r="F20" s="24" t="s">
        <v>6</v>
      </c>
      <c r="G20" s="24">
        <v>1</v>
      </c>
      <c r="H20" s="24">
        <v>2</v>
      </c>
      <c r="I20" s="24" t="s">
        <v>6</v>
      </c>
      <c r="J20" s="21">
        <v>2</v>
      </c>
      <c r="K20" s="21">
        <v>2</v>
      </c>
      <c r="L20" s="4">
        <v>1</v>
      </c>
      <c r="M20" s="4" t="s">
        <v>6</v>
      </c>
      <c r="N20" s="4">
        <v>1</v>
      </c>
      <c r="O20" s="4" t="s">
        <v>6</v>
      </c>
      <c r="P20" s="22"/>
      <c r="Q20" s="23"/>
      <c r="R20" s="13"/>
      <c r="S20" s="13"/>
      <c r="T20" s="13"/>
    </row>
    <row r="21" spans="1:20" ht="12" customHeight="1" x14ac:dyDescent="0.25">
      <c r="A21" s="18"/>
      <c r="B21" s="8"/>
      <c r="C21" s="27"/>
      <c r="D21" s="11"/>
      <c r="E21" s="11"/>
      <c r="F21" s="11"/>
      <c r="G21" s="11"/>
      <c r="H21" s="11"/>
      <c r="I21" s="28" t="s">
        <v>20</v>
      </c>
      <c r="J21" s="28"/>
      <c r="K21" s="28"/>
      <c r="L21" s="28"/>
      <c r="M21" s="28"/>
      <c r="N21" s="28"/>
      <c r="O21" s="28"/>
      <c r="P21" s="17"/>
      <c r="Q21" s="17"/>
      <c r="R21" s="13"/>
      <c r="S21" s="13"/>
      <c r="T21" s="13"/>
    </row>
    <row r="22" spans="1:20" ht="9.9499999999999993" customHeight="1" x14ac:dyDescent="0.2">
      <c r="A22" s="14" t="s">
        <v>4</v>
      </c>
      <c r="B22" s="16">
        <v>48096</v>
      </c>
      <c r="C22" s="16">
        <v>34011</v>
      </c>
      <c r="D22" s="15">
        <f t="shared" ref="D22:J22" si="1">SUM(D23:D36)</f>
        <v>36114</v>
      </c>
      <c r="E22" s="15">
        <f t="shared" si="1"/>
        <v>30606</v>
      </c>
      <c r="F22" s="15">
        <f t="shared" si="1"/>
        <v>26770</v>
      </c>
      <c r="G22" s="15">
        <f t="shared" si="1"/>
        <v>25734</v>
      </c>
      <c r="H22" s="15">
        <f t="shared" si="1"/>
        <v>26736</v>
      </c>
      <c r="I22" s="15">
        <f t="shared" si="1"/>
        <v>40681</v>
      </c>
      <c r="J22" s="15">
        <f t="shared" si="1"/>
        <v>32066</v>
      </c>
      <c r="K22" s="15">
        <f>+SUM(K23:K36)</f>
        <v>20463</v>
      </c>
      <c r="L22" s="15">
        <f>+SUM(L23:L36)</f>
        <v>56610</v>
      </c>
      <c r="M22" s="15">
        <f>+SUM(M23:M36)</f>
        <v>21496</v>
      </c>
      <c r="N22" s="15">
        <f>+SUM(N23:N36)</f>
        <v>110154</v>
      </c>
      <c r="O22" s="15">
        <f>+SUM(O23:O36)</f>
        <v>127868</v>
      </c>
      <c r="P22" s="17"/>
      <c r="Q22" s="17"/>
      <c r="R22" s="13"/>
      <c r="S22" s="13"/>
      <c r="T22" s="13"/>
    </row>
    <row r="23" spans="1:20" ht="9.9499999999999993" customHeight="1" x14ac:dyDescent="0.2">
      <c r="A23" s="18" t="s">
        <v>5</v>
      </c>
      <c r="B23" s="19" t="s">
        <v>6</v>
      </c>
      <c r="C23" s="19">
        <v>800</v>
      </c>
      <c r="D23" s="21">
        <v>2488</v>
      </c>
      <c r="E23" s="21">
        <v>250</v>
      </c>
      <c r="F23" s="21">
        <v>160</v>
      </c>
      <c r="G23" s="21">
        <v>116</v>
      </c>
      <c r="H23" s="21">
        <v>225</v>
      </c>
      <c r="I23" s="21">
        <v>556</v>
      </c>
      <c r="J23" s="21" t="s">
        <v>21</v>
      </c>
      <c r="K23" s="21">
        <v>440</v>
      </c>
      <c r="L23" s="4">
        <v>171</v>
      </c>
      <c r="M23" s="4" t="s">
        <v>6</v>
      </c>
      <c r="N23" s="4" t="s">
        <v>6</v>
      </c>
      <c r="O23" s="4" t="s">
        <v>6</v>
      </c>
      <c r="P23" s="17"/>
      <c r="Q23" s="17"/>
      <c r="R23" s="13"/>
      <c r="S23" s="13"/>
      <c r="T23" s="13"/>
    </row>
    <row r="24" spans="1:20" ht="9.9499999999999993" customHeight="1" x14ac:dyDescent="0.2">
      <c r="A24" s="18" t="s">
        <v>7</v>
      </c>
      <c r="B24" s="19" t="s">
        <v>6</v>
      </c>
      <c r="C24" s="19" t="s">
        <v>6</v>
      </c>
      <c r="D24" s="20">
        <v>465</v>
      </c>
      <c r="E24" s="20" t="s">
        <v>6</v>
      </c>
      <c r="F24" s="20">
        <v>30</v>
      </c>
      <c r="G24" s="20">
        <v>113</v>
      </c>
      <c r="H24" s="20" t="s">
        <v>6</v>
      </c>
      <c r="I24" s="20" t="s">
        <v>6</v>
      </c>
      <c r="J24" s="20">
        <v>96</v>
      </c>
      <c r="K24" s="21" t="s">
        <v>6</v>
      </c>
      <c r="L24" s="4" t="s">
        <v>6</v>
      </c>
      <c r="M24" s="4" t="s">
        <v>6</v>
      </c>
      <c r="N24" s="4" t="s">
        <v>6</v>
      </c>
      <c r="O24" s="4" t="s">
        <v>6</v>
      </c>
      <c r="P24" s="17"/>
      <c r="Q24" s="17"/>
      <c r="R24" s="13"/>
      <c r="S24" s="13"/>
      <c r="T24" s="13"/>
    </row>
    <row r="25" spans="1:20" ht="9.9499999999999993" customHeight="1" x14ac:dyDescent="0.2">
      <c r="A25" s="18" t="s">
        <v>8</v>
      </c>
      <c r="B25" s="21">
        <v>41676</v>
      </c>
      <c r="C25" s="29">
        <v>28136</v>
      </c>
      <c r="D25" s="21">
        <v>20577</v>
      </c>
      <c r="E25" s="21">
        <v>16377</v>
      </c>
      <c r="F25" s="21">
        <v>14416</v>
      </c>
      <c r="G25" s="21">
        <v>9049</v>
      </c>
      <c r="H25" s="21">
        <v>12144</v>
      </c>
      <c r="I25" s="21">
        <v>14748</v>
      </c>
      <c r="J25" s="21">
        <v>11173</v>
      </c>
      <c r="K25" s="21">
        <v>5565</v>
      </c>
      <c r="L25" s="4">
        <v>8643</v>
      </c>
      <c r="M25" s="4">
        <v>4531</v>
      </c>
      <c r="N25" s="4">
        <v>12403</v>
      </c>
      <c r="O25" s="4">
        <v>1563</v>
      </c>
      <c r="P25" s="17"/>
      <c r="Q25" s="17"/>
      <c r="R25" s="13"/>
      <c r="S25" s="13"/>
      <c r="T25" s="13"/>
    </row>
    <row r="26" spans="1:20" ht="9.9499999999999993" customHeight="1" x14ac:dyDescent="0.2">
      <c r="A26" s="18" t="s">
        <v>22</v>
      </c>
      <c r="B26" s="21">
        <v>1889</v>
      </c>
      <c r="C26" s="29">
        <v>610</v>
      </c>
      <c r="D26" s="21">
        <v>7242</v>
      </c>
      <c r="E26" s="21">
        <v>6199</v>
      </c>
      <c r="F26" s="21">
        <v>5858</v>
      </c>
      <c r="G26" s="21">
        <v>5286</v>
      </c>
      <c r="H26" s="21">
        <v>6388</v>
      </c>
      <c r="I26" s="21">
        <v>7766</v>
      </c>
      <c r="J26" s="21">
        <v>5425</v>
      </c>
      <c r="K26" s="21">
        <v>5321</v>
      </c>
      <c r="L26" s="4">
        <v>1794</v>
      </c>
      <c r="M26" s="4">
        <v>1270</v>
      </c>
      <c r="N26" s="4">
        <v>5417</v>
      </c>
      <c r="O26" s="4">
        <v>2459</v>
      </c>
      <c r="P26" s="13"/>
      <c r="Q26" s="13"/>
      <c r="R26" s="13"/>
      <c r="S26" s="13"/>
      <c r="T26" s="13"/>
    </row>
    <row r="27" spans="1:20" ht="9.9499999999999993" customHeight="1" x14ac:dyDescent="0.2">
      <c r="A27" s="18" t="s">
        <v>10</v>
      </c>
      <c r="B27" s="21">
        <v>518</v>
      </c>
      <c r="C27" s="29">
        <v>913</v>
      </c>
      <c r="D27" s="21">
        <v>229</v>
      </c>
      <c r="E27" s="21">
        <v>2493</v>
      </c>
      <c r="F27" s="21">
        <v>1660</v>
      </c>
      <c r="G27" s="21">
        <v>279</v>
      </c>
      <c r="H27" s="21">
        <v>190</v>
      </c>
      <c r="I27" s="21">
        <v>377</v>
      </c>
      <c r="J27" s="21">
        <v>165</v>
      </c>
      <c r="K27" s="21" t="s">
        <v>6</v>
      </c>
      <c r="L27" s="4" t="s">
        <v>6</v>
      </c>
      <c r="M27" s="4" t="s">
        <v>6</v>
      </c>
      <c r="N27" s="4">
        <v>2830</v>
      </c>
      <c r="O27" s="4" t="s">
        <v>6</v>
      </c>
      <c r="P27" s="13"/>
      <c r="Q27" s="13"/>
      <c r="R27" s="13"/>
      <c r="S27" s="13"/>
      <c r="T27" s="13"/>
    </row>
    <row r="28" spans="1:20" ht="9.9499999999999993" customHeight="1" x14ac:dyDescent="0.2">
      <c r="A28" s="18" t="s">
        <v>11</v>
      </c>
      <c r="B28" s="21">
        <v>730</v>
      </c>
      <c r="C28" s="29">
        <v>577</v>
      </c>
      <c r="D28" s="21">
        <v>1359</v>
      </c>
      <c r="E28" s="21">
        <v>530</v>
      </c>
      <c r="F28" s="21">
        <v>2629</v>
      </c>
      <c r="G28" s="21">
        <v>250</v>
      </c>
      <c r="H28" s="21">
        <v>482</v>
      </c>
      <c r="I28" s="21">
        <v>1108</v>
      </c>
      <c r="J28" s="21" t="s">
        <v>6</v>
      </c>
      <c r="K28" s="21" t="s">
        <v>6</v>
      </c>
      <c r="L28" s="4" t="s">
        <v>6</v>
      </c>
      <c r="M28" s="4">
        <v>250</v>
      </c>
      <c r="N28" s="4">
        <v>200</v>
      </c>
      <c r="O28" s="4" t="s">
        <v>6</v>
      </c>
      <c r="P28" s="13"/>
      <c r="Q28" s="13"/>
      <c r="R28" s="13"/>
      <c r="S28" s="13"/>
      <c r="T28" s="13"/>
    </row>
    <row r="29" spans="1:20" ht="9.9499999999999993" customHeight="1" x14ac:dyDescent="0.2">
      <c r="A29" s="18" t="s">
        <v>23</v>
      </c>
      <c r="B29" s="19" t="s">
        <v>6</v>
      </c>
      <c r="C29" s="19" t="s">
        <v>6</v>
      </c>
      <c r="D29" s="20" t="s">
        <v>6</v>
      </c>
      <c r="E29" s="20">
        <v>698</v>
      </c>
      <c r="F29" s="20">
        <v>96</v>
      </c>
      <c r="G29" s="20">
        <v>1151</v>
      </c>
      <c r="H29" s="21">
        <v>1737</v>
      </c>
      <c r="I29" s="21">
        <v>1582</v>
      </c>
      <c r="J29" s="21">
        <v>850</v>
      </c>
      <c r="K29" s="21">
        <v>52</v>
      </c>
      <c r="L29" s="4">
        <v>68</v>
      </c>
      <c r="M29" s="4">
        <v>1048</v>
      </c>
      <c r="N29" s="4">
        <v>1066</v>
      </c>
      <c r="O29" s="4" t="s">
        <v>6</v>
      </c>
      <c r="P29" s="13"/>
      <c r="Q29" s="13"/>
      <c r="R29" s="13"/>
      <c r="S29" s="13"/>
      <c r="T29" s="13"/>
    </row>
    <row r="30" spans="1:20" ht="9.9499999999999993" customHeight="1" x14ac:dyDescent="0.2">
      <c r="A30" s="18" t="s">
        <v>13</v>
      </c>
      <c r="B30" s="21">
        <v>2744</v>
      </c>
      <c r="C30" s="29">
        <v>908</v>
      </c>
      <c r="D30" s="21">
        <v>1957</v>
      </c>
      <c r="E30" s="21">
        <v>2731</v>
      </c>
      <c r="F30" s="21">
        <v>1098</v>
      </c>
      <c r="G30" s="21">
        <v>1126</v>
      </c>
      <c r="H30" s="21">
        <v>847</v>
      </c>
      <c r="I30" s="21">
        <v>1276</v>
      </c>
      <c r="J30" s="21">
        <v>1550</v>
      </c>
      <c r="K30" s="21" t="s">
        <v>6</v>
      </c>
      <c r="L30" s="4">
        <v>45</v>
      </c>
      <c r="M30" s="4">
        <v>190</v>
      </c>
      <c r="N30" s="4">
        <v>1467</v>
      </c>
      <c r="O30" s="4">
        <v>232</v>
      </c>
      <c r="P30" s="13"/>
      <c r="Q30" s="13"/>
      <c r="R30" s="13"/>
      <c r="S30" s="13"/>
      <c r="T30" s="13"/>
    </row>
    <row r="31" spans="1:20" ht="9.9499999999999993" customHeight="1" x14ac:dyDescent="0.2">
      <c r="A31" s="18" t="s">
        <v>14</v>
      </c>
      <c r="B31" s="19" t="s">
        <v>6</v>
      </c>
      <c r="C31" s="19" t="s">
        <v>6</v>
      </c>
      <c r="D31" s="20" t="s">
        <v>6</v>
      </c>
      <c r="E31" s="20" t="s">
        <v>6</v>
      </c>
      <c r="F31" s="20">
        <v>70</v>
      </c>
      <c r="G31" s="20">
        <v>352</v>
      </c>
      <c r="H31" s="21">
        <v>1374</v>
      </c>
      <c r="I31" s="21">
        <v>2651</v>
      </c>
      <c r="J31" s="21" t="s">
        <v>6</v>
      </c>
      <c r="K31" s="21" t="s">
        <v>6</v>
      </c>
      <c r="L31" s="4">
        <v>399</v>
      </c>
      <c r="M31" s="4">
        <v>808</v>
      </c>
      <c r="N31" s="4" t="s">
        <v>6</v>
      </c>
      <c r="O31" s="4">
        <v>3271</v>
      </c>
      <c r="P31" s="13"/>
      <c r="Q31" s="13"/>
      <c r="R31" s="13"/>
      <c r="S31" s="13"/>
      <c r="T31" s="13"/>
    </row>
    <row r="32" spans="1:20" ht="9.9499999999999993" customHeight="1" x14ac:dyDescent="0.2">
      <c r="A32" s="18" t="s">
        <v>15</v>
      </c>
      <c r="B32" s="21">
        <v>100</v>
      </c>
      <c r="C32" s="29">
        <v>57</v>
      </c>
      <c r="D32" s="20" t="s">
        <v>6</v>
      </c>
      <c r="E32" s="20" t="s">
        <v>6</v>
      </c>
      <c r="F32" s="20">
        <v>64</v>
      </c>
      <c r="G32" s="20">
        <v>320</v>
      </c>
      <c r="H32" s="20">
        <v>334</v>
      </c>
      <c r="I32" s="20">
        <v>100</v>
      </c>
      <c r="J32" s="20" t="s">
        <v>6</v>
      </c>
      <c r="K32" s="21">
        <v>430</v>
      </c>
      <c r="L32" s="4" t="s">
        <v>6</v>
      </c>
      <c r="M32" s="4">
        <v>344</v>
      </c>
      <c r="N32" s="4">
        <v>1038</v>
      </c>
      <c r="O32" s="4" t="s">
        <v>6</v>
      </c>
      <c r="P32" s="13"/>
      <c r="Q32" s="13"/>
      <c r="R32" s="13"/>
      <c r="S32" s="13"/>
      <c r="T32" s="13"/>
    </row>
    <row r="33" spans="1:20" ht="9.9499999999999993" customHeight="1" x14ac:dyDescent="0.2">
      <c r="A33" s="18" t="s">
        <v>16</v>
      </c>
      <c r="B33" s="21">
        <v>386</v>
      </c>
      <c r="C33" s="29">
        <v>341</v>
      </c>
      <c r="D33" s="21">
        <v>892</v>
      </c>
      <c r="E33" s="21">
        <v>1083</v>
      </c>
      <c r="F33" s="21">
        <v>655</v>
      </c>
      <c r="G33" s="21">
        <v>3555</v>
      </c>
      <c r="H33" s="21">
        <v>771</v>
      </c>
      <c r="I33" s="21">
        <v>6359</v>
      </c>
      <c r="J33" s="21">
        <v>12395</v>
      </c>
      <c r="K33" s="21">
        <v>7843</v>
      </c>
      <c r="L33" s="4">
        <v>35105</v>
      </c>
      <c r="M33" s="4">
        <v>2637</v>
      </c>
      <c r="N33" s="4">
        <v>85337</v>
      </c>
      <c r="O33" s="4">
        <v>97980</v>
      </c>
      <c r="P33" s="17"/>
      <c r="Q33" s="17"/>
      <c r="R33" s="13"/>
      <c r="S33" s="13"/>
      <c r="T33" s="13"/>
    </row>
    <row r="34" spans="1:20" ht="9.9499999999999993" customHeight="1" x14ac:dyDescent="0.2">
      <c r="A34" s="18" t="s">
        <v>17</v>
      </c>
      <c r="B34" s="21">
        <v>53</v>
      </c>
      <c r="C34" s="29">
        <v>143</v>
      </c>
      <c r="D34" s="21">
        <v>520</v>
      </c>
      <c r="E34" s="21" t="s">
        <v>6</v>
      </c>
      <c r="F34" s="21">
        <v>34</v>
      </c>
      <c r="G34" s="21">
        <v>15</v>
      </c>
      <c r="H34" s="21">
        <v>601</v>
      </c>
      <c r="I34" s="21">
        <v>245</v>
      </c>
      <c r="J34" s="21">
        <v>256</v>
      </c>
      <c r="K34" s="21">
        <v>615</v>
      </c>
      <c r="L34" s="4">
        <v>916</v>
      </c>
      <c r="M34" s="4" t="s">
        <v>6</v>
      </c>
      <c r="N34" s="4" t="s">
        <v>6</v>
      </c>
      <c r="O34" s="4">
        <v>700</v>
      </c>
      <c r="P34" s="13"/>
      <c r="Q34" s="13"/>
      <c r="R34" s="13"/>
      <c r="S34" s="13"/>
      <c r="T34" s="13"/>
    </row>
    <row r="35" spans="1:20" ht="9.9499999999999993" customHeight="1" x14ac:dyDescent="0.2">
      <c r="A35" s="18" t="s">
        <v>18</v>
      </c>
      <c r="B35" s="25" t="s">
        <v>6</v>
      </c>
      <c r="C35" s="25">
        <v>100</v>
      </c>
      <c r="D35" s="24">
        <v>385</v>
      </c>
      <c r="E35" s="24">
        <v>22</v>
      </c>
      <c r="F35" s="24" t="s">
        <v>6</v>
      </c>
      <c r="G35" s="21">
        <v>4085</v>
      </c>
      <c r="H35" s="21">
        <v>1567</v>
      </c>
      <c r="I35" s="21">
        <v>3913</v>
      </c>
      <c r="J35" s="21" t="s">
        <v>6</v>
      </c>
      <c r="K35" s="21">
        <v>91</v>
      </c>
      <c r="L35" s="4">
        <v>9154</v>
      </c>
      <c r="M35" s="4">
        <v>10418</v>
      </c>
      <c r="N35" s="4">
        <v>134</v>
      </c>
      <c r="O35" s="4">
        <v>21663</v>
      </c>
      <c r="P35" s="17"/>
      <c r="Q35" s="17"/>
      <c r="R35" s="13"/>
      <c r="S35" s="13"/>
      <c r="T35" s="13"/>
    </row>
    <row r="36" spans="1:20" ht="9" customHeight="1" x14ac:dyDescent="0.2">
      <c r="A36" s="26" t="s">
        <v>19</v>
      </c>
      <c r="B36" s="25" t="s">
        <v>6</v>
      </c>
      <c r="C36" s="25" t="s">
        <v>6</v>
      </c>
      <c r="D36" s="24" t="s">
        <v>6</v>
      </c>
      <c r="E36" s="24">
        <v>223</v>
      </c>
      <c r="F36" s="24" t="s">
        <v>6</v>
      </c>
      <c r="G36" s="24">
        <v>37</v>
      </c>
      <c r="H36" s="24">
        <v>76</v>
      </c>
      <c r="I36" s="24" t="s">
        <v>6</v>
      </c>
      <c r="J36" s="24">
        <v>156</v>
      </c>
      <c r="K36" s="21">
        <v>106</v>
      </c>
      <c r="L36" s="4">
        <v>315</v>
      </c>
      <c r="M36" s="4" t="s">
        <v>6</v>
      </c>
      <c r="N36" s="4">
        <v>262</v>
      </c>
      <c r="O36" s="4" t="s">
        <v>6</v>
      </c>
      <c r="P36" s="17"/>
      <c r="Q36" s="17"/>
      <c r="R36" s="13"/>
      <c r="S36" s="13"/>
      <c r="T36" s="13"/>
    </row>
    <row r="37" spans="1:20" ht="12" customHeight="1" x14ac:dyDescent="0.25">
      <c r="A37" s="18"/>
      <c r="B37" s="8"/>
      <c r="C37" s="27"/>
      <c r="D37" s="11"/>
      <c r="E37" s="11"/>
      <c r="F37" s="11"/>
      <c r="G37" s="11"/>
      <c r="H37" s="11"/>
      <c r="I37" s="28" t="s">
        <v>24</v>
      </c>
      <c r="J37" s="28"/>
      <c r="K37" s="28"/>
      <c r="L37" s="28"/>
      <c r="M37" s="28"/>
      <c r="N37" s="28"/>
      <c r="O37" s="28"/>
      <c r="P37" s="17"/>
      <c r="Q37" s="17"/>
      <c r="R37" s="13"/>
      <c r="S37" s="13"/>
      <c r="T37" s="13"/>
    </row>
    <row r="38" spans="1:20" ht="9.9499999999999993" customHeight="1" x14ac:dyDescent="0.2">
      <c r="A38" s="14" t="s">
        <v>4</v>
      </c>
      <c r="B38" s="15">
        <v>2216520</v>
      </c>
      <c r="C38" s="16">
        <v>1520960</v>
      </c>
      <c r="D38" s="15">
        <f t="shared" ref="D38:I38" si="2">SUM(D39:D53)</f>
        <v>1452466</v>
      </c>
      <c r="E38" s="15">
        <f t="shared" si="2"/>
        <v>1279380</v>
      </c>
      <c r="F38" s="15">
        <f t="shared" si="2"/>
        <v>1799416</v>
      </c>
      <c r="G38" s="15">
        <f t="shared" si="2"/>
        <v>1878696</v>
      </c>
      <c r="H38" s="30">
        <f t="shared" si="2"/>
        <v>1573202</v>
      </c>
      <c r="I38" s="30">
        <f t="shared" si="2"/>
        <v>3153018</v>
      </c>
      <c r="J38" s="30">
        <f t="shared" ref="J38:O38" si="3">+SUM(J39:J53)</f>
        <v>1925632</v>
      </c>
      <c r="K38" s="30">
        <f t="shared" si="3"/>
        <v>3084056</v>
      </c>
      <c r="L38" s="15">
        <f t="shared" si="3"/>
        <v>3006494</v>
      </c>
      <c r="M38" s="15">
        <f t="shared" si="3"/>
        <v>738864</v>
      </c>
      <c r="N38" s="15">
        <f t="shared" si="3"/>
        <v>2085856</v>
      </c>
      <c r="O38" s="15">
        <f t="shared" si="3"/>
        <v>3653184</v>
      </c>
      <c r="P38" s="17"/>
      <c r="Q38" s="17"/>
      <c r="R38" s="13"/>
      <c r="S38" s="13"/>
      <c r="T38" s="13"/>
    </row>
    <row r="39" spans="1:20" ht="9.9499999999999993" customHeight="1" x14ac:dyDescent="0.2">
      <c r="A39" s="18" t="s">
        <v>5</v>
      </c>
      <c r="B39" s="19" t="s">
        <v>6</v>
      </c>
      <c r="C39" s="29">
        <v>12800</v>
      </c>
      <c r="D39" s="21">
        <v>19904</v>
      </c>
      <c r="E39" s="21">
        <v>27968</v>
      </c>
      <c r="F39" s="21">
        <v>1280</v>
      </c>
      <c r="G39" s="21">
        <v>5104</v>
      </c>
      <c r="H39" s="21">
        <v>6720</v>
      </c>
      <c r="I39" s="21">
        <v>15552</v>
      </c>
      <c r="J39" s="21" t="s">
        <v>21</v>
      </c>
      <c r="K39" s="21">
        <v>7280</v>
      </c>
      <c r="L39" s="4">
        <v>2736</v>
      </c>
      <c r="M39" s="4" t="s">
        <v>6</v>
      </c>
      <c r="N39" s="4" t="s">
        <v>6</v>
      </c>
      <c r="O39" s="4" t="s">
        <v>6</v>
      </c>
      <c r="P39" s="17"/>
      <c r="Q39" s="17"/>
      <c r="R39" s="13"/>
      <c r="S39" s="13"/>
      <c r="T39" s="13"/>
    </row>
    <row r="40" spans="1:20" ht="9.9499999999999993" customHeight="1" x14ac:dyDescent="0.2">
      <c r="A40" s="18" t="s">
        <v>7</v>
      </c>
      <c r="B40" s="19" t="s">
        <v>6</v>
      </c>
      <c r="C40" s="19" t="s">
        <v>6</v>
      </c>
      <c r="D40" s="21">
        <v>15792</v>
      </c>
      <c r="E40" s="21" t="s">
        <v>6</v>
      </c>
      <c r="F40" s="21">
        <v>240</v>
      </c>
      <c r="G40" s="21">
        <v>904</v>
      </c>
      <c r="H40" s="21" t="s">
        <v>6</v>
      </c>
      <c r="I40" s="21" t="s">
        <v>6</v>
      </c>
      <c r="J40" s="21">
        <v>768</v>
      </c>
      <c r="K40" s="21" t="s">
        <v>6</v>
      </c>
      <c r="L40" s="4" t="s">
        <v>6</v>
      </c>
      <c r="M40" s="4" t="s">
        <v>6</v>
      </c>
      <c r="N40" s="4" t="s">
        <v>6</v>
      </c>
      <c r="O40" s="4" t="s">
        <v>6</v>
      </c>
      <c r="P40" s="17"/>
      <c r="Q40" s="17"/>
      <c r="R40" s="13"/>
      <c r="S40" s="13"/>
      <c r="T40" s="13"/>
    </row>
    <row r="41" spans="1:20" ht="9.9499999999999993" customHeight="1" x14ac:dyDescent="0.2">
      <c r="A41" s="18" t="s">
        <v>8</v>
      </c>
      <c r="B41" s="21">
        <v>2057232</v>
      </c>
      <c r="C41" s="29">
        <v>1418424</v>
      </c>
      <c r="D41" s="21">
        <v>1034840</v>
      </c>
      <c r="E41" s="21">
        <v>613540</v>
      </c>
      <c r="F41" s="21">
        <v>1308808</v>
      </c>
      <c r="G41" s="21">
        <v>1034080</v>
      </c>
      <c r="H41" s="21">
        <v>1057074</v>
      </c>
      <c r="I41" s="21">
        <v>1170064</v>
      </c>
      <c r="J41" s="21">
        <v>1176912</v>
      </c>
      <c r="K41" s="21">
        <v>544312</v>
      </c>
      <c r="L41" s="4">
        <v>991464</v>
      </c>
      <c r="M41" s="4">
        <v>425512</v>
      </c>
      <c r="N41" s="4">
        <v>823176</v>
      </c>
      <c r="O41" s="4">
        <v>63472</v>
      </c>
      <c r="P41" s="17"/>
      <c r="Q41" s="17"/>
      <c r="R41" s="13"/>
      <c r="S41" s="13"/>
      <c r="T41" s="13"/>
    </row>
    <row r="42" spans="1:20" ht="9.9499999999999993" customHeight="1" x14ac:dyDescent="0.2">
      <c r="A42" s="18" t="s">
        <v>22</v>
      </c>
      <c r="B42" s="21">
        <v>30768</v>
      </c>
      <c r="C42" s="29">
        <v>40856</v>
      </c>
      <c r="D42" s="21">
        <v>284576</v>
      </c>
      <c r="E42" s="21">
        <v>341952</v>
      </c>
      <c r="F42" s="21">
        <v>328816</v>
      </c>
      <c r="G42" s="21">
        <v>212656</v>
      </c>
      <c r="H42" s="21">
        <v>269400</v>
      </c>
      <c r="I42" s="21">
        <v>367688</v>
      </c>
      <c r="J42" s="21">
        <v>159192</v>
      </c>
      <c r="K42" s="21">
        <v>1045240</v>
      </c>
      <c r="L42" s="4">
        <v>89880</v>
      </c>
      <c r="M42" s="4">
        <v>85888</v>
      </c>
      <c r="N42" s="4">
        <v>72424</v>
      </c>
      <c r="O42" s="4">
        <v>128624</v>
      </c>
      <c r="P42" s="17"/>
      <c r="Q42" s="17"/>
      <c r="R42" s="13"/>
      <c r="S42" s="13"/>
      <c r="T42" s="13"/>
    </row>
    <row r="43" spans="1:20" ht="9.9499999999999993" customHeight="1" x14ac:dyDescent="0.2">
      <c r="A43" s="18" t="s">
        <v>10</v>
      </c>
      <c r="B43" s="21">
        <v>9776</v>
      </c>
      <c r="C43" s="29">
        <v>9112</v>
      </c>
      <c r="D43" s="21">
        <v>1658</v>
      </c>
      <c r="E43" s="21">
        <v>53048</v>
      </c>
      <c r="F43" s="21">
        <v>39160</v>
      </c>
      <c r="G43" s="21">
        <v>2896</v>
      </c>
      <c r="H43" s="21">
        <v>1520</v>
      </c>
      <c r="I43" s="21">
        <v>6032</v>
      </c>
      <c r="J43" s="21">
        <v>1320</v>
      </c>
      <c r="K43" s="21" t="s">
        <v>6</v>
      </c>
      <c r="L43" s="4" t="s">
        <v>6</v>
      </c>
      <c r="M43" s="4" t="s">
        <v>6</v>
      </c>
      <c r="N43" s="4">
        <v>22640</v>
      </c>
      <c r="O43" s="4" t="s">
        <v>6</v>
      </c>
      <c r="P43" s="13"/>
      <c r="Q43" s="13"/>
      <c r="R43" s="13"/>
      <c r="S43" s="13"/>
      <c r="T43" s="13"/>
    </row>
    <row r="44" spans="1:20" ht="9.9499999999999993" customHeight="1" x14ac:dyDescent="0.2">
      <c r="A44" s="18" t="s">
        <v>11</v>
      </c>
      <c r="B44" s="21">
        <v>25792</v>
      </c>
      <c r="C44" s="29">
        <v>7680</v>
      </c>
      <c r="D44" s="21">
        <v>31960</v>
      </c>
      <c r="E44" s="21">
        <v>20040</v>
      </c>
      <c r="F44" s="21">
        <v>33496</v>
      </c>
      <c r="G44" s="21">
        <v>3520</v>
      </c>
      <c r="H44" s="21">
        <v>10576</v>
      </c>
      <c r="I44" s="21">
        <v>21952</v>
      </c>
      <c r="J44" s="21" t="s">
        <v>6</v>
      </c>
      <c r="K44" s="21" t="s">
        <v>6</v>
      </c>
      <c r="L44" s="4" t="s">
        <v>6</v>
      </c>
      <c r="M44" s="4">
        <v>2000</v>
      </c>
      <c r="N44" s="4">
        <v>6400</v>
      </c>
      <c r="O44" s="4" t="s">
        <v>6</v>
      </c>
      <c r="P44" s="13"/>
      <c r="Q44" s="13"/>
      <c r="R44" s="13"/>
      <c r="S44" s="13"/>
      <c r="T44" s="13"/>
    </row>
    <row r="45" spans="1:20" ht="9.9499999999999993" customHeight="1" x14ac:dyDescent="0.2">
      <c r="A45" s="18" t="s">
        <v>23</v>
      </c>
      <c r="B45" s="19" t="s">
        <v>6</v>
      </c>
      <c r="C45" s="19" t="s">
        <v>6</v>
      </c>
      <c r="D45" s="20" t="s">
        <v>6</v>
      </c>
      <c r="E45" s="21">
        <v>6208</v>
      </c>
      <c r="F45" s="21">
        <v>1520</v>
      </c>
      <c r="G45" s="21">
        <v>11496</v>
      </c>
      <c r="H45" s="21">
        <v>41688</v>
      </c>
      <c r="I45" s="21">
        <v>23040</v>
      </c>
      <c r="J45" s="21">
        <v>30960</v>
      </c>
      <c r="K45" s="21">
        <v>8416</v>
      </c>
      <c r="L45" s="4">
        <v>1088</v>
      </c>
      <c r="M45" s="4">
        <v>40608</v>
      </c>
      <c r="N45" s="4">
        <v>12128</v>
      </c>
      <c r="O45" s="4" t="s">
        <v>6</v>
      </c>
      <c r="P45" s="13"/>
      <c r="Q45" s="13"/>
      <c r="R45" s="13"/>
      <c r="S45" s="13"/>
      <c r="T45" s="13"/>
    </row>
    <row r="46" spans="1:20" ht="9.9499999999999993" customHeight="1" x14ac:dyDescent="0.2">
      <c r="A46" s="18" t="s">
        <v>13</v>
      </c>
      <c r="B46" s="21">
        <v>87696</v>
      </c>
      <c r="C46" s="29">
        <v>9576</v>
      </c>
      <c r="D46" s="21">
        <v>36272</v>
      </c>
      <c r="E46" s="21">
        <v>190584</v>
      </c>
      <c r="F46" s="21">
        <v>53424</v>
      </c>
      <c r="G46" s="21">
        <v>108966</v>
      </c>
      <c r="H46" s="21">
        <v>18008</v>
      </c>
      <c r="I46" s="21">
        <v>278126</v>
      </c>
      <c r="J46" s="21">
        <v>209440</v>
      </c>
      <c r="K46" s="21" t="s">
        <v>6</v>
      </c>
      <c r="L46" s="4">
        <v>1800</v>
      </c>
      <c r="M46" s="4">
        <v>9280</v>
      </c>
      <c r="N46" s="4">
        <v>19928</v>
      </c>
      <c r="O46" s="4">
        <v>3712</v>
      </c>
      <c r="P46" s="13"/>
      <c r="Q46" s="13"/>
      <c r="R46" s="13"/>
      <c r="S46" s="13"/>
      <c r="T46" s="13"/>
    </row>
    <row r="47" spans="1:20" ht="9.9499999999999993" customHeight="1" x14ac:dyDescent="0.2">
      <c r="A47" s="18" t="s">
        <v>14</v>
      </c>
      <c r="B47" s="19" t="s">
        <v>6</v>
      </c>
      <c r="C47" s="19" t="s">
        <v>6</v>
      </c>
      <c r="D47" s="20" t="s">
        <v>6</v>
      </c>
      <c r="E47" s="20" t="s">
        <v>6</v>
      </c>
      <c r="F47" s="21">
        <v>1120</v>
      </c>
      <c r="G47" s="21">
        <v>4192</v>
      </c>
      <c r="H47" s="21">
        <v>30856</v>
      </c>
      <c r="I47" s="21">
        <v>40680</v>
      </c>
      <c r="J47" s="21" t="s">
        <v>6</v>
      </c>
      <c r="K47" s="21" t="s">
        <v>6</v>
      </c>
      <c r="L47" s="4">
        <v>6936</v>
      </c>
      <c r="M47" s="4">
        <v>12928</v>
      </c>
      <c r="N47" s="4" t="s">
        <v>6</v>
      </c>
      <c r="O47" s="4">
        <v>26168</v>
      </c>
      <c r="P47" s="13"/>
      <c r="Q47" s="13"/>
      <c r="R47" s="13"/>
      <c r="S47" s="13"/>
      <c r="T47" s="13"/>
    </row>
    <row r="48" spans="1:20" ht="9.9499999999999993" customHeight="1" x14ac:dyDescent="0.2">
      <c r="A48" s="18" t="s">
        <v>15</v>
      </c>
      <c r="B48" s="21">
        <v>800</v>
      </c>
      <c r="C48" s="29">
        <v>1368</v>
      </c>
      <c r="D48" s="20" t="s">
        <v>6</v>
      </c>
      <c r="E48" s="21" t="s">
        <v>6</v>
      </c>
      <c r="F48" s="21">
        <v>512</v>
      </c>
      <c r="G48" s="21">
        <v>10688</v>
      </c>
      <c r="H48" s="21">
        <v>13360</v>
      </c>
      <c r="I48" s="21">
        <v>2400</v>
      </c>
      <c r="J48" s="21" t="s">
        <v>6</v>
      </c>
      <c r="K48" s="21">
        <v>12320</v>
      </c>
      <c r="L48" s="4" t="s">
        <v>6</v>
      </c>
      <c r="M48" s="4">
        <v>10760</v>
      </c>
      <c r="N48" s="4">
        <v>58128</v>
      </c>
      <c r="O48" s="4" t="s">
        <v>6</v>
      </c>
      <c r="P48" s="13"/>
      <c r="Q48" s="13"/>
      <c r="R48" s="13"/>
      <c r="S48" s="13"/>
      <c r="T48" s="13"/>
    </row>
    <row r="49" spans="1:20" ht="9.9499999999999993" customHeight="1" x14ac:dyDescent="0.2">
      <c r="A49" s="18" t="s">
        <v>16</v>
      </c>
      <c r="B49" s="21">
        <v>4032</v>
      </c>
      <c r="C49" s="29">
        <v>8192</v>
      </c>
      <c r="D49" s="21">
        <v>13088</v>
      </c>
      <c r="E49" s="21">
        <v>20512</v>
      </c>
      <c r="F49" s="21">
        <v>30496</v>
      </c>
      <c r="G49" s="21">
        <v>29624</v>
      </c>
      <c r="H49" s="21">
        <v>27688</v>
      </c>
      <c r="I49" s="21">
        <v>684648</v>
      </c>
      <c r="J49" s="21">
        <v>325920</v>
      </c>
      <c r="K49" s="21">
        <v>1437200</v>
      </c>
      <c r="L49" s="4">
        <v>1843538</v>
      </c>
      <c r="M49" s="4">
        <v>76004</v>
      </c>
      <c r="N49" s="4">
        <v>1048128</v>
      </c>
      <c r="O49" s="4">
        <v>3076408</v>
      </c>
      <c r="P49" s="13"/>
      <c r="Q49" s="13"/>
      <c r="R49" s="13"/>
      <c r="S49" s="13"/>
      <c r="T49" s="13"/>
    </row>
    <row r="50" spans="1:20" ht="9.9499999999999993" customHeight="1" x14ac:dyDescent="0.2">
      <c r="A50" s="18" t="s">
        <v>17</v>
      </c>
      <c r="B50" s="21">
        <v>424</v>
      </c>
      <c r="C50" s="29">
        <v>1144</v>
      </c>
      <c r="D50" s="21">
        <v>4160</v>
      </c>
      <c r="E50" s="21" t="s">
        <v>6</v>
      </c>
      <c r="F50" s="21">
        <v>544</v>
      </c>
      <c r="G50" s="21">
        <v>120</v>
      </c>
      <c r="H50" s="21">
        <v>31344</v>
      </c>
      <c r="I50" s="21">
        <v>7840</v>
      </c>
      <c r="J50" s="21">
        <v>2352</v>
      </c>
      <c r="K50" s="21">
        <v>24600</v>
      </c>
      <c r="L50" s="4">
        <v>9088</v>
      </c>
      <c r="M50" s="4" t="s">
        <v>6</v>
      </c>
      <c r="N50" s="4" t="s">
        <v>6</v>
      </c>
      <c r="O50" s="4">
        <v>5600</v>
      </c>
      <c r="P50" s="13"/>
      <c r="Q50" s="13"/>
      <c r="R50" s="13"/>
      <c r="S50" s="13"/>
      <c r="T50" s="13"/>
    </row>
    <row r="51" spans="1:20" ht="9.9499999999999993" customHeight="1" x14ac:dyDescent="0.2">
      <c r="A51" s="18" t="s">
        <v>18</v>
      </c>
      <c r="B51" s="19" t="s">
        <v>6</v>
      </c>
      <c r="C51" s="19">
        <v>400</v>
      </c>
      <c r="D51" s="21">
        <v>10216</v>
      </c>
      <c r="E51" s="24">
        <v>176</v>
      </c>
      <c r="F51" s="21" t="s">
        <v>6</v>
      </c>
      <c r="G51" s="21">
        <v>439154</v>
      </c>
      <c r="H51" s="21">
        <v>62952</v>
      </c>
      <c r="I51" s="21">
        <v>534996</v>
      </c>
      <c r="J51" s="21" t="s">
        <v>6</v>
      </c>
      <c r="K51" s="21">
        <v>1456</v>
      </c>
      <c r="L51" s="4">
        <v>54924</v>
      </c>
      <c r="M51" s="4">
        <v>75884</v>
      </c>
      <c r="N51" s="4">
        <v>1944</v>
      </c>
      <c r="O51" s="4">
        <v>349200</v>
      </c>
      <c r="P51" s="13"/>
      <c r="Q51" s="13"/>
      <c r="R51" s="13"/>
      <c r="S51" s="13"/>
      <c r="T51" s="13"/>
    </row>
    <row r="52" spans="1:20" ht="9.9499999999999993" hidden="1" customHeight="1" x14ac:dyDescent="0.2">
      <c r="A52" s="18" t="s">
        <v>25</v>
      </c>
      <c r="B52" s="19" t="s">
        <v>6</v>
      </c>
      <c r="C52" s="19" t="s">
        <v>6</v>
      </c>
      <c r="D52" s="20" t="s">
        <v>6</v>
      </c>
      <c r="E52" s="24">
        <v>5352</v>
      </c>
      <c r="F52" s="21" t="s">
        <v>6</v>
      </c>
      <c r="G52" s="21">
        <v>12136</v>
      </c>
      <c r="H52" s="21">
        <v>2016</v>
      </c>
      <c r="I52" s="21" t="s">
        <v>6</v>
      </c>
      <c r="J52" s="21">
        <v>18768</v>
      </c>
      <c r="K52" s="21">
        <v>3232</v>
      </c>
      <c r="L52" s="4">
        <v>5040</v>
      </c>
      <c r="M52" s="4" t="s">
        <v>6</v>
      </c>
      <c r="N52" s="4" t="s">
        <v>6</v>
      </c>
      <c r="O52" s="4"/>
      <c r="P52" s="13"/>
      <c r="Q52" s="13"/>
      <c r="R52" s="13"/>
      <c r="S52" s="13"/>
      <c r="T52" s="13"/>
    </row>
    <row r="53" spans="1:20" ht="9.9499999999999993" customHeight="1" x14ac:dyDescent="0.2">
      <c r="A53" s="26" t="s">
        <v>19</v>
      </c>
      <c r="B53" s="19" t="s">
        <v>6</v>
      </c>
      <c r="C53" s="29">
        <v>11408</v>
      </c>
      <c r="D53" s="20" t="s">
        <v>6</v>
      </c>
      <c r="E53" s="21" t="s">
        <v>6</v>
      </c>
      <c r="F53" s="21" t="s">
        <v>6</v>
      </c>
      <c r="G53" s="21">
        <v>3160</v>
      </c>
      <c r="H53" s="21" t="s">
        <v>6</v>
      </c>
      <c r="I53" s="21" t="s">
        <v>6</v>
      </c>
      <c r="J53" s="21" t="s">
        <v>6</v>
      </c>
      <c r="K53" s="21" t="s">
        <v>6</v>
      </c>
      <c r="L53" s="4" t="s">
        <v>6</v>
      </c>
      <c r="M53" s="4" t="s">
        <v>6</v>
      </c>
      <c r="N53" s="4">
        <v>20960</v>
      </c>
      <c r="O53" s="4" t="s">
        <v>6</v>
      </c>
      <c r="P53" s="13"/>
      <c r="Q53" s="13"/>
      <c r="R53" s="13"/>
      <c r="S53" s="13"/>
      <c r="T53" s="13"/>
    </row>
    <row r="54" spans="1:20" ht="3.75" customHeight="1" x14ac:dyDescent="0.2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13"/>
      <c r="Q54" s="13"/>
      <c r="R54" s="13"/>
      <c r="S54" s="13"/>
      <c r="T54" s="13"/>
    </row>
    <row r="55" spans="1:20" ht="10.5" customHeight="1" x14ac:dyDescent="0.15">
      <c r="A55" s="33" t="s">
        <v>26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13"/>
      <c r="Q55" s="13"/>
      <c r="R55" s="13"/>
      <c r="S55" s="13"/>
      <c r="T55" s="13"/>
    </row>
    <row r="56" spans="1:20" ht="10.5" customHeight="1" x14ac:dyDescent="0.2">
      <c r="A56" s="35" t="s">
        <v>27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20" s="37" customFormat="1" ht="10.5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6"/>
      <c r="Q57" s="36"/>
      <c r="R57" s="36"/>
      <c r="S57" s="36"/>
      <c r="T57" s="36"/>
    </row>
    <row r="58" spans="1:20" s="37" customFormat="1" ht="10.5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6"/>
      <c r="Q58" s="36"/>
      <c r="R58" s="36"/>
      <c r="S58" s="36"/>
      <c r="T58" s="36"/>
    </row>
    <row r="59" spans="1:20" s="37" customFormat="1" ht="10.5" customHeight="1" x14ac:dyDescent="0.15">
      <c r="A59" s="38" t="s">
        <v>28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6"/>
      <c r="Q59" s="36"/>
      <c r="R59" s="36"/>
      <c r="S59" s="36"/>
      <c r="T59" s="36"/>
    </row>
    <row r="60" spans="1:20" s="37" customFormat="1" ht="10.5" customHeight="1" x14ac:dyDescent="0.15">
      <c r="A60" s="40" t="s">
        <v>29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6"/>
      <c r="Q60" s="36"/>
      <c r="R60" s="36"/>
      <c r="S60" s="36"/>
      <c r="T60" s="36"/>
    </row>
    <row r="61" spans="1:20" ht="10.5" customHeight="1" x14ac:dyDescent="0.15">
      <c r="A61" s="41" t="s">
        <v>30</v>
      </c>
    </row>
    <row r="62" spans="1:20" ht="10.5" customHeight="1" x14ac:dyDescent="0.15">
      <c r="A62" s="42" t="s">
        <v>31</v>
      </c>
    </row>
  </sheetData>
  <mergeCells count="4">
    <mergeCell ref="I5:O5"/>
    <mergeCell ref="I21:O21"/>
    <mergeCell ref="I37:O37"/>
    <mergeCell ref="A56:O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2021-11-23T18:20:54Z</dcterms:created>
  <dcterms:modified xsi:type="dcterms:W3CDTF">2021-11-23T18:20:57Z</dcterms:modified>
</cp:coreProperties>
</file>