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A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F44" i="1"/>
  <c r="F43" i="1"/>
  <c r="F42" i="1"/>
</calcChain>
</file>

<file path=xl/sharedStrings.xml><?xml version="1.0" encoding="utf-8"?>
<sst xmlns="http://schemas.openxmlformats.org/spreadsheetml/2006/main" count="75" uniqueCount="68">
  <si>
    <t>O. SITUACIÓN LABORAL</t>
  </si>
  <si>
    <t xml:space="preserve"> </t>
  </si>
  <si>
    <t xml:space="preserve">7.71  HUELGAS, TRABAJADORES COMPRENDIDOS Y HORAS-HOMBRE PERDIDAS </t>
  </si>
  <si>
    <t xml:space="preserve">         EN EL SECTOR PRIVADO, 1980-2020</t>
  </si>
  <si>
    <t/>
  </si>
  <si>
    <t xml:space="preserve">   </t>
  </si>
  <si>
    <t>Trabajadores comprendidos</t>
  </si>
  <si>
    <t>Horas-hombre perdidas</t>
  </si>
  <si>
    <t>Variación porcentual 1/</t>
  </si>
  <si>
    <t>Año</t>
  </si>
  <si>
    <t>Huelgas</t>
  </si>
  <si>
    <t>Trabajadores</t>
  </si>
  <si>
    <t>Horas-hombre</t>
  </si>
  <si>
    <t>comprendidos</t>
  </si>
  <si>
    <t>perdidas</t>
  </si>
  <si>
    <t>1972</t>
  </si>
  <si>
    <t>409</t>
  </si>
  <si>
    <t>1973</t>
  </si>
  <si>
    <t>788</t>
  </si>
  <si>
    <t>1974</t>
  </si>
  <si>
    <t>570</t>
  </si>
  <si>
    <t>1975</t>
  </si>
  <si>
    <t>779</t>
  </si>
  <si>
    <t>1976</t>
  </si>
  <si>
    <t>440</t>
  </si>
  <si>
    <t>1977</t>
  </si>
  <si>
    <t>234</t>
  </si>
  <si>
    <t>1978</t>
  </si>
  <si>
    <t>364</t>
  </si>
  <si>
    <t>1979</t>
  </si>
  <si>
    <t>653</t>
  </si>
  <si>
    <t>1980</t>
  </si>
  <si>
    <t>739</t>
  </si>
  <si>
    <t>1981</t>
  </si>
  <si>
    <t>871</t>
  </si>
  <si>
    <t>1982</t>
  </si>
  <si>
    <t>809</t>
  </si>
  <si>
    <t>1983</t>
  </si>
  <si>
    <t>643</t>
  </si>
  <si>
    <t>1984</t>
  </si>
  <si>
    <t>509</t>
  </si>
  <si>
    <t>1985</t>
  </si>
  <si>
    <t>579</t>
  </si>
  <si>
    <t>1986</t>
  </si>
  <si>
    <t>648</t>
  </si>
  <si>
    <t>1987</t>
  </si>
  <si>
    <t>720</t>
  </si>
  <si>
    <t>1988</t>
  </si>
  <si>
    <t>814</t>
  </si>
  <si>
    <t>1989</t>
  </si>
  <si>
    <t>667</t>
  </si>
  <si>
    <t>1990</t>
  </si>
  <si>
    <t>613</t>
  </si>
  <si>
    <t>1991</t>
  </si>
  <si>
    <t>315</t>
  </si>
  <si>
    <t>1992</t>
  </si>
  <si>
    <t>219</t>
  </si>
  <si>
    <t>1993</t>
  </si>
  <si>
    <t>151</t>
  </si>
  <si>
    <t>1994</t>
  </si>
  <si>
    <t>168</t>
  </si>
  <si>
    <t>1995</t>
  </si>
  <si>
    <t>102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</si>
  <si>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Se considera a trabajadores de entidades públicas comprendidos bajo el régimen de la actividad privada.</t>
    </r>
  </si>
  <si>
    <t>A partir del 16/03/2020 hasta el 31/08/2020 no se registra ninguna huelga y/ o paralización debido a que el gobierno decretó el Estado de Emergencia Nacional Sanitaria a partir del 16/03/2020, más ampliaciones (D.S. N°044, N°051, N°064 – 2020 P.C.M. y D.S. N°008-2020 S.A. y demás normas dictadas a la fecha).</t>
  </si>
  <si>
    <t>1/ Variación porcentual respecto al año anterior.</t>
  </si>
  <si>
    <t>Fuente: Ministerio de Trabajo y Promoción del Empleo.</t>
  </si>
  <si>
    <t xml:space="preserve">              - Oficina General de Estadística y Tecnologías de la Información y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</si>
</sst>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"/>
    <numFmt numFmtId="165" formatCode="0.0"/>
    <numFmt numFmtId="166" formatCode="0.0000000"/>
  </numFmts>
  <fonts count="17" x14ac:knownFonts="1">
    <font>
      <sz val="10"/>
      <color theme="1"/>
      <name val="Arial"/>
      <family val="2"/>
    </font>
    <font>
      <sz val="7"/>
      <name val="Times New Roman"/>
      <family val="1"/>
    </font>
    <font>
      <b/>
      <sz val="11"/>
      <color indexed="8"/>
      <name val="Arial Narrow"/>
      <family val="2"/>
    </font>
    <font>
      <i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9"/>
      <color indexed="8"/>
      <name val="Arial Narrow"/>
      <family val="2"/>
    </font>
    <font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7"/>
      <color indexed="9"/>
      <name val="Arial Narrow"/>
      <family val="2"/>
    </font>
    <font>
      <sz val="7"/>
      <color theme="0"/>
      <name val="Arial Narrow"/>
      <family val="2"/>
    </font>
    <font>
      <sz val="7"/>
      <color theme="1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7"/>
      <color indexed="8"/>
      <name val="Arial Narrow"/>
      <family val="2"/>
    </font>
    <font>
      <i/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/>
      <right style="thick">
        <color indexed="49"/>
      </right>
      <top style="thin">
        <color indexed="49"/>
      </top>
      <bottom/>
      <diagonal/>
    </border>
    <border>
      <left style="thick">
        <color indexed="49"/>
      </left>
      <right/>
      <top style="thin">
        <color indexed="49"/>
      </top>
      <bottom/>
      <diagonal/>
    </border>
    <border>
      <left/>
      <right/>
      <top style="thin">
        <color indexed="49"/>
      </top>
      <bottom/>
      <diagonal/>
    </border>
    <border>
      <left/>
      <right style="thick">
        <color indexed="49"/>
      </right>
      <top/>
      <bottom/>
      <diagonal/>
    </border>
    <border>
      <left style="thick">
        <color indexed="49"/>
      </left>
      <right/>
      <top/>
      <bottom/>
      <diagonal/>
    </border>
    <border>
      <left/>
      <right style="thick">
        <color indexed="49"/>
      </right>
      <top/>
      <bottom style="thin">
        <color indexed="49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vertical="center"/>
    </xf>
    <xf numFmtId="0" fontId="8" fillId="0" borderId="2" xfId="1" applyFont="1" applyFill="1" applyBorder="1" applyAlignment="1">
      <alignment horizontal="centerContinuous" vertical="center"/>
    </xf>
    <xf numFmtId="0" fontId="9" fillId="0" borderId="3" xfId="1" applyFont="1" applyFill="1" applyBorder="1" applyAlignment="1" applyProtection="1">
      <alignment horizontal="right" vertical="center"/>
    </xf>
    <xf numFmtId="0" fontId="9" fillId="0" borderId="4" xfId="1" applyFont="1" applyFill="1" applyBorder="1" applyAlignment="1" applyProtection="1">
      <alignment horizontal="right" vertical="center" wrapText="1"/>
    </xf>
    <xf numFmtId="0" fontId="9" fillId="0" borderId="4" xfId="1" quotePrefix="1" applyFont="1" applyFill="1" applyBorder="1" applyAlignment="1" applyProtection="1">
      <alignment horizontal="right" vertical="center" wrapText="1"/>
    </xf>
    <xf numFmtId="0" fontId="9" fillId="0" borderId="0" xfId="1" quotePrefix="1" applyFont="1" applyFill="1" applyBorder="1" applyAlignment="1" applyProtection="1">
      <alignment horizontal="right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0" xfId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horizontal="right" vertical="center" wrapText="1"/>
    </xf>
    <xf numFmtId="0" fontId="9" fillId="0" borderId="0" xfId="1" quotePrefix="1" applyFont="1" applyFill="1" applyBorder="1" applyAlignment="1" applyProtection="1">
      <alignment horizontal="right" vertical="center" wrapText="1"/>
    </xf>
    <xf numFmtId="0" fontId="8" fillId="0" borderId="5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right" vertical="center"/>
    </xf>
    <xf numFmtId="0" fontId="9" fillId="0" borderId="1" xfId="1" applyFont="1" applyFill="1" applyBorder="1" applyAlignment="1" applyProtection="1">
      <alignment horizontal="right" vertical="center" wrapText="1"/>
    </xf>
    <xf numFmtId="0" fontId="9" fillId="0" borderId="1" xfId="1" quotePrefix="1" applyFont="1" applyFill="1" applyBorder="1" applyAlignment="1" applyProtection="1">
      <alignment horizontal="right" vertical="center" wrapText="1"/>
    </xf>
    <xf numFmtId="0" fontId="9" fillId="0" borderId="1" xfId="1" applyFont="1" applyFill="1" applyBorder="1" applyAlignment="1">
      <alignment horizontal="right" vertical="center"/>
    </xf>
    <xf numFmtId="0" fontId="9" fillId="0" borderId="1" xfId="1" applyFont="1" applyFill="1" applyBorder="1" applyAlignment="1" applyProtection="1">
      <alignment horizontal="right" vertical="center"/>
    </xf>
    <xf numFmtId="0" fontId="9" fillId="0" borderId="1" xfId="1" quotePrefix="1" applyFont="1" applyFill="1" applyBorder="1" applyAlignment="1" applyProtection="1">
      <alignment horizontal="right" vertical="center"/>
    </xf>
    <xf numFmtId="0" fontId="8" fillId="0" borderId="5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right" vertical="center"/>
    </xf>
    <xf numFmtId="164" fontId="8" fillId="0" borderId="0" xfId="1" applyNumberFormat="1" applyFont="1" applyFill="1" applyBorder="1" applyAlignment="1" applyProtection="1">
      <alignment horizontal="right" vertical="center"/>
    </xf>
    <xf numFmtId="165" fontId="8" fillId="0" borderId="0" xfId="1" applyNumberFormat="1" applyFont="1" applyFill="1" applyBorder="1" applyAlignment="1" applyProtection="1">
      <alignment horizontal="right" vertical="center"/>
    </xf>
    <xf numFmtId="165" fontId="10" fillId="0" borderId="0" xfId="1" applyNumberFormat="1" applyFont="1" applyFill="1" applyBorder="1" applyAlignment="1">
      <alignment vertical="center"/>
    </xf>
    <xf numFmtId="166" fontId="10" fillId="0" borderId="0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vertical="center"/>
    </xf>
    <xf numFmtId="166" fontId="11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8" fillId="0" borderId="5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right"/>
    </xf>
    <xf numFmtId="164" fontId="8" fillId="0" borderId="0" xfId="1" applyNumberFormat="1" applyFont="1" applyFill="1" applyBorder="1" applyAlignment="1" applyProtection="1">
      <alignment horizontal="right"/>
    </xf>
    <xf numFmtId="165" fontId="8" fillId="0" borderId="0" xfId="1" applyNumberFormat="1" applyFont="1" applyFill="1" applyBorder="1" applyAlignment="1" applyProtection="1">
      <alignment horizontal="right"/>
    </xf>
    <xf numFmtId="165" fontId="11" fillId="0" borderId="0" xfId="1" applyNumberFormat="1" applyFont="1" applyFill="1" applyBorder="1" applyAlignment="1"/>
    <xf numFmtId="166" fontId="11" fillId="0" borderId="0" xfId="1" applyNumberFormat="1" applyFont="1" applyFill="1" applyBorder="1" applyAlignment="1"/>
    <xf numFmtId="0" fontId="12" fillId="0" borderId="0" xfId="1" applyFont="1" applyFill="1" applyBorder="1" applyAlignment="1"/>
    <xf numFmtId="0" fontId="4" fillId="0" borderId="0" xfId="1" applyFont="1" applyFill="1" applyBorder="1" applyAlignment="1"/>
    <xf numFmtId="0" fontId="10" fillId="0" borderId="0" xfId="1" applyFont="1" applyFill="1" applyBorder="1" applyAlignment="1"/>
    <xf numFmtId="0" fontId="12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8" fillId="0" borderId="5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vertical="center"/>
    </xf>
    <xf numFmtId="0" fontId="8" fillId="0" borderId="6" xfId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 applyProtection="1">
      <alignment horizontal="right" vertical="center"/>
    </xf>
    <xf numFmtId="165" fontId="4" fillId="0" borderId="1" xfId="1" applyNumberFormat="1" applyFont="1" applyFill="1" applyBorder="1" applyAlignment="1" applyProtection="1">
      <alignment horizontal="right" vertical="center"/>
    </xf>
    <xf numFmtId="165" fontId="12" fillId="0" borderId="0" xfId="1" applyNumberFormat="1" applyFont="1" applyFill="1" applyBorder="1" applyAlignment="1">
      <alignment vertical="center"/>
    </xf>
    <xf numFmtId="0" fontId="13" fillId="0" borderId="0" xfId="1" applyFont="1" applyFill="1" applyAlignment="1"/>
    <xf numFmtId="0" fontId="4" fillId="0" borderId="0" xfId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5" fontId="4" fillId="0" borderId="0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Alignment="1">
      <alignment horizontal="left" vertical="center" wrapText="1"/>
    </xf>
    <xf numFmtId="0" fontId="15" fillId="0" borderId="0" xfId="1" quotePrefix="1" applyFont="1" applyFill="1" applyAlignment="1">
      <alignment horizontal="left"/>
    </xf>
    <xf numFmtId="0" fontId="10" fillId="2" borderId="0" xfId="1" applyFont="1" applyFill="1" applyBorder="1" applyAlignment="1">
      <alignment vertical="center"/>
    </xf>
    <xf numFmtId="49" fontId="15" fillId="0" borderId="0" xfId="1" applyNumberFormat="1" applyFont="1" applyFill="1" applyAlignment="1"/>
    <xf numFmtId="0" fontId="16" fillId="0" borderId="0" xfId="1" applyFont="1" applyFill="1" applyBorder="1" applyAlignment="1">
      <alignment vertical="center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67"/>
  <sheetViews>
    <sheetView showGridLines="0" tabSelected="1" zoomScale="120" zoomScaleNormal="120" workbookViewId="0">
      <selection activeCell="H4" sqref="H4"/>
    </sheetView>
  </sheetViews>
  <sheetFormatPr baseColWidth="10" defaultRowHeight="9" x14ac:dyDescent="0.2"/>
  <cols>
    <col min="1" max="1" width="7.42578125" style="3" customWidth="1"/>
    <col min="2" max="2" width="6.42578125" style="3" customWidth="1"/>
    <col min="3" max="3" width="10.140625" style="3" customWidth="1"/>
    <col min="4" max="4" width="10" style="3" customWidth="1"/>
    <col min="5" max="5" width="0.85546875" style="3" customWidth="1"/>
    <col min="6" max="6" width="7.7109375" style="3" customWidth="1"/>
    <col min="7" max="7" width="9.7109375" style="3" customWidth="1"/>
    <col min="8" max="8" width="11.42578125" style="3" customWidth="1"/>
    <col min="9" max="16384" width="11.42578125" style="3"/>
  </cols>
  <sheetData>
    <row r="1" spans="1:23" ht="13.5" customHeight="1" x14ac:dyDescent="0.2">
      <c r="A1" s="1" t="s">
        <v>0</v>
      </c>
      <c r="B1" s="2"/>
      <c r="C1" s="2"/>
      <c r="D1" s="2"/>
      <c r="E1" s="2"/>
      <c r="I1" s="3" t="s">
        <v>1</v>
      </c>
    </row>
    <row r="2" spans="1:23" ht="12" customHeight="1" x14ac:dyDescent="0.2">
      <c r="A2" s="4" t="s">
        <v>2</v>
      </c>
      <c r="B2" s="5"/>
      <c r="C2" s="5"/>
      <c r="D2" s="5"/>
      <c r="E2" s="5"/>
      <c r="F2" s="5"/>
      <c r="G2" s="5"/>
      <c r="H2" s="5"/>
      <c r="I2" s="3" t="s">
        <v>1</v>
      </c>
    </row>
    <row r="3" spans="1:23" ht="12" customHeight="1" x14ac:dyDescent="0.2">
      <c r="A3" s="4" t="s">
        <v>3</v>
      </c>
      <c r="B3" s="6"/>
      <c r="C3" s="6"/>
      <c r="D3" s="6"/>
      <c r="E3" s="6"/>
      <c r="F3" s="6"/>
      <c r="G3" s="6"/>
      <c r="H3" s="6"/>
    </row>
    <row r="4" spans="1:23" ht="3" customHeight="1" x14ac:dyDescent="0.2">
      <c r="A4" s="7"/>
      <c r="B4" s="8"/>
      <c r="C4" s="8"/>
      <c r="D4" s="8"/>
      <c r="E4" s="8"/>
      <c r="F4" s="8"/>
      <c r="G4" s="8"/>
      <c r="H4" s="8"/>
    </row>
    <row r="5" spans="1:23" ht="12" customHeight="1" x14ac:dyDescent="0.2">
      <c r="A5" s="9" t="s">
        <v>4</v>
      </c>
      <c r="B5" s="10" t="s">
        <v>5</v>
      </c>
      <c r="C5" s="11" t="s">
        <v>6</v>
      </c>
      <c r="D5" s="12" t="s">
        <v>7</v>
      </c>
      <c r="E5" s="13"/>
      <c r="F5" s="14" t="s">
        <v>8</v>
      </c>
      <c r="G5" s="14"/>
      <c r="H5" s="14"/>
    </row>
    <row r="6" spans="1:23" ht="12" customHeight="1" x14ac:dyDescent="0.2">
      <c r="A6" s="15" t="s">
        <v>9</v>
      </c>
      <c r="B6" s="16" t="s">
        <v>10</v>
      </c>
      <c r="C6" s="17"/>
      <c r="D6" s="18"/>
      <c r="E6" s="13"/>
      <c r="F6" s="16" t="s">
        <v>10</v>
      </c>
      <c r="G6" s="16" t="s">
        <v>11</v>
      </c>
      <c r="H6" s="13" t="s">
        <v>12</v>
      </c>
    </row>
    <row r="7" spans="1:23" ht="12" customHeight="1" x14ac:dyDescent="0.2">
      <c r="A7" s="19"/>
      <c r="B7" s="20"/>
      <c r="C7" s="21"/>
      <c r="D7" s="22"/>
      <c r="E7" s="20"/>
      <c r="F7" s="23" t="s">
        <v>4</v>
      </c>
      <c r="G7" s="24" t="s">
        <v>13</v>
      </c>
      <c r="H7" s="25" t="s">
        <v>14</v>
      </c>
    </row>
    <row r="8" spans="1:23" ht="10.5" hidden="1" customHeight="1" x14ac:dyDescent="0.2">
      <c r="A8" s="26" t="s">
        <v>15</v>
      </c>
      <c r="B8" s="27" t="s">
        <v>16</v>
      </c>
      <c r="C8" s="28">
        <v>130643</v>
      </c>
      <c r="D8" s="28">
        <v>6331012</v>
      </c>
      <c r="E8" s="27"/>
      <c r="F8" s="29">
        <v>8.4880636604774509</v>
      </c>
      <c r="G8" s="29">
        <v>-19.063903602515254</v>
      </c>
      <c r="H8" s="29">
        <v>-41.82098946953635</v>
      </c>
      <c r="I8" s="30"/>
      <c r="J8" s="30"/>
      <c r="K8" s="30"/>
      <c r="L8" s="31"/>
      <c r="M8" s="31"/>
      <c r="N8" s="31"/>
      <c r="S8" s="32"/>
      <c r="T8" s="32"/>
      <c r="U8" s="32"/>
      <c r="V8" s="32"/>
      <c r="W8" s="32"/>
    </row>
    <row r="9" spans="1:23" ht="10.5" hidden="1" customHeight="1" x14ac:dyDescent="0.2">
      <c r="A9" s="26" t="s">
        <v>17</v>
      </c>
      <c r="B9" s="27" t="s">
        <v>18</v>
      </c>
      <c r="C9" s="28">
        <v>416251</v>
      </c>
      <c r="D9" s="28">
        <v>15688686</v>
      </c>
      <c r="E9" s="27"/>
      <c r="F9" s="29">
        <v>92.665036674816619</v>
      </c>
      <c r="G9" s="29">
        <v>218.61714749355113</v>
      </c>
      <c r="H9" s="29">
        <v>147.80692249517136</v>
      </c>
      <c r="I9" s="33"/>
      <c r="J9" s="33"/>
      <c r="K9" s="33"/>
      <c r="L9" s="34"/>
      <c r="M9" s="34"/>
      <c r="N9" s="34"/>
      <c r="O9" s="35"/>
      <c r="P9" s="35"/>
      <c r="S9" s="32"/>
      <c r="T9" s="32"/>
      <c r="U9" s="32"/>
      <c r="V9" s="32"/>
      <c r="W9" s="32"/>
    </row>
    <row r="10" spans="1:23" ht="10.5" hidden="1" customHeight="1" x14ac:dyDescent="0.2">
      <c r="A10" s="26" t="s">
        <v>19</v>
      </c>
      <c r="B10" s="27" t="s">
        <v>20</v>
      </c>
      <c r="C10" s="28">
        <v>362737</v>
      </c>
      <c r="D10" s="28">
        <v>13413036</v>
      </c>
      <c r="E10" s="27"/>
      <c r="F10" s="29">
        <v>-27.664974619289339</v>
      </c>
      <c r="G10" s="29">
        <v>-12.856185330485692</v>
      </c>
      <c r="H10" s="29">
        <v>-14.50503885411436</v>
      </c>
      <c r="I10" s="33"/>
      <c r="J10" s="33"/>
      <c r="K10" s="33"/>
      <c r="L10" s="34"/>
      <c r="M10" s="34"/>
      <c r="N10" s="34"/>
      <c r="O10" s="35"/>
      <c r="P10" s="35"/>
      <c r="S10" s="32"/>
      <c r="T10" s="32"/>
      <c r="U10" s="32"/>
      <c r="V10" s="32"/>
      <c r="W10" s="32"/>
    </row>
    <row r="11" spans="1:23" ht="10.5" hidden="1" customHeight="1" x14ac:dyDescent="0.2">
      <c r="A11" s="26" t="s">
        <v>21</v>
      </c>
      <c r="B11" s="27" t="s">
        <v>22</v>
      </c>
      <c r="C11" s="28">
        <v>617120</v>
      </c>
      <c r="D11" s="28">
        <v>20269428</v>
      </c>
      <c r="E11" s="27"/>
      <c r="F11" s="29">
        <v>36.666666666666671</v>
      </c>
      <c r="G11" s="29">
        <v>70.128770982833302</v>
      </c>
      <c r="H11" s="29">
        <v>51.117375663496325</v>
      </c>
      <c r="I11" s="33"/>
      <c r="J11" s="33"/>
      <c r="K11" s="33"/>
      <c r="L11" s="34"/>
      <c r="M11" s="34"/>
      <c r="N11" s="34"/>
      <c r="O11" s="35"/>
      <c r="P11" s="35"/>
      <c r="S11" s="32"/>
      <c r="T11" s="32"/>
      <c r="U11" s="32"/>
      <c r="V11" s="32"/>
      <c r="W11" s="32"/>
    </row>
    <row r="12" spans="1:23" ht="13.5" hidden="1" customHeight="1" x14ac:dyDescent="0.2">
      <c r="A12" s="26" t="s">
        <v>23</v>
      </c>
      <c r="B12" s="27" t="s">
        <v>24</v>
      </c>
      <c r="C12" s="28">
        <v>258101</v>
      </c>
      <c r="D12" s="28">
        <v>6822220</v>
      </c>
      <c r="E12" s="27"/>
      <c r="F12" s="29">
        <v>-43.517329910141214</v>
      </c>
      <c r="G12" s="29">
        <v>-58.176529686284681</v>
      </c>
      <c r="H12" s="29">
        <v>-66.342316122586183</v>
      </c>
      <c r="I12" s="33"/>
      <c r="J12" s="33"/>
      <c r="K12" s="33"/>
      <c r="L12" s="34"/>
      <c r="M12" s="34"/>
      <c r="N12" s="34"/>
      <c r="O12" s="35"/>
      <c r="P12" s="35"/>
      <c r="S12" s="32"/>
      <c r="T12" s="32"/>
      <c r="U12" s="32"/>
      <c r="V12" s="32"/>
      <c r="W12" s="32"/>
    </row>
    <row r="13" spans="1:23" ht="5.25" hidden="1" customHeight="1" x14ac:dyDescent="0.2">
      <c r="A13" s="26" t="s">
        <v>25</v>
      </c>
      <c r="B13" s="27" t="s">
        <v>26</v>
      </c>
      <c r="C13" s="28">
        <v>406461</v>
      </c>
      <c r="D13" s="28">
        <v>6543350</v>
      </c>
      <c r="E13" s="27"/>
      <c r="F13" s="29">
        <v>-46.818181818181813</v>
      </c>
      <c r="G13" s="29">
        <v>57.481373570811421</v>
      </c>
      <c r="H13" s="29">
        <v>-4.0876723412613503</v>
      </c>
      <c r="I13" s="33"/>
      <c r="J13" s="33"/>
      <c r="K13" s="33"/>
      <c r="L13" s="34"/>
      <c r="M13" s="34"/>
      <c r="N13" s="34"/>
      <c r="O13" s="35"/>
      <c r="P13" s="35"/>
      <c r="S13" s="32"/>
      <c r="T13" s="32"/>
      <c r="U13" s="32"/>
      <c r="V13" s="32"/>
      <c r="W13" s="32"/>
    </row>
    <row r="14" spans="1:23" s="43" customFormat="1" ht="13.5" hidden="1" customHeight="1" x14ac:dyDescent="0.25">
      <c r="A14" s="36" t="s">
        <v>27</v>
      </c>
      <c r="B14" s="37" t="s">
        <v>28</v>
      </c>
      <c r="C14" s="38">
        <v>1398387</v>
      </c>
      <c r="D14" s="38">
        <v>36144734</v>
      </c>
      <c r="E14" s="37"/>
      <c r="F14" s="39">
        <v>55.555555555555557</v>
      </c>
      <c r="G14" s="39">
        <v>244.03964956047446</v>
      </c>
      <c r="H14" s="39">
        <v>452.38882223937276</v>
      </c>
      <c r="I14" s="40"/>
      <c r="J14" s="40"/>
      <c r="K14" s="40"/>
      <c r="L14" s="41"/>
      <c r="M14" s="41"/>
      <c r="N14" s="41"/>
      <c r="O14" s="42"/>
      <c r="P14" s="42"/>
      <c r="S14" s="44"/>
      <c r="T14" s="44"/>
      <c r="U14" s="44"/>
      <c r="V14" s="44"/>
      <c r="W14" s="44"/>
    </row>
    <row r="15" spans="1:23" ht="10.5" hidden="1" customHeight="1" x14ac:dyDescent="0.2">
      <c r="A15" s="26" t="s">
        <v>29</v>
      </c>
      <c r="B15" s="27" t="s">
        <v>30</v>
      </c>
      <c r="C15" s="28">
        <v>841144</v>
      </c>
      <c r="D15" s="28">
        <v>13410735</v>
      </c>
      <c r="E15" s="27"/>
      <c r="F15" s="29">
        <v>79.395604395604408</v>
      </c>
      <c r="G15" s="29">
        <v>-39.848983149871962</v>
      </c>
      <c r="H15" s="29">
        <v>-62.897126314444598</v>
      </c>
      <c r="I15" s="33"/>
      <c r="J15" s="33"/>
      <c r="K15" s="33"/>
      <c r="L15" s="34"/>
      <c r="M15" s="34"/>
      <c r="N15" s="34"/>
      <c r="O15" s="45"/>
      <c r="P15" s="45"/>
      <c r="S15" s="32"/>
      <c r="T15" s="32"/>
      <c r="U15" s="32"/>
      <c r="V15" s="32"/>
      <c r="W15" s="32"/>
    </row>
    <row r="16" spans="1:23" ht="10.5" customHeight="1" x14ac:dyDescent="0.2">
      <c r="A16" s="26" t="s">
        <v>31</v>
      </c>
      <c r="B16" s="27" t="s">
        <v>32</v>
      </c>
      <c r="C16" s="28">
        <v>481484</v>
      </c>
      <c r="D16" s="28">
        <v>17918890</v>
      </c>
      <c r="E16" s="27"/>
      <c r="F16" s="29">
        <v>13.169984686064318</v>
      </c>
      <c r="G16" s="29">
        <v>-42.758433752128056</v>
      </c>
      <c r="H16" s="29">
        <v>33.616017317469925</v>
      </c>
      <c r="I16" s="33"/>
      <c r="J16" s="33"/>
      <c r="K16" s="33"/>
      <c r="L16" s="34"/>
      <c r="M16" s="34"/>
      <c r="N16" s="34"/>
      <c r="O16" s="45"/>
      <c r="P16" s="45"/>
      <c r="Q16" s="46"/>
      <c r="S16" s="32"/>
      <c r="T16" s="32"/>
      <c r="U16" s="32"/>
      <c r="V16" s="32"/>
      <c r="W16" s="32"/>
    </row>
    <row r="17" spans="1:23" ht="10.5" customHeight="1" x14ac:dyDescent="0.2">
      <c r="A17" s="26" t="s">
        <v>33</v>
      </c>
      <c r="B17" s="27" t="s">
        <v>34</v>
      </c>
      <c r="C17" s="28">
        <v>856915</v>
      </c>
      <c r="D17" s="28">
        <v>19973932</v>
      </c>
      <c r="E17" s="27"/>
      <c r="F17" s="29">
        <v>17.861975642760484</v>
      </c>
      <c r="G17" s="29">
        <v>77.973722906680194</v>
      </c>
      <c r="H17" s="29">
        <v>11.46857868986304</v>
      </c>
      <c r="I17" s="33"/>
      <c r="J17" s="33"/>
      <c r="K17" s="33"/>
      <c r="L17" s="34"/>
      <c r="M17" s="34"/>
      <c r="N17" s="34"/>
      <c r="O17" s="45"/>
      <c r="P17" s="45"/>
      <c r="Q17" s="46"/>
      <c r="S17" s="32"/>
      <c r="T17" s="32"/>
      <c r="U17" s="32"/>
      <c r="V17" s="32"/>
      <c r="W17" s="32"/>
    </row>
    <row r="18" spans="1:23" ht="10.5" customHeight="1" x14ac:dyDescent="0.2">
      <c r="A18" s="26" t="s">
        <v>35</v>
      </c>
      <c r="B18" s="27" t="s">
        <v>36</v>
      </c>
      <c r="C18" s="28">
        <v>572263</v>
      </c>
      <c r="D18" s="28">
        <v>22750879</v>
      </c>
      <c r="E18" s="27"/>
      <c r="F18" s="29">
        <v>-7.1182548794489042</v>
      </c>
      <c r="G18" s="29">
        <v>-33.218230512944693</v>
      </c>
      <c r="H18" s="29">
        <v>13.902855982487573</v>
      </c>
      <c r="I18" s="33"/>
      <c r="J18" s="33"/>
      <c r="K18" s="33"/>
      <c r="L18" s="34"/>
      <c r="M18" s="34"/>
      <c r="N18" s="34"/>
      <c r="O18" s="45"/>
      <c r="P18" s="45"/>
      <c r="Q18" s="46"/>
      <c r="S18" s="32"/>
      <c r="T18" s="32"/>
      <c r="U18" s="32"/>
      <c r="V18" s="32"/>
      <c r="W18" s="32"/>
    </row>
    <row r="19" spans="1:23" ht="10.5" customHeight="1" x14ac:dyDescent="0.2">
      <c r="A19" s="26" t="s">
        <v>37</v>
      </c>
      <c r="B19" s="27" t="s">
        <v>38</v>
      </c>
      <c r="C19" s="28">
        <v>785545</v>
      </c>
      <c r="D19" s="28">
        <v>20300000</v>
      </c>
      <c r="E19" s="27"/>
      <c r="F19" s="29">
        <v>-20.519159456118665</v>
      </c>
      <c r="G19" s="29">
        <v>37.269926589697391</v>
      </c>
      <c r="H19" s="29">
        <v>-10.77267827761732</v>
      </c>
      <c r="I19" s="33"/>
      <c r="J19" s="33"/>
      <c r="K19" s="33"/>
      <c r="L19" s="34"/>
      <c r="M19" s="34"/>
      <c r="N19" s="34"/>
      <c r="O19" s="45"/>
      <c r="P19" s="45"/>
      <c r="Q19" s="46"/>
      <c r="S19" s="32"/>
      <c r="T19" s="32"/>
      <c r="U19" s="32"/>
      <c r="V19" s="32"/>
      <c r="W19" s="32"/>
    </row>
    <row r="20" spans="1:23" ht="10.5" customHeight="1" x14ac:dyDescent="0.2">
      <c r="A20" s="26" t="s">
        <v>39</v>
      </c>
      <c r="B20" s="27" t="s">
        <v>40</v>
      </c>
      <c r="C20" s="28">
        <v>694234</v>
      </c>
      <c r="D20" s="28">
        <v>14081764</v>
      </c>
      <c r="E20" s="27"/>
      <c r="F20" s="29">
        <v>-20.839813374805594</v>
      </c>
      <c r="G20" s="29">
        <v>-11.623904423043873</v>
      </c>
      <c r="H20" s="29">
        <v>-30.631704433497543</v>
      </c>
      <c r="I20" s="33"/>
      <c r="J20" s="33"/>
      <c r="K20" s="33"/>
      <c r="L20" s="34"/>
      <c r="M20" s="34"/>
      <c r="N20" s="34"/>
      <c r="O20" s="45"/>
      <c r="P20" s="45"/>
      <c r="Q20" s="46"/>
      <c r="S20" s="32"/>
      <c r="T20" s="32"/>
      <c r="U20" s="32"/>
      <c r="V20" s="32"/>
      <c r="W20" s="32"/>
    </row>
    <row r="21" spans="1:23" ht="10.5" customHeight="1" x14ac:dyDescent="0.2">
      <c r="A21" s="26" t="s">
        <v>41</v>
      </c>
      <c r="B21" s="27" t="s">
        <v>42</v>
      </c>
      <c r="C21" s="28">
        <v>237695</v>
      </c>
      <c r="D21" s="28">
        <v>12228220</v>
      </c>
      <c r="E21" s="27"/>
      <c r="F21" s="29">
        <v>13.752455795677809</v>
      </c>
      <c r="G21" s="29">
        <v>-65.761544378408431</v>
      </c>
      <c r="H21" s="29">
        <v>-13.162725919849249</v>
      </c>
      <c r="I21" s="33"/>
      <c r="J21" s="33"/>
      <c r="K21" s="33"/>
      <c r="L21" s="34"/>
      <c r="M21" s="34"/>
      <c r="N21" s="34"/>
      <c r="O21" s="45"/>
      <c r="P21" s="45"/>
      <c r="Q21" s="46"/>
      <c r="S21" s="32"/>
      <c r="T21" s="32"/>
      <c r="U21" s="32"/>
      <c r="V21" s="32"/>
      <c r="W21" s="32"/>
    </row>
    <row r="22" spans="1:23" ht="10.5" customHeight="1" x14ac:dyDescent="0.2">
      <c r="A22" s="26" t="s">
        <v>43</v>
      </c>
      <c r="B22" s="27" t="s">
        <v>44</v>
      </c>
      <c r="C22" s="28">
        <v>249374</v>
      </c>
      <c r="D22" s="28">
        <v>16867444</v>
      </c>
      <c r="E22" s="27"/>
      <c r="F22" s="29">
        <v>11.917098445595853</v>
      </c>
      <c r="G22" s="29">
        <v>4.9134394917856872</v>
      </c>
      <c r="H22" s="29">
        <v>37.938669732798402</v>
      </c>
      <c r="I22" s="33"/>
      <c r="J22" s="33"/>
      <c r="K22" s="33"/>
      <c r="L22" s="34"/>
      <c r="M22" s="34"/>
      <c r="N22" s="34"/>
      <c r="O22" s="45"/>
      <c r="P22" s="45"/>
      <c r="Q22" s="46"/>
      <c r="S22" s="32"/>
      <c r="T22" s="32"/>
      <c r="U22" s="32"/>
      <c r="V22" s="32"/>
      <c r="W22" s="32"/>
    </row>
    <row r="23" spans="1:23" ht="10.5" customHeight="1" x14ac:dyDescent="0.2">
      <c r="A23" s="26" t="s">
        <v>45</v>
      </c>
      <c r="B23" s="27" t="s">
        <v>46</v>
      </c>
      <c r="C23" s="28">
        <v>309407</v>
      </c>
      <c r="D23" s="28">
        <v>9067930</v>
      </c>
      <c r="E23" s="27"/>
      <c r="F23" s="29">
        <v>11.111111111111116</v>
      </c>
      <c r="G23" s="29">
        <v>24.073479993904744</v>
      </c>
      <c r="H23" s="29">
        <v>-46.2400468025861</v>
      </c>
      <c r="I23" s="33"/>
      <c r="J23" s="33"/>
      <c r="K23" s="33"/>
      <c r="L23" s="34"/>
      <c r="M23" s="34"/>
      <c r="N23" s="34"/>
      <c r="O23" s="45"/>
      <c r="P23" s="45"/>
      <c r="Q23" s="46"/>
      <c r="S23" s="32"/>
      <c r="T23" s="32"/>
      <c r="U23" s="32"/>
      <c r="V23" s="32"/>
      <c r="W23" s="32"/>
    </row>
    <row r="24" spans="1:23" ht="10.5" customHeight="1" x14ac:dyDescent="0.2">
      <c r="A24" s="26" t="s">
        <v>47</v>
      </c>
      <c r="B24" s="27" t="s">
        <v>48</v>
      </c>
      <c r="C24" s="28">
        <v>693252</v>
      </c>
      <c r="D24" s="28">
        <v>38274969</v>
      </c>
      <c r="E24" s="27"/>
      <c r="F24" s="29">
        <v>13.055555555555554</v>
      </c>
      <c r="G24" s="29">
        <v>124.05827922445192</v>
      </c>
      <c r="H24" s="29">
        <v>322.09157988647911</v>
      </c>
      <c r="I24" s="33"/>
      <c r="J24" s="33"/>
      <c r="K24" s="33"/>
      <c r="L24" s="34"/>
      <c r="M24" s="34"/>
      <c r="N24" s="34"/>
      <c r="O24" s="45"/>
      <c r="P24" s="45"/>
      <c r="Q24" s="46"/>
      <c r="S24" s="32"/>
      <c r="T24" s="32"/>
      <c r="U24" s="32"/>
      <c r="V24" s="32"/>
      <c r="W24" s="32"/>
    </row>
    <row r="25" spans="1:23" ht="10.5" customHeight="1" x14ac:dyDescent="0.2">
      <c r="A25" s="26" t="s">
        <v>49</v>
      </c>
      <c r="B25" s="27" t="s">
        <v>50</v>
      </c>
      <c r="C25" s="28">
        <v>208235</v>
      </c>
      <c r="D25" s="28">
        <v>15223166</v>
      </c>
      <c r="E25" s="27"/>
      <c r="F25" s="29">
        <v>-18.058968058968063</v>
      </c>
      <c r="G25" s="29">
        <v>-69.962582149059799</v>
      </c>
      <c r="H25" s="29">
        <v>-60.226836499854521</v>
      </c>
      <c r="I25" s="33"/>
      <c r="J25" s="33"/>
      <c r="K25" s="33"/>
      <c r="L25" s="34"/>
      <c r="M25" s="34"/>
      <c r="N25" s="34"/>
      <c r="O25" s="45"/>
      <c r="P25" s="45"/>
      <c r="Q25" s="46"/>
      <c r="S25" s="32"/>
      <c r="T25" s="32"/>
      <c r="U25" s="32"/>
      <c r="V25" s="32"/>
      <c r="W25" s="32"/>
    </row>
    <row r="26" spans="1:23" ht="10.5" customHeight="1" x14ac:dyDescent="0.2">
      <c r="A26" s="26" t="s">
        <v>51</v>
      </c>
      <c r="B26" s="27" t="s">
        <v>52</v>
      </c>
      <c r="C26" s="28">
        <v>258234</v>
      </c>
      <c r="D26" s="28">
        <v>15067880</v>
      </c>
      <c r="E26" s="27"/>
      <c r="F26" s="29">
        <v>-8.0959520239880067</v>
      </c>
      <c r="G26" s="29">
        <v>24.010853122673904</v>
      </c>
      <c r="H26" s="29">
        <v>-1.0200637633459464</v>
      </c>
      <c r="I26" s="33"/>
      <c r="J26" s="33"/>
      <c r="K26" s="33"/>
      <c r="L26" s="34"/>
      <c r="M26" s="34"/>
      <c r="N26" s="34"/>
      <c r="O26" s="45"/>
      <c r="P26" s="45"/>
      <c r="Q26" s="46"/>
      <c r="S26" s="32"/>
      <c r="T26" s="32"/>
      <c r="U26" s="32"/>
      <c r="V26" s="32"/>
      <c r="W26" s="32"/>
    </row>
    <row r="27" spans="1:23" ht="10.5" customHeight="1" x14ac:dyDescent="0.2">
      <c r="A27" s="26" t="s">
        <v>53</v>
      </c>
      <c r="B27" s="27" t="s">
        <v>54</v>
      </c>
      <c r="C27" s="28">
        <v>180728</v>
      </c>
      <c r="D27" s="28">
        <v>8880886</v>
      </c>
      <c r="E27" s="27"/>
      <c r="F27" s="29">
        <v>-48.613376835236544</v>
      </c>
      <c r="G27" s="29">
        <v>-30.013863395215189</v>
      </c>
      <c r="H27" s="29">
        <v>-41.060812801800914</v>
      </c>
      <c r="I27" s="33"/>
      <c r="J27" s="33"/>
      <c r="K27" s="33"/>
      <c r="L27" s="34"/>
      <c r="M27" s="34"/>
      <c r="N27" s="34"/>
      <c r="O27" s="45"/>
      <c r="P27" s="45"/>
      <c r="Q27" s="46"/>
      <c r="S27" s="32"/>
      <c r="T27" s="32"/>
      <c r="U27" s="32"/>
      <c r="V27" s="32"/>
      <c r="W27" s="32"/>
    </row>
    <row r="28" spans="1:23" ht="10.5" customHeight="1" x14ac:dyDescent="0.2">
      <c r="A28" s="26" t="s">
        <v>55</v>
      </c>
      <c r="B28" s="27" t="s">
        <v>56</v>
      </c>
      <c r="C28" s="28">
        <v>114656</v>
      </c>
      <c r="D28" s="28">
        <v>2319379</v>
      </c>
      <c r="E28" s="27"/>
      <c r="F28" s="29">
        <v>-30.476190476190478</v>
      </c>
      <c r="G28" s="29">
        <v>-36.558806604399983</v>
      </c>
      <c r="H28" s="29">
        <v>-73.883472887727635</v>
      </c>
      <c r="I28" s="33"/>
      <c r="J28" s="33"/>
      <c r="K28" s="33"/>
      <c r="L28" s="34"/>
      <c r="M28" s="34"/>
      <c r="N28" s="34"/>
      <c r="O28" s="45"/>
      <c r="P28" s="45"/>
      <c r="Q28" s="46"/>
      <c r="S28" s="32"/>
      <c r="T28" s="32"/>
      <c r="U28" s="32"/>
      <c r="V28" s="32"/>
      <c r="W28" s="32"/>
    </row>
    <row r="29" spans="1:23" ht="10.5" customHeight="1" x14ac:dyDescent="0.2">
      <c r="A29" s="26" t="s">
        <v>57</v>
      </c>
      <c r="B29" s="27" t="s">
        <v>58</v>
      </c>
      <c r="C29" s="28">
        <v>41474</v>
      </c>
      <c r="D29" s="28">
        <v>2167764</v>
      </c>
      <c r="E29" s="27"/>
      <c r="F29" s="29">
        <v>-31.05022831050228</v>
      </c>
      <c r="G29" s="29">
        <v>-63.827449065029306</v>
      </c>
      <c r="H29" s="29">
        <v>-6.53687905253949</v>
      </c>
      <c r="I29" s="33"/>
      <c r="J29" s="33"/>
      <c r="K29" s="33"/>
      <c r="L29" s="34"/>
      <c r="M29" s="34"/>
      <c r="N29" s="34"/>
      <c r="O29" s="45"/>
      <c r="P29" s="45"/>
      <c r="Q29" s="46"/>
      <c r="S29" s="32"/>
      <c r="T29" s="32"/>
      <c r="U29" s="32"/>
      <c r="V29" s="32"/>
      <c r="W29" s="32"/>
    </row>
    <row r="30" spans="1:23" ht="10.5" customHeight="1" x14ac:dyDescent="0.2">
      <c r="A30" s="26" t="s">
        <v>59</v>
      </c>
      <c r="B30" s="27" t="s">
        <v>60</v>
      </c>
      <c r="C30" s="28">
        <v>62940</v>
      </c>
      <c r="D30" s="28">
        <v>1936647</v>
      </c>
      <c r="E30" s="27"/>
      <c r="F30" s="29">
        <v>11.258278145695355</v>
      </c>
      <c r="G30" s="29">
        <v>51.757727733037569</v>
      </c>
      <c r="H30" s="29">
        <v>-10.661538802194336</v>
      </c>
      <c r="I30" s="33"/>
      <c r="J30" s="33"/>
      <c r="K30" s="33"/>
      <c r="L30" s="34"/>
      <c r="M30" s="34"/>
      <c r="N30" s="34"/>
      <c r="O30" s="45"/>
      <c r="P30" s="45"/>
      <c r="Q30" s="46"/>
      <c r="S30" s="32"/>
      <c r="T30" s="32"/>
      <c r="U30" s="32"/>
      <c r="V30" s="32"/>
      <c r="W30" s="32"/>
    </row>
    <row r="31" spans="1:23" ht="10.5" customHeight="1" x14ac:dyDescent="0.2">
      <c r="A31" s="26" t="s">
        <v>61</v>
      </c>
      <c r="B31" s="27" t="s">
        <v>62</v>
      </c>
      <c r="C31" s="28">
        <v>28182</v>
      </c>
      <c r="D31" s="28">
        <v>1048753</v>
      </c>
      <c r="E31" s="27"/>
      <c r="F31" s="29">
        <v>-39.285714285714292</v>
      </c>
      <c r="G31" s="29">
        <v>-55.22402287893231</v>
      </c>
      <c r="H31" s="29">
        <v>-45.846971595752862</v>
      </c>
      <c r="I31" s="33"/>
      <c r="J31" s="33"/>
      <c r="K31" s="33"/>
      <c r="L31" s="34"/>
      <c r="M31" s="34"/>
      <c r="N31" s="34"/>
      <c r="O31" s="45"/>
      <c r="P31" s="45"/>
      <c r="Q31" s="46"/>
      <c r="S31" s="32"/>
      <c r="T31" s="32"/>
      <c r="U31" s="32"/>
      <c r="V31" s="32"/>
      <c r="W31" s="32"/>
    </row>
    <row r="32" spans="1:23" ht="10.5" customHeight="1" x14ac:dyDescent="0.2">
      <c r="A32" s="26">
        <v>1996</v>
      </c>
      <c r="B32" s="27">
        <v>77</v>
      </c>
      <c r="C32" s="28">
        <v>36242</v>
      </c>
      <c r="D32" s="28">
        <v>1399886</v>
      </c>
      <c r="E32" s="27"/>
      <c r="F32" s="29">
        <v>-24.509803921568629</v>
      </c>
      <c r="G32" s="29">
        <v>28.599815485061384</v>
      </c>
      <c r="H32" s="29">
        <v>33.481000769485277</v>
      </c>
      <c r="I32" s="33"/>
      <c r="J32" s="33"/>
      <c r="K32" s="33"/>
      <c r="L32" s="34"/>
      <c r="M32" s="34"/>
      <c r="N32" s="34"/>
      <c r="O32" s="45"/>
      <c r="P32" s="45"/>
      <c r="Q32" s="46"/>
      <c r="S32" s="32"/>
      <c r="T32" s="32"/>
      <c r="U32" s="32"/>
      <c r="V32" s="32"/>
      <c r="W32" s="32"/>
    </row>
    <row r="33" spans="1:23" ht="10.5" customHeight="1" x14ac:dyDescent="0.2">
      <c r="A33" s="47">
        <v>1997</v>
      </c>
      <c r="B33" s="48">
        <v>66</v>
      </c>
      <c r="C33" s="28">
        <v>19196</v>
      </c>
      <c r="D33" s="28">
        <v>319414</v>
      </c>
      <c r="E33" s="48"/>
      <c r="F33" s="29">
        <v>-14.28571428571429</v>
      </c>
      <c r="G33" s="29">
        <v>-47.033828155179066</v>
      </c>
      <c r="H33" s="29">
        <v>-77.18285631830021</v>
      </c>
      <c r="I33" s="33"/>
      <c r="J33" s="33"/>
      <c r="K33" s="33"/>
      <c r="L33" s="34"/>
      <c r="M33" s="34"/>
      <c r="N33" s="34"/>
      <c r="O33" s="45"/>
      <c r="P33" s="45"/>
      <c r="Q33" s="46"/>
      <c r="S33" s="32"/>
      <c r="T33" s="32"/>
      <c r="U33" s="32"/>
      <c r="V33" s="32"/>
      <c r="W33" s="32"/>
    </row>
    <row r="34" spans="1:23" ht="10.5" customHeight="1" x14ac:dyDescent="0.2">
      <c r="A34" s="47">
        <v>1998</v>
      </c>
      <c r="B34" s="48">
        <v>58</v>
      </c>
      <c r="C34" s="28">
        <v>17333</v>
      </c>
      <c r="D34" s="28">
        <v>323168</v>
      </c>
      <c r="E34" s="48"/>
      <c r="F34" s="29">
        <v>-12.121212121212121</v>
      </c>
      <c r="G34" s="29">
        <v>-9.7051469056053321</v>
      </c>
      <c r="H34" s="29">
        <v>1.1752772264208788</v>
      </c>
      <c r="I34" s="33"/>
      <c r="J34" s="33"/>
      <c r="K34" s="33"/>
      <c r="L34" s="34"/>
      <c r="M34" s="34"/>
      <c r="N34" s="34"/>
      <c r="O34" s="45"/>
      <c r="P34" s="45"/>
      <c r="Q34" s="46"/>
      <c r="S34" s="32"/>
      <c r="T34" s="32"/>
      <c r="U34" s="32"/>
      <c r="V34" s="32"/>
      <c r="W34" s="32"/>
    </row>
    <row r="35" spans="1:23" ht="10.5" customHeight="1" x14ac:dyDescent="0.2">
      <c r="A35" s="47">
        <v>1999</v>
      </c>
      <c r="B35" s="48">
        <v>71</v>
      </c>
      <c r="C35" s="28">
        <v>52080</v>
      </c>
      <c r="D35" s="28">
        <v>724260</v>
      </c>
      <c r="E35" s="48"/>
      <c r="F35" s="29">
        <v>22.413793103448263</v>
      </c>
      <c r="G35" s="29">
        <v>200.46731667916694</v>
      </c>
      <c r="H35" s="29">
        <v>124.11253589464302</v>
      </c>
      <c r="I35" s="33"/>
      <c r="J35" s="33"/>
      <c r="K35" s="33"/>
      <c r="L35" s="34"/>
      <c r="M35" s="34"/>
      <c r="N35" s="34"/>
      <c r="O35" s="45"/>
      <c r="P35" s="45"/>
      <c r="Q35" s="46"/>
      <c r="S35" s="32"/>
      <c r="T35" s="32"/>
      <c r="U35" s="32"/>
      <c r="V35" s="32"/>
      <c r="W35" s="32"/>
    </row>
    <row r="36" spans="1:23" ht="10.5" customHeight="1" x14ac:dyDescent="0.2">
      <c r="A36" s="47">
        <v>2000</v>
      </c>
      <c r="B36" s="48">
        <v>37</v>
      </c>
      <c r="C36" s="28">
        <v>5280</v>
      </c>
      <c r="D36" s="28">
        <v>181691</v>
      </c>
      <c r="E36" s="48"/>
      <c r="F36" s="29">
        <v>-47.887323943661976</v>
      </c>
      <c r="G36" s="29">
        <v>-89.861751152073737</v>
      </c>
      <c r="H36" s="29">
        <v>-74.913566951094907</v>
      </c>
      <c r="I36" s="33"/>
      <c r="J36" s="33"/>
      <c r="K36" s="33"/>
      <c r="L36" s="34"/>
      <c r="M36" s="34"/>
      <c r="N36" s="34"/>
      <c r="O36" s="45"/>
      <c r="P36" s="45"/>
      <c r="Q36" s="46"/>
      <c r="S36" s="32"/>
      <c r="T36" s="32"/>
      <c r="U36" s="32"/>
      <c r="V36" s="32"/>
      <c r="W36" s="32"/>
    </row>
    <row r="37" spans="1:23" ht="10.5" customHeight="1" x14ac:dyDescent="0.2">
      <c r="A37" s="47">
        <v>2001</v>
      </c>
      <c r="B37" s="48">
        <v>40</v>
      </c>
      <c r="C37" s="28">
        <v>11050</v>
      </c>
      <c r="D37" s="28">
        <v>488930</v>
      </c>
      <c r="E37" s="48"/>
      <c r="F37" s="29">
        <v>8.1081081081081141</v>
      </c>
      <c r="G37" s="29">
        <v>109.28030303030303</v>
      </c>
      <c r="H37" s="29">
        <v>169.09973526481772</v>
      </c>
      <c r="I37" s="33"/>
      <c r="J37" s="33"/>
      <c r="K37" s="33"/>
      <c r="L37" s="34"/>
      <c r="M37" s="34"/>
      <c r="N37" s="34"/>
      <c r="O37" s="45"/>
      <c r="P37" s="45"/>
      <c r="Q37" s="46"/>
      <c r="S37" s="32"/>
      <c r="T37" s="32"/>
      <c r="U37" s="32"/>
      <c r="V37" s="32"/>
      <c r="W37" s="32"/>
    </row>
    <row r="38" spans="1:23" ht="10.5" customHeight="1" x14ac:dyDescent="0.2">
      <c r="A38" s="47">
        <v>2002</v>
      </c>
      <c r="B38" s="48">
        <v>64</v>
      </c>
      <c r="C38" s="28">
        <v>22925</v>
      </c>
      <c r="D38" s="28">
        <v>912648</v>
      </c>
      <c r="E38" s="48"/>
      <c r="F38" s="29">
        <v>60</v>
      </c>
      <c r="G38" s="29">
        <v>107.46606334841631</v>
      </c>
      <c r="H38" s="29">
        <v>86.66230339721433</v>
      </c>
      <c r="I38" s="33"/>
      <c r="J38" s="33"/>
      <c r="K38" s="33"/>
      <c r="L38" s="34"/>
      <c r="M38" s="34"/>
      <c r="N38" s="34"/>
      <c r="O38" s="45"/>
      <c r="P38" s="45"/>
      <c r="Q38" s="46"/>
      <c r="S38" s="32"/>
      <c r="T38" s="32"/>
      <c r="U38" s="32"/>
      <c r="V38" s="32"/>
      <c r="W38" s="32"/>
    </row>
    <row r="39" spans="1:23" ht="10.5" customHeight="1" x14ac:dyDescent="0.2">
      <c r="A39" s="47">
        <v>2003</v>
      </c>
      <c r="B39" s="48">
        <v>68</v>
      </c>
      <c r="C39" s="28">
        <v>37323</v>
      </c>
      <c r="D39" s="28">
        <v>881362</v>
      </c>
      <c r="E39" s="48"/>
      <c r="F39" s="29">
        <v>6.25</v>
      </c>
      <c r="G39" s="29">
        <v>62.804798255179918</v>
      </c>
      <c r="H39" s="29">
        <v>-3.4280467387207381</v>
      </c>
      <c r="I39" s="33"/>
      <c r="J39" s="33"/>
      <c r="K39" s="33"/>
      <c r="L39" s="34"/>
      <c r="M39" s="34"/>
      <c r="N39" s="34"/>
      <c r="O39" s="45"/>
      <c r="P39" s="45"/>
      <c r="Q39" s="46"/>
      <c r="S39" s="32"/>
      <c r="T39" s="32"/>
      <c r="U39" s="32"/>
      <c r="V39" s="32"/>
      <c r="W39" s="32"/>
    </row>
    <row r="40" spans="1:23" ht="10.5" customHeight="1" x14ac:dyDescent="0.2">
      <c r="A40" s="47">
        <v>2004</v>
      </c>
      <c r="B40" s="48">
        <v>107</v>
      </c>
      <c r="C40" s="28">
        <v>29273</v>
      </c>
      <c r="D40" s="28">
        <v>582328</v>
      </c>
      <c r="E40" s="48" t="s">
        <v>1</v>
      </c>
      <c r="F40" s="29">
        <v>57.35294117647058</v>
      </c>
      <c r="G40" s="29">
        <v>-21.568469844331915</v>
      </c>
      <c r="H40" s="29">
        <v>-33.928624106780191</v>
      </c>
      <c r="I40" s="33"/>
      <c r="J40" s="33"/>
      <c r="K40" s="33"/>
      <c r="L40" s="34"/>
      <c r="M40" s="34"/>
      <c r="N40" s="34"/>
      <c r="O40" s="45"/>
      <c r="P40" s="45"/>
      <c r="Q40" s="46"/>
      <c r="S40" s="32"/>
      <c r="T40" s="32"/>
      <c r="U40" s="32"/>
      <c r="V40" s="32"/>
      <c r="W40" s="32"/>
    </row>
    <row r="41" spans="1:23" ht="10.5" customHeight="1" x14ac:dyDescent="0.2">
      <c r="A41" s="47">
        <v>2005</v>
      </c>
      <c r="B41" s="48">
        <v>65</v>
      </c>
      <c r="C41" s="28">
        <v>19022</v>
      </c>
      <c r="D41" s="28">
        <v>478738</v>
      </c>
      <c r="E41" s="49"/>
      <c r="F41" s="29">
        <v>-39.252336448598136</v>
      </c>
      <c r="G41" s="29">
        <v>-35.018617838964232</v>
      </c>
      <c r="H41" s="29">
        <v>-17.788943688093312</v>
      </c>
      <c r="I41" s="33"/>
      <c r="J41" s="33"/>
      <c r="K41" s="33"/>
      <c r="L41" s="34"/>
      <c r="M41" s="34"/>
      <c r="N41" s="34"/>
      <c r="O41" s="45"/>
      <c r="P41" s="45"/>
      <c r="Q41" s="46"/>
      <c r="S41" s="32"/>
      <c r="T41" s="32"/>
      <c r="U41" s="32"/>
      <c r="V41" s="32"/>
      <c r="W41" s="32"/>
    </row>
    <row r="42" spans="1:23" ht="10.5" customHeight="1" x14ac:dyDescent="0.2">
      <c r="A42" s="47">
        <v>2006</v>
      </c>
      <c r="B42" s="50">
        <v>67</v>
      </c>
      <c r="C42" s="28">
        <v>19565</v>
      </c>
      <c r="D42" s="28">
        <v>446584</v>
      </c>
      <c r="E42" s="49"/>
      <c r="F42" s="29">
        <f t="shared" ref="F42:H55" si="0">+B42/B41*100-100</f>
        <v>3.076923076923066</v>
      </c>
      <c r="G42" s="29">
        <v>2.8545894227736284</v>
      </c>
      <c r="H42" s="29">
        <v>-6.7164085574990935</v>
      </c>
      <c r="I42" s="33"/>
      <c r="J42" s="33"/>
      <c r="K42" s="33"/>
      <c r="L42" s="34"/>
      <c r="M42" s="34"/>
      <c r="N42" s="34"/>
      <c r="O42" s="45"/>
      <c r="P42" s="45"/>
      <c r="Q42" s="46"/>
      <c r="S42" s="32"/>
      <c r="T42" s="32"/>
      <c r="U42" s="32"/>
      <c r="V42" s="32"/>
      <c r="W42" s="32"/>
    </row>
    <row r="43" spans="1:23" ht="10.5" customHeight="1" x14ac:dyDescent="0.2">
      <c r="A43" s="47">
        <v>2007</v>
      </c>
      <c r="B43" s="50">
        <v>73</v>
      </c>
      <c r="C43" s="28">
        <v>48096</v>
      </c>
      <c r="D43" s="28">
        <v>2216520</v>
      </c>
      <c r="E43" s="49"/>
      <c r="F43" s="29">
        <f t="shared" si="0"/>
        <v>8.9552238805970177</v>
      </c>
      <c r="G43" s="29">
        <v>145.82673140812673</v>
      </c>
      <c r="H43" s="29">
        <v>396.32767855543409</v>
      </c>
      <c r="I43" s="33"/>
      <c r="J43" s="33"/>
      <c r="K43" s="33"/>
      <c r="L43" s="34"/>
      <c r="M43" s="34"/>
      <c r="N43" s="34"/>
      <c r="O43" s="45"/>
      <c r="P43" s="45"/>
      <c r="Q43" s="46"/>
      <c r="S43" s="32"/>
      <c r="T43" s="32"/>
      <c r="U43" s="32"/>
      <c r="V43" s="32"/>
      <c r="W43" s="32"/>
    </row>
    <row r="44" spans="1:23" ht="10.5" customHeight="1" x14ac:dyDescent="0.2">
      <c r="A44" s="47">
        <v>2008</v>
      </c>
      <c r="B44" s="48">
        <v>63</v>
      </c>
      <c r="C44" s="28">
        <v>34011</v>
      </c>
      <c r="D44" s="28">
        <v>1520960</v>
      </c>
      <c r="E44" s="49"/>
      <c r="F44" s="29">
        <f t="shared" si="0"/>
        <v>-13.698630136986296</v>
      </c>
      <c r="G44" s="29">
        <v>-29.285179640718567</v>
      </c>
      <c r="H44" s="29">
        <v>-31.380722935051338</v>
      </c>
      <c r="I44" s="33"/>
      <c r="J44" s="33"/>
      <c r="K44" s="33"/>
      <c r="L44" s="34"/>
      <c r="M44" s="34"/>
      <c r="N44" s="34"/>
      <c r="O44" s="45"/>
      <c r="P44" s="45"/>
      <c r="Q44" s="46"/>
      <c r="S44" s="32"/>
      <c r="T44" s="32"/>
      <c r="U44" s="32"/>
      <c r="V44" s="32"/>
      <c r="W44" s="32"/>
    </row>
    <row r="45" spans="1:23" ht="10.5" customHeight="1" x14ac:dyDescent="0.2">
      <c r="A45" s="47">
        <v>2009</v>
      </c>
      <c r="B45" s="48">
        <v>99</v>
      </c>
      <c r="C45" s="28">
        <v>36114</v>
      </c>
      <c r="D45" s="28">
        <v>1452466</v>
      </c>
      <c r="E45" s="49"/>
      <c r="F45" s="29">
        <f t="shared" si="0"/>
        <v>57.142857142857139</v>
      </c>
      <c r="G45" s="29">
        <f t="shared" si="0"/>
        <v>6.1832936402928453</v>
      </c>
      <c r="H45" s="29">
        <f t="shared" si="0"/>
        <v>-4.5033399957921318</v>
      </c>
      <c r="I45" s="33"/>
      <c r="J45" s="33"/>
      <c r="K45" s="33"/>
      <c r="L45" s="34"/>
      <c r="M45" s="34"/>
      <c r="N45" s="34"/>
      <c r="O45" s="45"/>
      <c r="P45" s="45"/>
      <c r="Q45" s="46"/>
      <c r="S45" s="32"/>
      <c r="T45" s="32"/>
      <c r="U45" s="32"/>
      <c r="V45" s="32"/>
      <c r="W45" s="32"/>
    </row>
    <row r="46" spans="1:23" ht="10.5" customHeight="1" x14ac:dyDescent="0.2">
      <c r="A46" s="47">
        <v>2010</v>
      </c>
      <c r="B46" s="48">
        <v>83</v>
      </c>
      <c r="C46" s="28">
        <v>30606</v>
      </c>
      <c r="D46" s="28">
        <v>1279380</v>
      </c>
      <c r="E46" s="49"/>
      <c r="F46" s="29">
        <f t="shared" si="0"/>
        <v>-16.161616161616166</v>
      </c>
      <c r="G46" s="29">
        <f t="shared" si="0"/>
        <v>-15.251702940687821</v>
      </c>
      <c r="H46" s="29">
        <f t="shared" si="0"/>
        <v>-11.916698910680182</v>
      </c>
      <c r="I46" s="33"/>
      <c r="J46" s="33"/>
      <c r="K46" s="33"/>
      <c r="L46" s="34"/>
      <c r="M46" s="34"/>
      <c r="N46" s="34"/>
      <c r="O46" s="45"/>
      <c r="P46" s="45"/>
      <c r="Q46" s="46"/>
      <c r="S46" s="32"/>
      <c r="T46" s="32"/>
      <c r="U46" s="32"/>
      <c r="V46" s="32"/>
      <c r="W46" s="32"/>
    </row>
    <row r="47" spans="1:23" ht="10.5" customHeight="1" x14ac:dyDescent="0.2">
      <c r="A47" s="47">
        <v>2011</v>
      </c>
      <c r="B47" s="48">
        <v>84</v>
      </c>
      <c r="C47" s="28">
        <v>26770</v>
      </c>
      <c r="D47" s="28">
        <v>1799416</v>
      </c>
      <c r="E47" s="49"/>
      <c r="F47" s="29">
        <f t="shared" si="0"/>
        <v>1.2048192771084274</v>
      </c>
      <c r="G47" s="29">
        <f t="shared" si="0"/>
        <v>-12.533490165327052</v>
      </c>
      <c r="H47" s="29">
        <f t="shared" si="0"/>
        <v>40.647501133361459</v>
      </c>
      <c r="I47" s="33"/>
      <c r="J47" s="33"/>
      <c r="K47" s="33"/>
      <c r="L47" s="34"/>
      <c r="M47" s="34"/>
      <c r="N47" s="34"/>
      <c r="O47" s="45"/>
      <c r="P47" s="45"/>
      <c r="Q47" s="46"/>
      <c r="S47" s="32"/>
      <c r="T47" s="32"/>
      <c r="U47" s="32"/>
      <c r="V47" s="32"/>
      <c r="W47" s="32"/>
    </row>
    <row r="48" spans="1:23" ht="10.5" customHeight="1" x14ac:dyDescent="0.2">
      <c r="A48" s="47">
        <v>2012</v>
      </c>
      <c r="B48" s="48">
        <v>89</v>
      </c>
      <c r="C48" s="28">
        <v>25845</v>
      </c>
      <c r="D48" s="28">
        <v>1878696</v>
      </c>
      <c r="E48" s="49"/>
      <c r="F48" s="29">
        <f t="shared" si="0"/>
        <v>5.952380952380949</v>
      </c>
      <c r="G48" s="29">
        <f t="shared" si="0"/>
        <v>-3.4553604781471847</v>
      </c>
      <c r="H48" s="29">
        <f t="shared" si="0"/>
        <v>4.4058739057560814</v>
      </c>
      <c r="I48" s="33"/>
      <c r="J48" s="33"/>
      <c r="K48" s="33"/>
      <c r="L48" s="34"/>
      <c r="M48" s="34"/>
      <c r="N48" s="34"/>
      <c r="O48" s="45"/>
      <c r="P48" s="45"/>
      <c r="Q48" s="46"/>
      <c r="S48" s="32"/>
      <c r="T48" s="32"/>
      <c r="U48" s="32"/>
      <c r="V48" s="32"/>
      <c r="W48" s="32"/>
    </row>
    <row r="49" spans="1:23" ht="10.5" customHeight="1" x14ac:dyDescent="0.2">
      <c r="A49" s="47">
        <v>2013</v>
      </c>
      <c r="B49" s="48">
        <v>94</v>
      </c>
      <c r="C49" s="28">
        <v>26736</v>
      </c>
      <c r="D49" s="28">
        <v>1573202</v>
      </c>
      <c r="E49" s="49"/>
      <c r="F49" s="29">
        <f t="shared" si="0"/>
        <v>5.6179775280898809</v>
      </c>
      <c r="G49" s="29">
        <f t="shared" si="0"/>
        <v>3.4474753337202486</v>
      </c>
      <c r="H49" s="29">
        <f t="shared" si="0"/>
        <v>-16.260959729514511</v>
      </c>
      <c r="I49" s="33"/>
      <c r="J49" s="33"/>
      <c r="K49" s="33"/>
      <c r="L49" s="34"/>
      <c r="M49" s="34"/>
      <c r="N49" s="34"/>
      <c r="O49" s="45"/>
      <c r="P49" s="45"/>
      <c r="Q49" s="46"/>
      <c r="S49" s="32"/>
      <c r="T49" s="32"/>
      <c r="U49" s="32"/>
      <c r="V49" s="32"/>
      <c r="W49" s="32"/>
    </row>
    <row r="50" spans="1:23" ht="10.5" customHeight="1" x14ac:dyDescent="0.2">
      <c r="A50" s="47">
        <v>2014</v>
      </c>
      <c r="B50" s="48">
        <v>95</v>
      </c>
      <c r="C50" s="28">
        <v>40681</v>
      </c>
      <c r="D50" s="28">
        <v>3153018</v>
      </c>
      <c r="E50" s="49"/>
      <c r="F50" s="29">
        <f t="shared" si="0"/>
        <v>1.0638297872340559</v>
      </c>
      <c r="G50" s="29">
        <f t="shared" si="0"/>
        <v>52.158138839018534</v>
      </c>
      <c r="H50" s="29">
        <f t="shared" si="0"/>
        <v>100.42041645001723</v>
      </c>
      <c r="I50" s="33"/>
      <c r="J50" s="33"/>
      <c r="K50" s="33"/>
      <c r="L50" s="34"/>
      <c r="M50" s="34"/>
      <c r="N50" s="34"/>
      <c r="O50" s="45"/>
      <c r="P50" s="45"/>
      <c r="Q50" s="46"/>
      <c r="S50" s="32"/>
      <c r="T50" s="32"/>
      <c r="U50" s="32"/>
      <c r="V50" s="32"/>
      <c r="W50" s="32"/>
    </row>
    <row r="51" spans="1:23" ht="10.5" customHeight="1" x14ac:dyDescent="0.2">
      <c r="A51" s="47">
        <f>+A50+1</f>
        <v>2015</v>
      </c>
      <c r="B51" s="48">
        <v>47</v>
      </c>
      <c r="C51" s="28">
        <v>32066</v>
      </c>
      <c r="D51" s="28">
        <v>1925632</v>
      </c>
      <c r="E51" s="49"/>
      <c r="F51" s="29">
        <f t="shared" si="0"/>
        <v>-50.526315789473685</v>
      </c>
      <c r="G51" s="29">
        <f t="shared" si="0"/>
        <v>-21.17696221823455</v>
      </c>
      <c r="H51" s="29">
        <f t="shared" si="0"/>
        <v>-38.927338822677193</v>
      </c>
      <c r="I51" s="33"/>
      <c r="J51" s="33"/>
      <c r="K51" s="33"/>
      <c r="L51" s="34"/>
      <c r="M51" s="34"/>
      <c r="N51" s="34"/>
      <c r="O51" s="45"/>
      <c r="P51" s="45"/>
      <c r="Q51" s="46"/>
      <c r="S51" s="32"/>
      <c r="T51" s="32"/>
      <c r="U51" s="32"/>
      <c r="V51" s="32"/>
      <c r="W51" s="32"/>
    </row>
    <row r="52" spans="1:23" ht="10.5" customHeight="1" x14ac:dyDescent="0.2">
      <c r="A52" s="47">
        <v>2016</v>
      </c>
      <c r="B52" s="48">
        <v>41</v>
      </c>
      <c r="C52" s="28">
        <v>20463</v>
      </c>
      <c r="D52" s="28">
        <v>3084056</v>
      </c>
      <c r="E52" s="49"/>
      <c r="F52" s="29">
        <f t="shared" si="0"/>
        <v>-12.7659574468085</v>
      </c>
      <c r="G52" s="29">
        <f t="shared" si="0"/>
        <v>-36.184743965571009</v>
      </c>
      <c r="H52" s="29">
        <f t="shared" si="0"/>
        <v>60.158119516086145</v>
      </c>
      <c r="I52" s="33"/>
      <c r="J52" s="33"/>
      <c r="K52" s="33"/>
      <c r="L52" s="34"/>
      <c r="M52" s="34"/>
      <c r="N52" s="34"/>
      <c r="O52" s="45"/>
      <c r="P52" s="45"/>
      <c r="Q52" s="46"/>
      <c r="S52" s="32"/>
      <c r="T52" s="32"/>
      <c r="U52" s="32"/>
      <c r="V52" s="32"/>
      <c r="W52" s="32"/>
    </row>
    <row r="53" spans="1:23" ht="10.5" customHeight="1" x14ac:dyDescent="0.2">
      <c r="A53" s="47">
        <v>2017</v>
      </c>
      <c r="B53" s="48">
        <v>45</v>
      </c>
      <c r="C53" s="28">
        <v>56610</v>
      </c>
      <c r="D53" s="28">
        <v>3006494</v>
      </c>
      <c r="E53" s="49"/>
      <c r="F53" s="29">
        <f t="shared" si="0"/>
        <v>9.7560975609756184</v>
      </c>
      <c r="G53" s="29">
        <f t="shared" si="0"/>
        <v>176.64565313003959</v>
      </c>
      <c r="H53" s="29">
        <f t="shared" si="0"/>
        <v>-2.5149348779658993</v>
      </c>
      <c r="I53" s="33"/>
      <c r="J53" s="33"/>
      <c r="K53" s="33"/>
      <c r="L53" s="34"/>
      <c r="M53" s="34"/>
      <c r="N53" s="34"/>
      <c r="O53" s="45"/>
      <c r="P53" s="45"/>
      <c r="Q53" s="46"/>
      <c r="S53" s="32"/>
      <c r="T53" s="32"/>
      <c r="U53" s="32"/>
      <c r="V53" s="32"/>
      <c r="W53" s="32"/>
    </row>
    <row r="54" spans="1:23" ht="10.5" customHeight="1" x14ac:dyDescent="0.2">
      <c r="A54" s="47">
        <v>2018</v>
      </c>
      <c r="B54" s="48">
        <v>54</v>
      </c>
      <c r="C54" s="28">
        <v>21496</v>
      </c>
      <c r="D54" s="28">
        <v>738864</v>
      </c>
      <c r="E54" s="49"/>
      <c r="F54" s="29">
        <f t="shared" si="0"/>
        <v>20</v>
      </c>
      <c r="G54" s="29">
        <f t="shared" si="0"/>
        <v>-62.027910263204383</v>
      </c>
      <c r="H54" s="29">
        <f t="shared" si="0"/>
        <v>-75.424397986491911</v>
      </c>
      <c r="I54" s="33"/>
      <c r="J54" s="33"/>
      <c r="K54" s="33"/>
      <c r="L54" s="34"/>
      <c r="M54" s="34"/>
      <c r="N54" s="34"/>
      <c r="O54" s="45"/>
      <c r="P54" s="45"/>
      <c r="Q54" s="46"/>
      <c r="S54" s="32"/>
      <c r="T54" s="32"/>
      <c r="U54" s="32"/>
      <c r="V54" s="32"/>
      <c r="W54" s="32"/>
    </row>
    <row r="55" spans="1:23" ht="10.5" customHeight="1" x14ac:dyDescent="0.2">
      <c r="A55" s="47">
        <v>2019</v>
      </c>
      <c r="B55" s="48">
        <v>67</v>
      </c>
      <c r="C55" s="28">
        <v>110154</v>
      </c>
      <c r="D55" s="28">
        <v>2085856</v>
      </c>
      <c r="E55" s="49"/>
      <c r="F55" s="29">
        <f t="shared" si="0"/>
        <v>24.074074074074076</v>
      </c>
      <c r="G55" s="29">
        <f t="shared" si="0"/>
        <v>412.43952363230369</v>
      </c>
      <c r="H55" s="29">
        <f t="shared" si="0"/>
        <v>182.30581000021652</v>
      </c>
      <c r="I55" s="33"/>
      <c r="J55" s="33"/>
      <c r="K55" s="33"/>
      <c r="L55" s="34"/>
      <c r="M55" s="34"/>
      <c r="N55" s="34"/>
      <c r="O55" s="45"/>
      <c r="P55" s="45"/>
      <c r="Q55" s="46"/>
      <c r="S55" s="32"/>
      <c r="T55" s="32"/>
      <c r="U55" s="32"/>
      <c r="V55" s="32"/>
      <c r="W55" s="32"/>
    </row>
    <row r="56" spans="1:23" ht="10.5" customHeight="1" x14ac:dyDescent="0.2">
      <c r="A56" s="47">
        <v>2020</v>
      </c>
      <c r="B56" s="48">
        <v>23</v>
      </c>
      <c r="C56" s="28">
        <v>127868</v>
      </c>
      <c r="D56" s="28">
        <v>3653184</v>
      </c>
      <c r="E56" s="49"/>
      <c r="F56" s="29">
        <f>+B56/B55*100-100</f>
        <v>-65.671641791044777</v>
      </c>
      <c r="G56" s="29">
        <f>+C56/C55*100-100</f>
        <v>16.08112279172795</v>
      </c>
      <c r="H56" s="29">
        <f>+D56/D55*100-100</f>
        <v>75.14075755948636</v>
      </c>
      <c r="I56" s="33"/>
      <c r="J56" s="33"/>
      <c r="K56" s="33"/>
      <c r="L56" s="34"/>
      <c r="M56" s="34"/>
      <c r="N56" s="34"/>
      <c r="O56" s="45"/>
      <c r="P56" s="45"/>
      <c r="Q56" s="46"/>
      <c r="S56" s="32"/>
      <c r="T56" s="32"/>
      <c r="U56" s="32"/>
      <c r="V56" s="32"/>
      <c r="W56" s="32"/>
    </row>
    <row r="57" spans="1:23" ht="4.5" customHeight="1" x14ac:dyDescent="0.2">
      <c r="A57" s="51"/>
      <c r="B57" s="52"/>
      <c r="C57" s="53"/>
      <c r="D57" s="53"/>
      <c r="E57" s="53"/>
      <c r="F57" s="53"/>
      <c r="G57" s="54"/>
      <c r="H57" s="54"/>
      <c r="I57" s="35"/>
      <c r="J57" s="45"/>
      <c r="K57" s="45"/>
      <c r="L57" s="55"/>
      <c r="M57" s="55"/>
      <c r="N57" s="55"/>
      <c r="O57" s="45"/>
      <c r="P57" s="45"/>
      <c r="Q57" s="46"/>
      <c r="S57" s="32"/>
      <c r="T57" s="32"/>
      <c r="U57" s="32"/>
      <c r="V57" s="32"/>
      <c r="W57" s="32"/>
    </row>
    <row r="58" spans="1:23" ht="10.5" customHeight="1" x14ac:dyDescent="0.15">
      <c r="A58" s="56" t="s">
        <v>63</v>
      </c>
      <c r="B58" s="57"/>
      <c r="C58" s="58"/>
      <c r="D58" s="58"/>
      <c r="F58" s="59"/>
      <c r="G58" s="59"/>
      <c r="H58" s="59"/>
      <c r="I58" s="35"/>
      <c r="J58" s="45"/>
      <c r="K58" s="45"/>
      <c r="L58" s="55"/>
      <c r="M58" s="55"/>
      <c r="N58" s="55"/>
      <c r="O58" s="45"/>
      <c r="P58" s="45"/>
      <c r="Q58" s="46"/>
      <c r="S58" s="32"/>
      <c r="T58" s="32"/>
      <c r="U58" s="32"/>
      <c r="V58" s="32"/>
      <c r="W58" s="32"/>
    </row>
    <row r="59" spans="1:23" ht="29.25" customHeight="1" x14ac:dyDescent="0.2">
      <c r="A59" s="60" t="s">
        <v>64</v>
      </c>
      <c r="B59" s="60"/>
      <c r="C59" s="60"/>
      <c r="D59" s="60"/>
      <c r="E59" s="60"/>
      <c r="F59" s="60"/>
      <c r="G59" s="60"/>
      <c r="H59" s="60"/>
      <c r="I59" s="35"/>
      <c r="J59" s="45"/>
      <c r="K59" s="45"/>
      <c r="L59" s="55"/>
      <c r="M59" s="55"/>
      <c r="N59" s="55"/>
      <c r="O59" s="45"/>
      <c r="P59" s="45"/>
      <c r="Q59" s="46"/>
      <c r="S59" s="32"/>
      <c r="T59" s="32"/>
      <c r="U59" s="32"/>
      <c r="V59" s="32"/>
      <c r="W59" s="32"/>
    </row>
    <row r="60" spans="1:23" ht="10.5" customHeight="1" x14ac:dyDescent="0.15">
      <c r="A60" s="56" t="s">
        <v>65</v>
      </c>
      <c r="B60" s="57"/>
      <c r="C60" s="58"/>
      <c r="D60" s="58"/>
      <c r="F60" s="59"/>
      <c r="G60" s="59"/>
      <c r="H60" s="59"/>
      <c r="I60" s="35"/>
      <c r="J60" s="45"/>
      <c r="K60" s="45"/>
      <c r="L60" s="55"/>
      <c r="M60" s="55"/>
      <c r="N60" s="55"/>
      <c r="O60" s="45"/>
      <c r="P60" s="45"/>
      <c r="Q60" s="46"/>
      <c r="S60" s="32"/>
      <c r="T60" s="32"/>
      <c r="U60" s="32"/>
      <c r="V60" s="32"/>
      <c r="W60" s="32"/>
    </row>
    <row r="61" spans="1:23" ht="10.5" customHeight="1" x14ac:dyDescent="0.15">
      <c r="A61" s="61" t="s">
        <v>66</v>
      </c>
      <c r="B61" s="57"/>
      <c r="C61" s="58"/>
      <c r="D61" s="58"/>
      <c r="F61" s="59"/>
      <c r="G61" s="59"/>
      <c r="H61" s="59"/>
      <c r="I61" s="32"/>
      <c r="J61" s="62"/>
      <c r="K61" s="62"/>
      <c r="L61" s="30"/>
      <c r="M61" s="30"/>
      <c r="N61" s="30"/>
      <c r="O61" s="46"/>
      <c r="P61" s="46"/>
      <c r="Q61" s="46"/>
      <c r="S61" s="32"/>
      <c r="T61" s="32"/>
      <c r="U61" s="32"/>
      <c r="V61" s="32"/>
      <c r="W61" s="32"/>
    </row>
    <row r="62" spans="1:23" ht="10.5" customHeight="1" x14ac:dyDescent="0.15">
      <c r="A62" s="63" t="s">
        <v>67</v>
      </c>
      <c r="B62" s="64"/>
      <c r="C62" s="64"/>
      <c r="D62" s="64"/>
      <c r="E62" s="64"/>
      <c r="F62" s="64"/>
      <c r="G62" s="64"/>
      <c r="H62" s="64"/>
      <c r="J62" s="46"/>
      <c r="K62" s="46"/>
      <c r="L62" s="62"/>
      <c r="M62" s="62"/>
      <c r="N62" s="62"/>
      <c r="O62" s="62"/>
      <c r="P62" s="62"/>
      <c r="Q62" s="62"/>
      <c r="R62" s="32"/>
      <c r="S62" s="32"/>
      <c r="T62" s="32"/>
      <c r="U62" s="32"/>
      <c r="V62" s="32"/>
      <c r="W62" s="32"/>
    </row>
    <row r="63" spans="1:23" x14ac:dyDescent="0.2"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</row>
    <row r="64" spans="1:23" x14ac:dyDescent="0.2"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</row>
    <row r="65" spans="2:23" x14ac:dyDescent="0.2">
      <c r="B65" s="3" t="s">
        <v>1</v>
      </c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</row>
    <row r="66" spans="2:23" x14ac:dyDescent="0.2">
      <c r="B66" s="3" t="s">
        <v>1</v>
      </c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</row>
    <row r="67" spans="2:23" x14ac:dyDescent="0.2">
      <c r="B67" s="3" t="s">
        <v>1</v>
      </c>
    </row>
  </sheetData>
  <mergeCells count="4">
    <mergeCell ref="C5:C7"/>
    <mergeCell ref="D5:D7"/>
    <mergeCell ref="F5:H5"/>
    <mergeCell ref="A59:H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2021-11-23T18:20:46Z</dcterms:created>
  <dcterms:modified xsi:type="dcterms:W3CDTF">2021-11-23T18:20:48Z</dcterms:modified>
</cp:coreProperties>
</file>