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0" i="1" l="1"/>
  <c r="I150" i="1"/>
  <c r="H150" i="1"/>
  <c r="G150" i="1"/>
  <c r="J149" i="1"/>
  <c r="I149" i="1"/>
  <c r="H149" i="1"/>
  <c r="G149" i="1"/>
  <c r="J148" i="1"/>
  <c r="I148" i="1"/>
  <c r="H148" i="1"/>
  <c r="G148" i="1"/>
  <c r="J147" i="1"/>
  <c r="I147" i="1"/>
  <c r="H147" i="1"/>
  <c r="G147" i="1"/>
  <c r="J146" i="1"/>
  <c r="I146" i="1"/>
  <c r="H146" i="1"/>
  <c r="G146" i="1"/>
  <c r="J145" i="1"/>
  <c r="I145" i="1"/>
  <c r="H145" i="1"/>
  <c r="G145" i="1"/>
  <c r="J144" i="1"/>
  <c r="I144" i="1"/>
  <c r="H144" i="1"/>
  <c r="G144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7" i="1"/>
  <c r="I137" i="1"/>
  <c r="H137" i="1"/>
  <c r="G137" i="1"/>
  <c r="J136" i="1"/>
  <c r="I136" i="1"/>
  <c r="H136" i="1"/>
  <c r="G136" i="1"/>
  <c r="J135" i="1"/>
  <c r="I135" i="1"/>
  <c r="H135" i="1"/>
  <c r="G135" i="1"/>
  <c r="J134" i="1"/>
  <c r="I134" i="1"/>
  <c r="H134" i="1"/>
  <c r="G134" i="1"/>
  <c r="J133" i="1"/>
  <c r="I133" i="1"/>
  <c r="H133" i="1"/>
  <c r="G133" i="1"/>
  <c r="J132" i="1"/>
  <c r="I132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G129" i="1"/>
  <c r="J128" i="1"/>
  <c r="I128" i="1"/>
  <c r="H128" i="1"/>
  <c r="G128" i="1"/>
  <c r="J127" i="1"/>
  <c r="I127" i="1"/>
  <c r="H127" i="1"/>
  <c r="G127" i="1"/>
  <c r="J126" i="1"/>
  <c r="I126" i="1"/>
  <c r="H126" i="1"/>
  <c r="G126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08" i="1"/>
  <c r="I108" i="1"/>
  <c r="H108" i="1"/>
  <c r="G108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O85" i="1"/>
  <c r="T85" i="1" s="1"/>
  <c r="N85" i="1"/>
  <c r="S85" i="1" s="1"/>
  <c r="M85" i="1"/>
  <c r="R85" i="1" s="1"/>
  <c r="L85" i="1"/>
  <c r="Q85" i="1" s="1"/>
  <c r="O84" i="1"/>
  <c r="T84" i="1" s="1"/>
  <c r="N84" i="1"/>
  <c r="S84" i="1" s="1"/>
  <c r="M84" i="1"/>
  <c r="R84" i="1" s="1"/>
  <c r="L84" i="1"/>
  <c r="Q84" i="1" s="1"/>
  <c r="O83" i="1"/>
  <c r="T83" i="1" s="1"/>
  <c r="N83" i="1"/>
  <c r="S83" i="1" s="1"/>
  <c r="M83" i="1"/>
  <c r="R83" i="1" s="1"/>
  <c r="L83" i="1"/>
  <c r="Q83" i="1" s="1"/>
  <c r="O82" i="1"/>
  <c r="T82" i="1" s="1"/>
  <c r="N82" i="1"/>
  <c r="S82" i="1" s="1"/>
  <c r="M82" i="1"/>
  <c r="R82" i="1" s="1"/>
  <c r="L82" i="1"/>
  <c r="Q82" i="1" s="1"/>
  <c r="O81" i="1"/>
  <c r="T81" i="1" s="1"/>
  <c r="N81" i="1"/>
  <c r="S81" i="1" s="1"/>
  <c r="M81" i="1"/>
  <c r="R81" i="1" s="1"/>
  <c r="L81" i="1"/>
  <c r="Q81" i="1" s="1"/>
  <c r="O80" i="1"/>
  <c r="T80" i="1" s="1"/>
  <c r="N80" i="1"/>
  <c r="S80" i="1" s="1"/>
  <c r="M80" i="1"/>
  <c r="R80" i="1" s="1"/>
  <c r="L80" i="1"/>
  <c r="Q80" i="1" s="1"/>
  <c r="O79" i="1"/>
  <c r="T79" i="1" s="1"/>
  <c r="N79" i="1"/>
  <c r="S79" i="1" s="1"/>
  <c r="M79" i="1"/>
  <c r="R79" i="1" s="1"/>
  <c r="L79" i="1"/>
  <c r="Q79" i="1" s="1"/>
  <c r="T78" i="1"/>
  <c r="Y78" i="1" s="1"/>
  <c r="S78" i="1"/>
  <c r="X78" i="1" s="1"/>
  <c r="R78" i="1"/>
  <c r="W78" i="1" s="1"/>
  <c r="Q78" i="1"/>
  <c r="V78" i="1" s="1"/>
  <c r="O78" i="1"/>
  <c r="N78" i="1"/>
  <c r="M78" i="1"/>
  <c r="L78" i="1"/>
  <c r="T77" i="1"/>
  <c r="Y77" i="1" s="1"/>
  <c r="S77" i="1"/>
  <c r="X77" i="1" s="1"/>
  <c r="R77" i="1"/>
  <c r="W77" i="1" s="1"/>
  <c r="Q77" i="1"/>
  <c r="V77" i="1" s="1"/>
  <c r="O77" i="1"/>
  <c r="N77" i="1"/>
  <c r="M77" i="1"/>
  <c r="L77" i="1"/>
  <c r="T76" i="1"/>
  <c r="Y76" i="1" s="1"/>
  <c r="S76" i="1"/>
  <c r="X76" i="1" s="1"/>
  <c r="R76" i="1"/>
  <c r="W76" i="1" s="1"/>
  <c r="Q76" i="1"/>
  <c r="V76" i="1" s="1"/>
  <c r="O76" i="1"/>
  <c r="N76" i="1"/>
  <c r="M76" i="1"/>
  <c r="L76" i="1"/>
  <c r="T75" i="1"/>
  <c r="Y75" i="1" s="1"/>
  <c r="S75" i="1"/>
  <c r="X75" i="1" s="1"/>
  <c r="R75" i="1"/>
  <c r="W75" i="1" s="1"/>
  <c r="Q75" i="1"/>
  <c r="V75" i="1" s="1"/>
  <c r="O75" i="1"/>
  <c r="N75" i="1"/>
  <c r="M75" i="1"/>
  <c r="L75" i="1"/>
  <c r="T74" i="1"/>
  <c r="Y74" i="1" s="1"/>
  <c r="S74" i="1"/>
  <c r="X74" i="1" s="1"/>
  <c r="R74" i="1"/>
  <c r="W74" i="1" s="1"/>
  <c r="Q74" i="1"/>
  <c r="V74" i="1" s="1"/>
  <c r="O74" i="1"/>
  <c r="N74" i="1"/>
  <c r="M74" i="1"/>
  <c r="L74" i="1"/>
  <c r="T73" i="1"/>
  <c r="Y73" i="1" s="1"/>
  <c r="S73" i="1"/>
  <c r="X73" i="1" s="1"/>
  <c r="R73" i="1"/>
  <c r="W73" i="1" s="1"/>
  <c r="Q73" i="1"/>
  <c r="V73" i="1" s="1"/>
  <c r="T72" i="1"/>
  <c r="Y72" i="1" s="1"/>
  <c r="S72" i="1"/>
  <c r="X72" i="1" s="1"/>
  <c r="R72" i="1"/>
  <c r="W72" i="1" s="1"/>
  <c r="Q72" i="1"/>
  <c r="V72" i="1" s="1"/>
  <c r="O72" i="1"/>
  <c r="N72" i="1"/>
  <c r="M72" i="1"/>
  <c r="L72" i="1"/>
  <c r="T71" i="1"/>
  <c r="Y71" i="1" s="1"/>
  <c r="S71" i="1"/>
  <c r="X71" i="1" s="1"/>
  <c r="R71" i="1"/>
  <c r="W71" i="1" s="1"/>
  <c r="Q71" i="1"/>
  <c r="V71" i="1" s="1"/>
  <c r="O71" i="1"/>
  <c r="N71" i="1"/>
  <c r="M71" i="1"/>
  <c r="L71" i="1"/>
  <c r="T70" i="1"/>
  <c r="Y70" i="1" s="1"/>
  <c r="S70" i="1"/>
  <c r="X70" i="1" s="1"/>
  <c r="R70" i="1"/>
  <c r="W70" i="1" s="1"/>
  <c r="Q70" i="1"/>
  <c r="V70" i="1" s="1"/>
  <c r="O70" i="1"/>
  <c r="N70" i="1"/>
  <c r="M70" i="1"/>
  <c r="L70" i="1"/>
  <c r="T69" i="1"/>
  <c r="Y69" i="1" s="1"/>
  <c r="S69" i="1"/>
  <c r="X69" i="1" s="1"/>
  <c r="R69" i="1"/>
  <c r="W69" i="1" s="1"/>
  <c r="Q69" i="1"/>
  <c r="V69" i="1" s="1"/>
  <c r="O69" i="1"/>
  <c r="N69" i="1"/>
  <c r="M69" i="1"/>
  <c r="L69" i="1"/>
  <c r="T68" i="1"/>
  <c r="Y68" i="1" s="1"/>
  <c r="S68" i="1"/>
  <c r="X68" i="1" s="1"/>
  <c r="R68" i="1"/>
  <c r="W68" i="1" s="1"/>
  <c r="Q68" i="1"/>
  <c r="V68" i="1" s="1"/>
  <c r="O68" i="1"/>
  <c r="N68" i="1"/>
  <c r="M68" i="1"/>
  <c r="L68" i="1"/>
  <c r="T67" i="1"/>
  <c r="Y67" i="1" s="1"/>
  <c r="S67" i="1"/>
  <c r="X67" i="1" s="1"/>
  <c r="R67" i="1"/>
  <c r="W67" i="1" s="1"/>
  <c r="Q67" i="1"/>
  <c r="V67" i="1" s="1"/>
  <c r="O67" i="1"/>
  <c r="N67" i="1"/>
  <c r="M67" i="1"/>
  <c r="L67" i="1"/>
  <c r="O66" i="1"/>
  <c r="T66" i="1" s="1"/>
  <c r="N66" i="1"/>
  <c r="S66" i="1" s="1"/>
  <c r="M66" i="1"/>
  <c r="R66" i="1" s="1"/>
  <c r="L66" i="1"/>
  <c r="Q66" i="1" s="1"/>
  <c r="O65" i="1"/>
  <c r="T65" i="1" s="1"/>
  <c r="N65" i="1"/>
  <c r="S65" i="1" s="1"/>
  <c r="M65" i="1"/>
  <c r="R65" i="1" s="1"/>
  <c r="L65" i="1"/>
  <c r="Q65" i="1" s="1"/>
  <c r="O64" i="1"/>
  <c r="T64" i="1" s="1"/>
  <c r="N64" i="1"/>
  <c r="S64" i="1" s="1"/>
  <c r="M64" i="1"/>
  <c r="R64" i="1" s="1"/>
  <c r="L64" i="1"/>
  <c r="Q64" i="1" s="1"/>
  <c r="O63" i="1"/>
  <c r="T63" i="1" s="1"/>
  <c r="N63" i="1"/>
  <c r="S63" i="1" s="1"/>
  <c r="M63" i="1"/>
  <c r="R63" i="1" s="1"/>
  <c r="L63" i="1"/>
  <c r="Q63" i="1" s="1"/>
  <c r="O62" i="1"/>
  <c r="T62" i="1" s="1"/>
  <c r="N62" i="1"/>
  <c r="S62" i="1" s="1"/>
  <c r="M62" i="1"/>
  <c r="R62" i="1" s="1"/>
  <c r="L62" i="1"/>
  <c r="Q62" i="1" s="1"/>
  <c r="O61" i="1"/>
  <c r="T61" i="1" s="1"/>
  <c r="N61" i="1"/>
  <c r="S61" i="1" s="1"/>
  <c r="M61" i="1"/>
  <c r="R61" i="1" s="1"/>
  <c r="L61" i="1"/>
  <c r="Q61" i="1" s="1"/>
  <c r="O46" i="1"/>
  <c r="T46" i="1" s="1"/>
  <c r="N46" i="1"/>
  <c r="S46" i="1" s="1"/>
  <c r="M46" i="1"/>
  <c r="R46" i="1" s="1"/>
  <c r="L46" i="1"/>
  <c r="Q46" i="1" s="1"/>
  <c r="O45" i="1"/>
  <c r="T45" i="1" s="1"/>
  <c r="N45" i="1"/>
  <c r="S45" i="1" s="1"/>
  <c r="M45" i="1"/>
  <c r="R45" i="1" s="1"/>
  <c r="L45" i="1"/>
  <c r="Q45" i="1" s="1"/>
  <c r="O44" i="1"/>
  <c r="T44" i="1" s="1"/>
  <c r="N44" i="1"/>
  <c r="S44" i="1" s="1"/>
  <c r="M44" i="1"/>
  <c r="R44" i="1" s="1"/>
  <c r="L44" i="1"/>
  <c r="Q44" i="1" s="1"/>
  <c r="O43" i="1"/>
  <c r="T43" i="1" s="1"/>
  <c r="N43" i="1"/>
  <c r="S43" i="1" s="1"/>
  <c r="M43" i="1"/>
  <c r="R43" i="1" s="1"/>
  <c r="L43" i="1"/>
  <c r="Q43" i="1" s="1"/>
  <c r="O42" i="1"/>
  <c r="T42" i="1" s="1"/>
  <c r="N42" i="1"/>
  <c r="S42" i="1" s="1"/>
  <c r="M42" i="1"/>
  <c r="R42" i="1" s="1"/>
  <c r="L42" i="1"/>
  <c r="Q42" i="1" s="1"/>
  <c r="O41" i="1"/>
  <c r="T41" i="1" s="1"/>
  <c r="N41" i="1"/>
  <c r="S41" i="1" s="1"/>
  <c r="M41" i="1"/>
  <c r="R41" i="1" s="1"/>
  <c r="L41" i="1"/>
  <c r="Q41" i="1" s="1"/>
  <c r="O40" i="1"/>
  <c r="T40" i="1" s="1"/>
  <c r="N40" i="1"/>
  <c r="S40" i="1" s="1"/>
  <c r="M40" i="1"/>
  <c r="R40" i="1" s="1"/>
  <c r="L40" i="1"/>
  <c r="Q40" i="1" s="1"/>
  <c r="O39" i="1"/>
  <c r="T39" i="1" s="1"/>
  <c r="N39" i="1"/>
  <c r="S39" i="1" s="1"/>
  <c r="M39" i="1"/>
  <c r="R39" i="1" s="1"/>
  <c r="L39" i="1"/>
  <c r="Q39" i="1" s="1"/>
  <c r="O38" i="1"/>
  <c r="T38" i="1" s="1"/>
  <c r="N38" i="1"/>
  <c r="S38" i="1" s="1"/>
  <c r="M38" i="1"/>
  <c r="R38" i="1" s="1"/>
  <c r="L38" i="1"/>
  <c r="Q38" i="1" s="1"/>
  <c r="O37" i="1"/>
  <c r="T37" i="1" s="1"/>
  <c r="N37" i="1"/>
  <c r="S37" i="1" s="1"/>
  <c r="M37" i="1"/>
  <c r="R37" i="1" s="1"/>
  <c r="L37" i="1"/>
  <c r="Q37" i="1" s="1"/>
  <c r="O36" i="1"/>
  <c r="T36" i="1" s="1"/>
  <c r="N36" i="1"/>
  <c r="S36" i="1" s="1"/>
  <c r="M36" i="1"/>
  <c r="R36" i="1" s="1"/>
  <c r="L36" i="1"/>
  <c r="Q36" i="1" s="1"/>
</calcChain>
</file>

<file path=xl/sharedStrings.xml><?xml version="1.0" encoding="utf-8"?>
<sst xmlns="http://schemas.openxmlformats.org/spreadsheetml/2006/main" count="156" uniqueCount="29">
  <si>
    <t xml:space="preserve">7.68   LIMA METROPOLITANA: ÍNDICE DE EMPLEO URBANO POR ACTIVIDAD </t>
  </si>
  <si>
    <t xml:space="preserve">          ECONÓMICA, 2017-2019</t>
  </si>
  <si>
    <t xml:space="preserve">          (Base: Octubre 2010 = 100)</t>
  </si>
  <si>
    <t xml:space="preserve"> </t>
  </si>
  <si>
    <t>Actividad económica</t>
  </si>
  <si>
    <t>Periodo</t>
  </si>
  <si>
    <t>Índice de empleo</t>
  </si>
  <si>
    <t>Variación porcentual respecto al mes anterior</t>
  </si>
  <si>
    <t>Total</t>
  </si>
  <si>
    <t>Manufactura</t>
  </si>
  <si>
    <t>Comercio</t>
  </si>
  <si>
    <t>Servicios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</si>
  <si>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</si>
  <si>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</si>
  <si>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</si>
  <si>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</si>
  <si>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</si>
  <si>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</si>
  <si>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</si>
  <si>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</si>
  <si>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</si>
  <si>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</si>
  <si>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</si>
  <si>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</si>
  <si>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Diciembre P/</t>
  </si>
  <si>
    <r>
      <t>Nota:</t>
    </r>
    <r>
      <rPr>
        <sz val="7"/>
        <rFont val="Arial Narrow"/>
        <family val="2"/>
      </rPr>
      <t xml:space="preserve"> Los índices corresponden a la evolución del empleo en empresas del sector privado de 100 y más trabajadores.</t>
    </r>
  </si>
  <si>
    <t>El presente cuadro no ha sido actualizado debido a que su fuente de información, la Encuesta Nacional de Variación Mensual del</t>
  </si>
  <si>
    <t>Empleo (ENVME) realizada por el Ministerio de Trabajo y Promoción del Empleo (MTPE), dejó de ejecutarse en el año 2020.</t>
  </si>
  <si>
    <t>Fuente: Ministerio de Trabajo y Promoción del Empleo - Dirección de Investigación Socio Económica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</si>
</sst>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00"/>
    <numFmt numFmtId="166" formatCode="_ * #,##0.00_ ;_ * \-#,##0.00_ ;_ * &quot;-&quot;??_ ;_ @_ "/>
    <numFmt numFmtId="167" formatCode="_ * #,##0.0_ ;_ * \-#,##0.0_ ;_ * &quot;-&quot;?_ ;_ @_ "/>
    <numFmt numFmtId="168" formatCode="_-* #,##0.00_-;\-* #,##0.00_-;_-* &quot;-&quot;??_-;_-@_-"/>
  </numFmts>
  <fonts count="18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sz val="7"/>
      <color rgb="FFFF0000"/>
      <name val="Arial Narrow"/>
      <family val="2"/>
    </font>
    <font>
      <sz val="7"/>
      <color theme="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7"/>
      <color theme="0" tint="-0.34998626667073579"/>
      <name val="Arial Narrow"/>
      <family val="2"/>
    </font>
    <font>
      <sz val="8"/>
      <name val="Arial Narrow"/>
      <family val="2"/>
    </font>
    <font>
      <sz val="7"/>
      <color theme="0" tint="-0.34998626667073579"/>
      <name val="Times New Roman"/>
      <family val="1"/>
    </font>
    <font>
      <sz val="7"/>
      <color rgb="FFFF0000"/>
      <name val="Times New Roman"/>
      <family val="1"/>
    </font>
    <font>
      <b/>
      <sz val="7"/>
      <name val="Arial Narrow"/>
      <family val="2"/>
    </font>
    <font>
      <sz val="10"/>
      <name val="Arial"/>
      <family val="2"/>
    </font>
    <font>
      <i/>
      <sz val="7"/>
      <name val="Arial Narrow"/>
      <family val="2"/>
    </font>
    <font>
      <sz val="7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 style="thick">
        <color indexed="49"/>
      </left>
      <right/>
      <top style="thin">
        <color indexed="49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 style="thick">
        <color theme="8"/>
      </right>
      <top/>
      <bottom style="thin">
        <color theme="8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168" fontId="1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right" vertical="center"/>
    </xf>
    <xf numFmtId="0" fontId="9" fillId="0" borderId="3" xfId="1" quotePrefix="1" applyFont="1" applyFill="1" applyBorder="1" applyAlignment="1" applyProtection="1">
      <alignment horizontal="right" vertical="center"/>
    </xf>
    <xf numFmtId="0" fontId="9" fillId="0" borderId="3" xfId="1" applyFont="1" applyFill="1" applyBorder="1" applyAlignment="1" applyProtection="1">
      <alignment horizontal="right" vertical="center"/>
    </xf>
    <xf numFmtId="0" fontId="9" fillId="0" borderId="1" xfId="1" applyFont="1" applyFill="1" applyBorder="1" applyAlignment="1" applyProtection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4" xfId="1" quotePrefix="1" applyFont="1" applyFill="1" applyBorder="1" applyAlignment="1">
      <alignment horizontal="left" vertical="center"/>
    </xf>
    <xf numFmtId="164" fontId="11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Alignment="1">
      <alignment vertical="center"/>
    </xf>
    <xf numFmtId="0" fontId="12" fillId="0" borderId="0" xfId="1" applyFont="1"/>
    <xf numFmtId="0" fontId="11" fillId="0" borderId="4" xfId="1" quotePrefix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164" fontId="12" fillId="0" borderId="0" xfId="1" applyNumberFormat="1" applyFont="1"/>
    <xf numFmtId="165" fontId="12" fillId="0" borderId="0" xfId="1" applyNumberFormat="1" applyFont="1"/>
    <xf numFmtId="0" fontId="11" fillId="0" borderId="0" xfId="1" applyFont="1" applyFill="1" applyAlignment="1">
      <alignment vertical="center"/>
    </xf>
    <xf numFmtId="164" fontId="11" fillId="0" borderId="0" xfId="1" applyNumberFormat="1" applyFont="1" applyFill="1" applyAlignment="1">
      <alignment vertical="top"/>
    </xf>
    <xf numFmtId="0" fontId="11" fillId="0" borderId="0" xfId="1" applyFont="1" applyFill="1" applyAlignment="1">
      <alignment vertical="top"/>
    </xf>
    <xf numFmtId="164" fontId="1" fillId="0" borderId="0" xfId="1" applyNumberFormat="1" applyFont="1"/>
    <xf numFmtId="166" fontId="1" fillId="0" borderId="0" xfId="1" applyNumberFormat="1" applyFont="1"/>
    <xf numFmtId="167" fontId="13" fillId="0" borderId="0" xfId="1" applyNumberFormat="1" applyFont="1"/>
    <xf numFmtId="0" fontId="7" fillId="0" borderId="5" xfId="1" quotePrefix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4" fillId="0" borderId="0" xfId="1" quotePrefix="1" applyFont="1" applyFill="1" applyAlignment="1">
      <alignment horizontal="left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7" fillId="0" borderId="0" xfId="2" applyFont="1" applyAlignment="1" applyProtection="1"/>
    <xf numFmtId="0" fontId="7" fillId="0" borderId="0" xfId="1" quotePrefix="1" applyFont="1" applyFill="1" applyBorder="1" applyAlignment="1">
      <alignment horizontal="left" vertical="center"/>
    </xf>
    <xf numFmtId="0" fontId="14" fillId="0" borderId="0" xfId="1" quotePrefix="1" applyFont="1" applyFill="1" applyAlignment="1">
      <alignment horizontal="left" vertical="center"/>
    </xf>
    <xf numFmtId="0" fontId="16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168" fontId="7" fillId="0" borderId="0" xfId="3" applyFont="1" applyFill="1" applyBorder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0" fontId="17" fillId="0" borderId="0" xfId="1" applyFont="1"/>
  </cellXfs>
  <cellStyles count="4">
    <cellStyle name="Millares 2" xfId="3"/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I239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9.140625" style="6" customWidth="1"/>
    <col min="2" max="2" width="5" style="6" customWidth="1"/>
    <col min="3" max="3" width="9" style="6" customWidth="1"/>
    <col min="4" max="4" width="6.7109375" style="6" customWidth="1"/>
    <col min="5" max="5" width="6.85546875" style="6" customWidth="1"/>
    <col min="6" max="6" width="0.7109375" style="6" customWidth="1"/>
    <col min="7" max="7" width="4.42578125" style="6" customWidth="1"/>
    <col min="8" max="8" width="9.140625" style="6" customWidth="1"/>
    <col min="9" max="10" width="7.42578125" style="6" customWidth="1"/>
    <col min="11" max="11" width="11.42578125" style="4"/>
    <col min="12" max="20" width="8.42578125" style="5" bestFit="1" customWidth="1"/>
    <col min="21" max="22" width="8.42578125" style="4" bestFit="1" customWidth="1"/>
    <col min="23" max="33" width="8.42578125" style="6" bestFit="1" customWidth="1"/>
    <col min="34" max="16384" width="11.42578125" style="6"/>
  </cols>
  <sheetData>
    <row r="1" spans="1:21" ht="13.5" x14ac:dyDescent="0.2">
      <c r="A1" s="1" t="s">
        <v>0</v>
      </c>
      <c r="B1" s="2"/>
      <c r="C1" s="2"/>
      <c r="D1" s="2"/>
      <c r="E1" s="3"/>
      <c r="F1" s="3"/>
      <c r="G1" s="2"/>
      <c r="H1" s="3"/>
      <c r="I1" s="3"/>
      <c r="J1" s="3"/>
    </row>
    <row r="2" spans="1:21" ht="13.5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21" ht="13.5" x14ac:dyDescent="0.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21" ht="7.5" customHeight="1" x14ac:dyDescent="0.2">
      <c r="A4" s="9"/>
      <c r="B4" s="2"/>
      <c r="C4" s="2"/>
      <c r="D4" s="2"/>
      <c r="E4" s="3"/>
      <c r="F4" s="3"/>
      <c r="G4" s="2"/>
      <c r="H4" s="3"/>
      <c r="I4" s="3"/>
      <c r="J4" s="3"/>
    </row>
    <row r="5" spans="1:21" ht="12" customHeight="1" x14ac:dyDescent="0.2">
      <c r="A5" s="10" t="s">
        <v>3</v>
      </c>
      <c r="B5" s="11" t="s">
        <v>4</v>
      </c>
      <c r="C5" s="12"/>
      <c r="D5" s="12"/>
      <c r="E5" s="12"/>
      <c r="F5" s="12"/>
      <c r="G5" s="12"/>
      <c r="H5" s="12"/>
      <c r="I5" s="12"/>
      <c r="J5" s="12"/>
      <c r="K5" s="4" t="s">
        <v>3</v>
      </c>
    </row>
    <row r="6" spans="1:21" ht="12" customHeight="1" x14ac:dyDescent="0.2">
      <c r="A6" s="13" t="s">
        <v>5</v>
      </c>
      <c r="B6" s="14" t="s">
        <v>6</v>
      </c>
      <c r="C6" s="15"/>
      <c r="D6" s="15"/>
      <c r="E6" s="15"/>
      <c r="F6" s="16"/>
      <c r="G6" s="17" t="s">
        <v>7</v>
      </c>
      <c r="H6" s="17"/>
      <c r="I6" s="17"/>
      <c r="J6" s="17"/>
    </row>
    <row r="7" spans="1:21" ht="12" customHeight="1" x14ac:dyDescent="0.2">
      <c r="A7" s="10" t="s">
        <v>3</v>
      </c>
      <c r="B7" s="18" t="s">
        <v>8</v>
      </c>
      <c r="C7" s="19" t="s">
        <v>9</v>
      </c>
      <c r="D7" s="20" t="s">
        <v>10</v>
      </c>
      <c r="E7" s="20" t="s">
        <v>11</v>
      </c>
      <c r="F7" s="21"/>
      <c r="G7" s="20" t="s">
        <v>8</v>
      </c>
      <c r="H7" s="19" t="s">
        <v>9</v>
      </c>
      <c r="I7" s="20" t="s">
        <v>10</v>
      </c>
      <c r="J7" s="20" t="s">
        <v>11</v>
      </c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9.9499999999999993" hidden="1" customHeight="1" x14ac:dyDescent="0.15">
      <c r="A8" s="23">
        <v>2009</v>
      </c>
      <c r="B8" s="24"/>
      <c r="C8" s="24"/>
      <c r="D8" s="24"/>
      <c r="E8" s="24"/>
      <c r="F8" s="24"/>
      <c r="G8" s="25"/>
      <c r="H8" s="25"/>
      <c r="I8" s="25"/>
      <c r="J8" s="25"/>
      <c r="L8" s="26"/>
      <c r="M8" s="26"/>
      <c r="N8" s="26"/>
      <c r="O8" s="26"/>
      <c r="P8" s="26"/>
      <c r="Q8" s="26"/>
      <c r="R8" s="26"/>
      <c r="S8" s="26"/>
      <c r="T8" s="22"/>
      <c r="U8" s="22"/>
    </row>
    <row r="9" spans="1:21" ht="9.9499999999999993" hidden="1" customHeight="1" x14ac:dyDescent="0.15">
      <c r="A9" s="27" t="s">
        <v>12</v>
      </c>
      <c r="B9" s="24">
        <v>90.809153701024826</v>
      </c>
      <c r="C9" s="24">
        <v>94.764157104559018</v>
      </c>
      <c r="D9" s="24">
        <v>91.972960801498957</v>
      </c>
      <c r="E9" s="24">
        <v>87.581365142262683</v>
      </c>
      <c r="F9" s="24"/>
      <c r="G9" s="24">
        <v>-3.5272147687869193</v>
      </c>
      <c r="H9" s="24">
        <v>-3.8484409819621135</v>
      </c>
      <c r="I9" s="24">
        <v>1.3901922699198934</v>
      </c>
      <c r="J9" s="24">
        <v>-5.2974789616317253</v>
      </c>
      <c r="L9" s="26"/>
      <c r="M9" s="26"/>
      <c r="N9" s="26"/>
      <c r="O9" s="26"/>
      <c r="P9" s="26"/>
      <c r="Q9" s="26"/>
      <c r="R9" s="26"/>
      <c r="S9" s="26"/>
      <c r="T9" s="22"/>
      <c r="U9" s="22"/>
    </row>
    <row r="10" spans="1:21" ht="9.9499999999999993" hidden="1" customHeight="1" x14ac:dyDescent="0.15">
      <c r="A10" s="27" t="s">
        <v>13</v>
      </c>
      <c r="B10" s="24">
        <v>89.346769793698201</v>
      </c>
      <c r="C10" s="24">
        <v>92.799192522082947</v>
      </c>
      <c r="D10" s="24">
        <v>90.484938579767999</v>
      </c>
      <c r="E10" s="24">
        <v>86.479469314336797</v>
      </c>
      <c r="F10" s="24"/>
      <c r="G10" s="25">
        <v>-1.6103926176223382</v>
      </c>
      <c r="H10" s="25">
        <v>-2.0735314305682095</v>
      </c>
      <c r="I10" s="25">
        <v>-1.6178909635653582</v>
      </c>
      <c r="J10" s="25">
        <v>-1.2581395895531244</v>
      </c>
      <c r="L10" s="26"/>
      <c r="M10" s="26"/>
      <c r="N10" s="26"/>
      <c r="O10" s="26"/>
      <c r="P10" s="26"/>
      <c r="Q10" s="26"/>
      <c r="R10" s="26"/>
      <c r="S10" s="26"/>
      <c r="T10" s="22"/>
      <c r="U10" s="22"/>
    </row>
    <row r="11" spans="1:21" ht="9.9499999999999993" hidden="1" customHeight="1" x14ac:dyDescent="0.15">
      <c r="A11" s="27" t="s">
        <v>14</v>
      </c>
      <c r="B11" s="24">
        <v>89.21326761579833</v>
      </c>
      <c r="C11" s="24">
        <v>91.863740589017354</v>
      </c>
      <c r="D11" s="24">
        <v>89.949734315563745</v>
      </c>
      <c r="E11" s="24">
        <v>87.071690366587006</v>
      </c>
      <c r="F11" s="24"/>
      <c r="G11" s="25">
        <v>-0.14942026243156192</v>
      </c>
      <c r="H11" s="25">
        <v>-1.0080388715052635</v>
      </c>
      <c r="I11" s="25">
        <v>-0.5914843648066892</v>
      </c>
      <c r="J11" s="25">
        <v>0.68481115453842278</v>
      </c>
      <c r="L11" s="26"/>
      <c r="M11" s="26"/>
      <c r="N11" s="26"/>
      <c r="O11" s="26"/>
      <c r="P11" s="26"/>
      <c r="Q11" s="26"/>
      <c r="R11" s="26"/>
      <c r="S11" s="26"/>
      <c r="T11" s="22"/>
      <c r="U11" s="22"/>
    </row>
    <row r="12" spans="1:21" ht="9.9499999999999993" hidden="1" customHeight="1" x14ac:dyDescent="0.15">
      <c r="A12" s="27" t="s">
        <v>15</v>
      </c>
      <c r="B12" s="24">
        <v>90.314500767001533</v>
      </c>
      <c r="C12" s="24">
        <v>90.308352644875512</v>
      </c>
      <c r="D12" s="24">
        <v>88.842443191197191</v>
      </c>
      <c r="E12" s="24">
        <v>90.95085593249307</v>
      </c>
      <c r="F12" s="28"/>
      <c r="G12" s="24">
        <v>1.2343827108157512</v>
      </c>
      <c r="H12" s="24">
        <v>-1.6931467564557181</v>
      </c>
      <c r="I12" s="24">
        <v>-1.2310110005238357</v>
      </c>
      <c r="J12" s="24">
        <v>4.455139838877713</v>
      </c>
      <c r="L12" s="26"/>
      <c r="M12" s="26"/>
      <c r="N12" s="26"/>
      <c r="O12" s="26"/>
      <c r="P12" s="26"/>
      <c r="Q12" s="26"/>
      <c r="R12" s="26"/>
      <c r="S12" s="26"/>
      <c r="T12" s="22"/>
      <c r="U12" s="22"/>
    </row>
    <row r="13" spans="1:21" ht="9.9499999999999993" hidden="1" customHeight="1" x14ac:dyDescent="0.15">
      <c r="A13" s="27" t="s">
        <v>16</v>
      </c>
      <c r="B13" s="24">
        <v>90.314888285589205</v>
      </c>
      <c r="C13" s="24">
        <v>90.172858893435048</v>
      </c>
      <c r="D13" s="24">
        <v>88.208303061462445</v>
      </c>
      <c r="E13" s="24">
        <v>91.310052799590338</v>
      </c>
      <c r="F13" s="28"/>
      <c r="G13" s="24">
        <v>4.2907681975634659E-4</v>
      </c>
      <c r="H13" s="24">
        <v>-0.15003457318424296</v>
      </c>
      <c r="I13" s="24">
        <v>-0.71378060638204488</v>
      </c>
      <c r="J13" s="24">
        <v>0.39493511458965713</v>
      </c>
      <c r="L13" s="26"/>
      <c r="M13" s="26"/>
      <c r="N13" s="26"/>
      <c r="O13" s="26"/>
      <c r="P13" s="26"/>
      <c r="Q13" s="26"/>
      <c r="R13" s="26"/>
      <c r="S13" s="26"/>
      <c r="T13" s="22"/>
      <c r="U13" s="22"/>
    </row>
    <row r="14" spans="1:21" ht="9.9499999999999993" hidden="1" customHeight="1" x14ac:dyDescent="0.15">
      <c r="A14" s="27" t="s">
        <v>17</v>
      </c>
      <c r="B14" s="24">
        <v>91.071356037343705</v>
      </c>
      <c r="C14" s="24">
        <v>90.542199749045949</v>
      </c>
      <c r="D14" s="24">
        <v>88.915111404725991</v>
      </c>
      <c r="E14" s="24">
        <v>92.355034881107159</v>
      </c>
      <c r="F14" s="28"/>
      <c r="G14" s="24">
        <v>0.83758920164129336</v>
      </c>
      <c r="H14" s="24">
        <v>0.40959204370727775</v>
      </c>
      <c r="I14" s="24">
        <v>0.80129457061548237</v>
      </c>
      <c r="J14" s="24">
        <v>1.1444326768821185</v>
      </c>
      <c r="L14" s="26"/>
      <c r="M14" s="26"/>
      <c r="N14" s="26"/>
      <c r="O14" s="26"/>
      <c r="P14" s="26"/>
      <c r="Q14" s="26"/>
      <c r="R14" s="26"/>
      <c r="S14" s="26"/>
      <c r="T14" s="22"/>
      <c r="U14" s="22"/>
    </row>
    <row r="15" spans="1:21" ht="9.9499999999999993" hidden="1" customHeight="1" x14ac:dyDescent="0.15">
      <c r="A15" s="27" t="s">
        <v>18</v>
      </c>
      <c r="B15" s="24">
        <v>91.079111147110666</v>
      </c>
      <c r="C15" s="24">
        <v>90.553438630027699</v>
      </c>
      <c r="D15" s="24">
        <v>88.989823376983622</v>
      </c>
      <c r="E15" s="24">
        <v>92.332581055341819</v>
      </c>
      <c r="F15" s="28"/>
      <c r="G15" s="24">
        <v>8.5154214282141538E-3</v>
      </c>
      <c r="H15" s="24">
        <v>1.2412864954569613E-2</v>
      </c>
      <c r="I15" s="24">
        <v>8.4026180788953297E-2</v>
      </c>
      <c r="J15" s="24">
        <v>-2.4312508564634072E-2</v>
      </c>
      <c r="L15" s="26"/>
      <c r="M15" s="26"/>
      <c r="N15" s="26"/>
      <c r="O15" s="26"/>
      <c r="P15" s="26"/>
      <c r="Q15" s="26"/>
      <c r="R15" s="26"/>
      <c r="S15" s="26"/>
      <c r="T15" s="22"/>
      <c r="U15" s="22"/>
    </row>
    <row r="16" spans="1:21" ht="9.9499999999999993" hidden="1" customHeight="1" x14ac:dyDescent="0.15">
      <c r="A16" s="27" t="s">
        <v>19</v>
      </c>
      <c r="B16" s="24">
        <v>90.199018683415886</v>
      </c>
      <c r="C16" s="24">
        <v>89.811668014889236</v>
      </c>
      <c r="D16" s="24">
        <v>88.891623375464121</v>
      </c>
      <c r="E16" s="24">
        <v>91.032724587465751</v>
      </c>
      <c r="F16" s="28"/>
      <c r="G16" s="24">
        <v>-0.96629452418926576</v>
      </c>
      <c r="H16" s="24">
        <v>-0.81915234403091119</v>
      </c>
      <c r="I16" s="24">
        <v>-0.11034969819357343</v>
      </c>
      <c r="J16" s="24">
        <v>-1.4077982582301729</v>
      </c>
      <c r="L16" s="26"/>
      <c r="M16" s="26"/>
      <c r="N16" s="26"/>
      <c r="O16" s="26"/>
      <c r="P16" s="26"/>
      <c r="Q16" s="26"/>
      <c r="R16" s="26"/>
      <c r="S16" s="26"/>
      <c r="T16" s="22"/>
      <c r="U16" s="22"/>
    </row>
    <row r="17" spans="1:21" ht="9.9499999999999993" hidden="1" customHeight="1" x14ac:dyDescent="0.15">
      <c r="A17" s="27" t="s">
        <v>20</v>
      </c>
      <c r="B17" s="24">
        <v>90.844073846148987</v>
      </c>
      <c r="C17" s="24">
        <v>90.703285056788772</v>
      </c>
      <c r="D17" s="24">
        <v>89.584636229757834</v>
      </c>
      <c r="E17" s="24">
        <v>91.48952953539407</v>
      </c>
      <c r="F17" s="28"/>
      <c r="G17" s="24">
        <v>0.71514654166820435</v>
      </c>
      <c r="H17" s="24">
        <v>0.99276303581370939</v>
      </c>
      <c r="I17" s="24">
        <v>0.77961547778977547</v>
      </c>
      <c r="J17" s="24">
        <v>0.50180300545592615</v>
      </c>
      <c r="L17" s="26"/>
      <c r="M17" s="26"/>
      <c r="N17" s="26"/>
      <c r="O17" s="26"/>
      <c r="P17" s="26"/>
      <c r="Q17" s="26"/>
      <c r="R17" s="26"/>
      <c r="S17" s="26"/>
      <c r="T17" s="22"/>
      <c r="U17" s="22"/>
    </row>
    <row r="18" spans="1:21" ht="9.9499999999999993" hidden="1" customHeight="1" x14ac:dyDescent="0.15">
      <c r="A18" s="27" t="s">
        <v>21</v>
      </c>
      <c r="B18" s="24">
        <v>92.435729382003501</v>
      </c>
      <c r="C18" s="24">
        <v>91.549688737906152</v>
      </c>
      <c r="D18" s="24">
        <v>89.665749866000255</v>
      </c>
      <c r="E18" s="24">
        <v>94.219576803876521</v>
      </c>
      <c r="F18" s="28"/>
      <c r="G18" s="24">
        <v>1.7520741513090883</v>
      </c>
      <c r="H18" s="24">
        <v>0.9331565891879734</v>
      </c>
      <c r="I18" s="24">
        <v>9.05441375398226E-2</v>
      </c>
      <c r="J18" s="24">
        <v>2.9839996799046844</v>
      </c>
      <c r="L18" s="26"/>
      <c r="M18" s="26"/>
      <c r="N18" s="26"/>
      <c r="O18" s="26"/>
      <c r="P18" s="26"/>
      <c r="Q18" s="26"/>
      <c r="R18" s="26"/>
      <c r="S18" s="26"/>
      <c r="T18" s="22"/>
      <c r="U18" s="22"/>
    </row>
    <row r="19" spans="1:21" ht="9.9499999999999993" hidden="1" customHeight="1" x14ac:dyDescent="0.15">
      <c r="A19" s="27" t="s">
        <v>22</v>
      </c>
      <c r="B19" s="24">
        <v>93.045673915574781</v>
      </c>
      <c r="C19" s="24">
        <v>92.021081992662985</v>
      </c>
      <c r="D19" s="24">
        <v>90.514453654066202</v>
      </c>
      <c r="E19" s="24">
        <v>94.824557742656509</v>
      </c>
      <c r="F19" s="28"/>
      <c r="G19" s="24">
        <v>0.65985797661703316</v>
      </c>
      <c r="H19" s="24">
        <v>0.51490426811429302</v>
      </c>
      <c r="I19" s="24">
        <v>0.94651947854590901</v>
      </c>
      <c r="J19" s="24">
        <v>0.64209685428676266</v>
      </c>
      <c r="L19" s="26"/>
      <c r="M19" s="26"/>
      <c r="N19" s="26"/>
      <c r="O19" s="26"/>
      <c r="P19" s="26"/>
      <c r="Q19" s="26"/>
      <c r="R19" s="26"/>
      <c r="S19" s="26"/>
      <c r="T19" s="22"/>
      <c r="U19" s="22"/>
    </row>
    <row r="20" spans="1:21" ht="9.9499999999999993" hidden="1" customHeight="1" x14ac:dyDescent="0.15">
      <c r="A20" s="27" t="s">
        <v>23</v>
      </c>
      <c r="B20" s="24">
        <v>94.600774768745723</v>
      </c>
      <c r="C20" s="24">
        <v>93.62810445206128</v>
      </c>
      <c r="D20" s="24">
        <v>92.18558255786121</v>
      </c>
      <c r="E20" s="24">
        <v>96.29598662402941</v>
      </c>
      <c r="F20" s="28"/>
      <c r="G20" s="24">
        <v>1.6713306355134421</v>
      </c>
      <c r="H20" s="24">
        <v>1.7463633600031159</v>
      </c>
      <c r="I20" s="24">
        <v>1.8462564113592634</v>
      </c>
      <c r="J20" s="24">
        <v>1.5517381956752274</v>
      </c>
      <c r="L20" s="26"/>
      <c r="M20" s="26"/>
      <c r="N20" s="26"/>
      <c r="O20" s="26"/>
      <c r="P20" s="26"/>
      <c r="Q20" s="26"/>
      <c r="R20" s="26"/>
      <c r="S20" s="26"/>
      <c r="T20" s="22"/>
      <c r="U20" s="22"/>
    </row>
    <row r="21" spans="1:21" ht="9.9499999999999993" hidden="1" customHeight="1" x14ac:dyDescent="0.15">
      <c r="A21" s="23">
        <v>2010</v>
      </c>
      <c r="B21" s="24"/>
      <c r="C21" s="24"/>
      <c r="D21" s="24"/>
      <c r="E21" s="24"/>
      <c r="F21" s="28"/>
      <c r="G21" s="24"/>
      <c r="H21" s="24"/>
      <c r="I21" s="24"/>
      <c r="J21" s="24"/>
      <c r="L21" s="26"/>
      <c r="M21" s="26"/>
      <c r="N21" s="26"/>
      <c r="O21" s="26"/>
      <c r="P21" s="26"/>
      <c r="Q21" s="26"/>
      <c r="R21" s="26"/>
      <c r="S21" s="26"/>
      <c r="T21" s="22"/>
      <c r="U21" s="22"/>
    </row>
    <row r="22" spans="1:21" ht="9.9499999999999993" hidden="1" customHeight="1" x14ac:dyDescent="0.15">
      <c r="A22" s="27" t="s">
        <v>12</v>
      </c>
      <c r="B22" s="24">
        <v>92.48067060430003</v>
      </c>
      <c r="C22" s="24">
        <v>92.763007993544292</v>
      </c>
      <c r="D22" s="24">
        <v>95.02717329636485</v>
      </c>
      <c r="E22" s="24">
        <v>91.279680925511883</v>
      </c>
      <c r="F22" s="28"/>
      <c r="G22" s="24">
        <v>-2.2411065550238334</v>
      </c>
      <c r="H22" s="24">
        <v>-0.92397092046216756</v>
      </c>
      <c r="I22" s="24">
        <v>3.0824676263450357</v>
      </c>
      <c r="J22" s="24">
        <v>-5.2092572851481407</v>
      </c>
      <c r="L22" s="26"/>
      <c r="M22" s="26"/>
      <c r="N22" s="26"/>
      <c r="O22" s="26"/>
      <c r="P22" s="26"/>
      <c r="Q22" s="26"/>
      <c r="R22" s="26"/>
      <c r="S22" s="26"/>
      <c r="T22" s="22"/>
      <c r="U22" s="22"/>
    </row>
    <row r="23" spans="1:21" ht="9.9499999999999993" hidden="1" customHeight="1" x14ac:dyDescent="0.15">
      <c r="A23" s="27" t="s">
        <v>13</v>
      </c>
      <c r="B23" s="24">
        <v>91.504551544760346</v>
      </c>
      <c r="C23" s="24">
        <v>93.07624780807366</v>
      </c>
      <c r="D23" s="24">
        <v>92.624451472279517</v>
      </c>
      <c r="E23" s="24">
        <v>90.00493375547002</v>
      </c>
      <c r="F23" s="28"/>
      <c r="G23" s="24">
        <v>-1.0554844089704289</v>
      </c>
      <c r="H23" s="24">
        <v>0.33767750885263581</v>
      </c>
      <c r="I23" s="24">
        <v>-2.5284576408390791</v>
      </c>
      <c r="J23" s="24">
        <v>-1.3965289504924101</v>
      </c>
      <c r="L23" s="26"/>
      <c r="M23" s="26"/>
      <c r="N23" s="26"/>
      <c r="O23" s="26"/>
      <c r="P23" s="26"/>
      <c r="Q23" s="26"/>
      <c r="R23" s="26"/>
      <c r="S23" s="26"/>
      <c r="T23" s="22"/>
      <c r="U23" s="22"/>
    </row>
    <row r="24" spans="1:21" ht="9.9499999999999993" hidden="1" customHeight="1" x14ac:dyDescent="0.15">
      <c r="A24" s="27" t="s">
        <v>14</v>
      </c>
      <c r="B24" s="24">
        <v>92.456350193353117</v>
      </c>
      <c r="C24" s="24">
        <v>94.020341722194459</v>
      </c>
      <c r="D24" s="24">
        <v>92.602723944371405</v>
      </c>
      <c r="E24" s="24">
        <v>91.35501157773713</v>
      </c>
      <c r="F24" s="28"/>
      <c r="G24" s="24">
        <v>1.0401653606566015</v>
      </c>
      <c r="H24" s="24">
        <v>1.0143231343699597</v>
      </c>
      <c r="I24" s="24">
        <v>-2.3457658925636338E-2</v>
      </c>
      <c r="J24" s="24">
        <v>1.5000042396954285</v>
      </c>
      <c r="L24" s="26"/>
      <c r="M24" s="26"/>
      <c r="N24" s="26"/>
      <c r="O24" s="26"/>
      <c r="P24" s="26"/>
      <c r="Q24" s="26"/>
      <c r="R24" s="26"/>
      <c r="S24" s="26"/>
      <c r="T24" s="22"/>
      <c r="U24" s="22"/>
    </row>
    <row r="25" spans="1:21" ht="9.9499999999999993" hidden="1" customHeight="1" x14ac:dyDescent="0.15">
      <c r="A25" s="27" t="s">
        <v>15</v>
      </c>
      <c r="B25" s="24">
        <v>94.752096466564637</v>
      </c>
      <c r="C25" s="24">
        <v>94.251076396007917</v>
      </c>
      <c r="D25" s="24">
        <v>92.141895938955074</v>
      </c>
      <c r="E25" s="24">
        <v>96.126707198640517</v>
      </c>
      <c r="F25" s="28"/>
      <c r="G25" s="24">
        <v>2.4830595934302551</v>
      </c>
      <c r="H25" s="24">
        <v>0.24540931205633854</v>
      </c>
      <c r="I25" s="24">
        <v>-0.4976397948003779</v>
      </c>
      <c r="J25" s="24">
        <v>5.2232445034971988</v>
      </c>
      <c r="L25" s="26"/>
      <c r="M25" s="26"/>
      <c r="N25" s="26"/>
      <c r="O25" s="26"/>
      <c r="P25" s="26"/>
      <c r="Q25" s="26"/>
      <c r="R25" s="26"/>
      <c r="S25" s="26"/>
      <c r="T25" s="22"/>
      <c r="U25" s="22"/>
    </row>
    <row r="26" spans="1:21" ht="9.9499999999999993" hidden="1" customHeight="1" x14ac:dyDescent="0.15">
      <c r="A26" s="27" t="s">
        <v>16</v>
      </c>
      <c r="B26" s="24">
        <v>95.900652677307377</v>
      </c>
      <c r="C26" s="24">
        <v>95.104348842555524</v>
      </c>
      <c r="D26" s="24">
        <v>93.405647307297599</v>
      </c>
      <c r="E26" s="24">
        <v>97.42378979313753</v>
      </c>
      <c r="F26" s="28"/>
      <c r="G26" s="24">
        <v>1.2121697076623832</v>
      </c>
      <c r="H26" s="24">
        <v>0.90531851642995775</v>
      </c>
      <c r="I26" s="24">
        <v>1.3715274202516667</v>
      </c>
      <c r="J26" s="24">
        <v>1.3493467448298873</v>
      </c>
      <c r="L26" s="26"/>
      <c r="M26" s="26"/>
      <c r="N26" s="26"/>
      <c r="O26" s="26"/>
      <c r="P26" s="26"/>
      <c r="Q26" s="26"/>
      <c r="R26" s="26"/>
      <c r="S26" s="26"/>
      <c r="T26" s="22"/>
      <c r="U26" s="22"/>
    </row>
    <row r="27" spans="1:21" ht="9.9499999999999993" hidden="1" customHeight="1" x14ac:dyDescent="0.15">
      <c r="A27" s="27" t="s">
        <v>17</v>
      </c>
      <c r="B27" s="24">
        <v>97.445150326923269</v>
      </c>
      <c r="C27" s="24">
        <v>96.882602211574437</v>
      </c>
      <c r="D27" s="24">
        <v>94.884369655501359</v>
      </c>
      <c r="E27" s="24">
        <v>98.840190087103366</v>
      </c>
      <c r="F27" s="28"/>
      <c r="G27" s="24">
        <v>1.6105183922083626</v>
      </c>
      <c r="H27" s="24">
        <v>1.8697918556414237</v>
      </c>
      <c r="I27" s="24">
        <v>1.5831187843909191</v>
      </c>
      <c r="J27" s="24">
        <v>1.4538546457423962</v>
      </c>
      <c r="L27" s="26"/>
      <c r="M27" s="26"/>
      <c r="N27" s="26"/>
      <c r="O27" s="26"/>
      <c r="P27" s="26"/>
      <c r="Q27" s="26"/>
      <c r="R27" s="26"/>
      <c r="S27" s="26"/>
      <c r="T27" s="22"/>
      <c r="U27" s="22"/>
    </row>
    <row r="28" spans="1:21" ht="9.9499999999999993" hidden="1" customHeight="1" x14ac:dyDescent="0.15">
      <c r="A28" s="27" t="s">
        <v>18</v>
      </c>
      <c r="B28" s="24">
        <v>97.81012995597527</v>
      </c>
      <c r="C28" s="24">
        <v>97.447006979709684</v>
      </c>
      <c r="D28" s="24">
        <v>95.343457038611078</v>
      </c>
      <c r="E28" s="24">
        <v>99.035909487597564</v>
      </c>
      <c r="F28" s="28"/>
      <c r="G28" s="24">
        <v>0.37454878752561171</v>
      </c>
      <c r="H28" s="24">
        <v>0.58256565704407137</v>
      </c>
      <c r="I28" s="24">
        <v>0.4838387869114058</v>
      </c>
      <c r="J28" s="24">
        <v>0.19801600980504475</v>
      </c>
      <c r="L28" s="26"/>
      <c r="M28" s="26"/>
      <c r="N28" s="26"/>
      <c r="O28" s="26"/>
      <c r="P28" s="26"/>
      <c r="Q28" s="26"/>
      <c r="R28" s="26"/>
      <c r="S28" s="26"/>
      <c r="T28" s="22"/>
      <c r="U28" s="22"/>
    </row>
    <row r="29" spans="1:21" ht="9.9499999999999993" hidden="1" customHeight="1" x14ac:dyDescent="0.15">
      <c r="A29" s="27" t="s">
        <v>19</v>
      </c>
      <c r="B29" s="24">
        <v>96.874955737995592</v>
      </c>
      <c r="C29" s="24">
        <v>97.417298397275161</v>
      </c>
      <c r="D29" s="24">
        <v>96.632865771601331</v>
      </c>
      <c r="E29" s="24">
        <v>96.612639373232852</v>
      </c>
      <c r="F29" s="28"/>
      <c r="G29" s="24">
        <v>-0.95611182440981679</v>
      </c>
      <c r="H29" s="24">
        <v>-3.0486911148244644E-2</v>
      </c>
      <c r="I29" s="24">
        <v>1.3523830297742307</v>
      </c>
      <c r="J29" s="24">
        <v>-2.4468600600554709</v>
      </c>
      <c r="L29" s="26"/>
      <c r="M29" s="26"/>
      <c r="N29" s="26"/>
      <c r="O29" s="26"/>
      <c r="P29" s="26"/>
      <c r="Q29" s="26"/>
      <c r="R29" s="26"/>
      <c r="S29" s="26"/>
      <c r="T29" s="22"/>
      <c r="U29" s="22"/>
    </row>
    <row r="30" spans="1:21" ht="9.9499999999999993" hidden="1" customHeight="1" x14ac:dyDescent="0.15">
      <c r="A30" s="27" t="s">
        <v>20</v>
      </c>
      <c r="B30" s="24">
        <v>97.971996147231337</v>
      </c>
      <c r="C30" s="24">
        <v>98.503444633130954</v>
      </c>
      <c r="D30" s="24">
        <v>98.149379011736116</v>
      </c>
      <c r="E30" s="24">
        <v>97.549595111231511</v>
      </c>
      <c r="F30" s="28"/>
      <c r="G30" s="24">
        <v>1.1324293269384924</v>
      </c>
      <c r="H30" s="24">
        <v>1.1149418570677341</v>
      </c>
      <c r="I30" s="24">
        <v>1.5693555479552543</v>
      </c>
      <c r="J30" s="24">
        <v>0.96980658439423451</v>
      </c>
      <c r="L30" s="26"/>
      <c r="M30" s="26"/>
      <c r="N30" s="26"/>
      <c r="O30" s="26"/>
      <c r="P30" s="26"/>
      <c r="Q30" s="26"/>
      <c r="R30" s="26"/>
      <c r="S30" s="26"/>
      <c r="T30" s="22"/>
      <c r="U30" s="22"/>
    </row>
    <row r="31" spans="1:21" ht="9.9499999999999993" hidden="1" customHeight="1" x14ac:dyDescent="0.15">
      <c r="A31" s="27" t="s">
        <v>21</v>
      </c>
      <c r="B31" s="24">
        <v>100</v>
      </c>
      <c r="C31" s="24">
        <v>100</v>
      </c>
      <c r="D31" s="24">
        <v>100</v>
      </c>
      <c r="E31" s="24">
        <v>100</v>
      </c>
      <c r="F31" s="28"/>
      <c r="G31" s="24">
        <v>2.0699831916469265</v>
      </c>
      <c r="H31" s="24">
        <v>1.5192924191055965</v>
      </c>
      <c r="I31" s="24">
        <v>1.885514719397861</v>
      </c>
      <c r="J31" s="24">
        <v>2.5119580311680352</v>
      </c>
      <c r="L31" s="26"/>
      <c r="M31" s="26"/>
      <c r="N31" s="26"/>
      <c r="O31" s="26"/>
      <c r="P31" s="26"/>
      <c r="Q31" s="26"/>
      <c r="R31" s="26"/>
      <c r="S31" s="26"/>
      <c r="T31" s="22"/>
      <c r="U31" s="22"/>
    </row>
    <row r="32" spans="1:21" ht="9.9499999999999993" hidden="1" customHeight="1" x14ac:dyDescent="0.15">
      <c r="A32" s="27" t="s">
        <v>22</v>
      </c>
      <c r="B32" s="24">
        <v>101.18517383643943</v>
      </c>
      <c r="C32" s="24">
        <v>101.15610541594846</v>
      </c>
      <c r="D32" s="24">
        <v>101.24225368127806</v>
      </c>
      <c r="E32" s="24">
        <v>101.18180589551456</v>
      </c>
      <c r="F32" s="28"/>
      <c r="G32" s="24">
        <v>1.1851738364394322</v>
      </c>
      <c r="H32" s="24">
        <v>1.1561054159484598</v>
      </c>
      <c r="I32" s="24">
        <v>1.2422536812780578</v>
      </c>
      <c r="J32" s="24">
        <v>1.1818058955145574</v>
      </c>
      <c r="L32" s="26"/>
      <c r="M32" s="26"/>
      <c r="N32" s="26"/>
      <c r="O32" s="26"/>
      <c r="P32" s="26"/>
      <c r="Q32" s="26"/>
      <c r="R32" s="26"/>
      <c r="S32" s="26"/>
      <c r="T32" s="22"/>
      <c r="U32" s="22"/>
    </row>
    <row r="33" spans="1:22" ht="9.9499999999999993" hidden="1" customHeight="1" x14ac:dyDescent="0.15">
      <c r="A33" s="27" t="s">
        <v>23</v>
      </c>
      <c r="B33" s="24">
        <v>102.81699857099012</v>
      </c>
      <c r="C33" s="24">
        <v>103.17488739797432</v>
      </c>
      <c r="D33" s="24">
        <v>104.00338020357972</v>
      </c>
      <c r="E33" s="24">
        <v>102.10942099902286</v>
      </c>
      <c r="F33" s="28"/>
      <c r="G33" s="24">
        <v>1.6127113021404256</v>
      </c>
      <c r="H33" s="24">
        <v>1.9957094766793801</v>
      </c>
      <c r="I33" s="24">
        <v>2.7272471936411051</v>
      </c>
      <c r="J33" s="24">
        <v>0.91678053707224194</v>
      </c>
      <c r="L33" s="26"/>
      <c r="M33" s="26"/>
      <c r="N33" s="26"/>
      <c r="O33" s="26"/>
      <c r="P33" s="26"/>
      <c r="Q33" s="26"/>
      <c r="R33" s="26"/>
      <c r="S33" s="26"/>
      <c r="T33" s="22"/>
      <c r="U33" s="22"/>
    </row>
    <row r="34" spans="1:22" ht="9.9499999999999993" hidden="1" customHeight="1" x14ac:dyDescent="0.15">
      <c r="A34" s="23">
        <v>2011</v>
      </c>
      <c r="B34" s="24"/>
      <c r="C34" s="24"/>
      <c r="D34" s="24"/>
      <c r="E34" s="24"/>
      <c r="F34" s="28"/>
      <c r="G34" s="24"/>
      <c r="H34" s="24"/>
      <c r="I34" s="24"/>
      <c r="J34" s="24"/>
      <c r="L34" s="26"/>
      <c r="M34" s="26"/>
      <c r="N34" s="26"/>
      <c r="O34" s="26"/>
      <c r="P34" s="26"/>
      <c r="Q34" s="26"/>
      <c r="R34" s="26"/>
      <c r="S34" s="26"/>
      <c r="T34" s="22"/>
      <c r="U34" s="22"/>
    </row>
    <row r="35" spans="1:22" ht="9.9499999999999993" hidden="1" customHeight="1" x14ac:dyDescent="0.15">
      <c r="A35" s="27" t="s">
        <v>12</v>
      </c>
      <c r="B35" s="24">
        <v>99.836271115655492</v>
      </c>
      <c r="C35" s="24">
        <v>100.60721083867146</v>
      </c>
      <c r="D35" s="24">
        <v>106.05789146182073</v>
      </c>
      <c r="E35" s="24">
        <v>96.852765784360002</v>
      </c>
      <c r="F35" s="28"/>
      <c r="G35" s="24">
        <v>-2.8990609498064543</v>
      </c>
      <c r="H35" s="24">
        <v>-2.4886642709854527</v>
      </c>
      <c r="I35" s="24">
        <v>1.9754273892054641</v>
      </c>
      <c r="J35" s="24">
        <v>-5.1480609362315022</v>
      </c>
      <c r="L35" s="26"/>
      <c r="M35" s="26"/>
      <c r="N35" s="26"/>
      <c r="O35" s="26"/>
      <c r="P35" s="26"/>
      <c r="Q35" s="26"/>
      <c r="R35" s="26"/>
      <c r="S35" s="26"/>
      <c r="T35" s="22"/>
      <c r="U35" s="22"/>
    </row>
    <row r="36" spans="1:22" ht="9.9499999999999993" hidden="1" customHeight="1" x14ac:dyDescent="0.15">
      <c r="A36" s="27" t="s">
        <v>13</v>
      </c>
      <c r="B36" s="24">
        <v>99.349659796230441</v>
      </c>
      <c r="C36" s="24">
        <v>101.86332063921341</v>
      </c>
      <c r="D36" s="24">
        <v>104.24885991908721</v>
      </c>
      <c r="E36" s="24">
        <v>95.727857066215705</v>
      </c>
      <c r="F36" s="28"/>
      <c r="G36" s="24">
        <v>-0.48740934931487345</v>
      </c>
      <c r="H36" s="24">
        <v>1.2485285995615101</v>
      </c>
      <c r="I36" s="24">
        <v>-1.7057019688013924</v>
      </c>
      <c r="J36" s="24">
        <v>-1.1614626686540674</v>
      </c>
      <c r="L36" s="29">
        <f t="shared" ref="L36:O46" si="0">+B36/B35*100-100</f>
        <v>-0.48740934931487345</v>
      </c>
      <c r="M36" s="29">
        <f t="shared" si="0"/>
        <v>1.2485285995615101</v>
      </c>
      <c r="N36" s="29">
        <f t="shared" si="0"/>
        <v>-1.7057019688013924</v>
      </c>
      <c r="O36" s="29">
        <f t="shared" si="0"/>
        <v>-1.1614626686540674</v>
      </c>
      <c r="P36" s="26"/>
      <c r="Q36" s="30">
        <f>+G36-L36</f>
        <v>0</v>
      </c>
      <c r="R36" s="30">
        <f t="shared" ref="R36:T46" si="1">+H36-M36</f>
        <v>0</v>
      </c>
      <c r="S36" s="30">
        <f t="shared" si="1"/>
        <v>0</v>
      </c>
      <c r="T36" s="30">
        <f t="shared" si="1"/>
        <v>0</v>
      </c>
      <c r="U36" s="22"/>
    </row>
    <row r="37" spans="1:22" ht="9.9499999999999993" hidden="1" customHeight="1" x14ac:dyDescent="0.15">
      <c r="A37" s="27" t="s">
        <v>14</v>
      </c>
      <c r="B37" s="24">
        <v>100.29873101246237</v>
      </c>
      <c r="C37" s="24">
        <v>102.19516132981622</v>
      </c>
      <c r="D37" s="24">
        <v>104.67831036555836</v>
      </c>
      <c r="E37" s="24">
        <v>97.295208596901858</v>
      </c>
      <c r="F37" s="28"/>
      <c r="G37" s="24">
        <v>0.95528381091440906</v>
      </c>
      <c r="H37" s="24">
        <v>0.32577054087813906</v>
      </c>
      <c r="I37" s="24">
        <v>0.41194737938090498</v>
      </c>
      <c r="J37" s="24">
        <v>1.6372992969037341</v>
      </c>
      <c r="L37" s="29">
        <f t="shared" si="0"/>
        <v>0.95528381091440906</v>
      </c>
      <c r="M37" s="29">
        <f t="shared" si="0"/>
        <v>0.32577054087813906</v>
      </c>
      <c r="N37" s="29">
        <f t="shared" si="0"/>
        <v>0.41194737938090498</v>
      </c>
      <c r="O37" s="29">
        <f t="shared" si="0"/>
        <v>1.6372992969037341</v>
      </c>
      <c r="P37" s="26"/>
      <c r="Q37" s="30">
        <f t="shared" ref="Q37:Q46" si="2">+G37-L37</f>
        <v>0</v>
      </c>
      <c r="R37" s="30">
        <f t="shared" si="1"/>
        <v>0</v>
      </c>
      <c r="S37" s="30">
        <f t="shared" si="1"/>
        <v>0</v>
      </c>
      <c r="T37" s="30">
        <f t="shared" si="1"/>
        <v>0</v>
      </c>
      <c r="U37" s="22"/>
    </row>
    <row r="38" spans="1:22" ht="9.9499999999999993" hidden="1" customHeight="1" x14ac:dyDescent="0.15">
      <c r="A38" s="27" t="s">
        <v>15</v>
      </c>
      <c r="B38" s="24">
        <v>102.93654680916353</v>
      </c>
      <c r="C38" s="24">
        <v>102.95607128770148</v>
      </c>
      <c r="D38" s="24">
        <v>104.20932068102883</v>
      </c>
      <c r="E38" s="24">
        <v>102.43485881472832</v>
      </c>
      <c r="F38" s="28"/>
      <c r="G38" s="24">
        <v>2.6299592926787909</v>
      </c>
      <c r="H38" s="24">
        <v>0.74456554300996913</v>
      </c>
      <c r="I38" s="24">
        <v>-0.4480294751527083</v>
      </c>
      <c r="J38" s="24">
        <v>5.2825316805889599</v>
      </c>
      <c r="L38" s="29">
        <f t="shared" si="0"/>
        <v>2.6299592926787909</v>
      </c>
      <c r="M38" s="29">
        <f t="shared" si="0"/>
        <v>0.74456554300996913</v>
      </c>
      <c r="N38" s="29">
        <f t="shared" si="0"/>
        <v>-0.4480294751527083</v>
      </c>
      <c r="O38" s="29">
        <f t="shared" si="0"/>
        <v>5.2825316805889599</v>
      </c>
      <c r="P38" s="26"/>
      <c r="Q38" s="30">
        <f t="shared" si="2"/>
        <v>0</v>
      </c>
      <c r="R38" s="30">
        <f t="shared" si="1"/>
        <v>0</v>
      </c>
      <c r="S38" s="30">
        <f t="shared" si="1"/>
        <v>0</v>
      </c>
      <c r="T38" s="30">
        <f t="shared" si="1"/>
        <v>0</v>
      </c>
      <c r="U38" s="22"/>
    </row>
    <row r="39" spans="1:22" ht="9.9499999999999993" hidden="1" customHeight="1" x14ac:dyDescent="0.15">
      <c r="A39" s="27" t="s">
        <v>16</v>
      </c>
      <c r="B39" s="24">
        <v>103.7359583754011</v>
      </c>
      <c r="C39" s="24">
        <v>103.50539866497704</v>
      </c>
      <c r="D39" s="24">
        <v>104.43305029101397</v>
      </c>
      <c r="E39" s="24">
        <v>103.63201455637507</v>
      </c>
      <c r="F39" s="28"/>
      <c r="G39" s="24">
        <v>0.77660616274567928</v>
      </c>
      <c r="H39" s="24">
        <v>0.53355510792610517</v>
      </c>
      <c r="I39" s="24">
        <v>0.2146925136091653</v>
      </c>
      <c r="J39" s="24">
        <v>1.1686995574543744</v>
      </c>
      <c r="L39" s="29">
        <f t="shared" si="0"/>
        <v>0.77660616274567928</v>
      </c>
      <c r="M39" s="29">
        <f t="shared" si="0"/>
        <v>0.53355510792610517</v>
      </c>
      <c r="N39" s="29">
        <f t="shared" si="0"/>
        <v>0.2146925136091653</v>
      </c>
      <c r="O39" s="29">
        <f t="shared" si="0"/>
        <v>1.1686995574543744</v>
      </c>
      <c r="P39" s="26"/>
      <c r="Q39" s="30">
        <f t="shared" si="2"/>
        <v>0</v>
      </c>
      <c r="R39" s="30">
        <f t="shared" si="1"/>
        <v>0</v>
      </c>
      <c r="S39" s="30">
        <f t="shared" si="1"/>
        <v>0</v>
      </c>
      <c r="T39" s="30">
        <f t="shared" si="1"/>
        <v>0</v>
      </c>
      <c r="U39" s="22"/>
    </row>
    <row r="40" spans="1:22" ht="9.9499999999999993" hidden="1" customHeight="1" x14ac:dyDescent="0.15">
      <c r="A40" s="27" t="s">
        <v>17</v>
      </c>
      <c r="B40" s="24">
        <v>104.85309600024823</v>
      </c>
      <c r="C40" s="24">
        <v>104.07481779588014</v>
      </c>
      <c r="D40" s="24">
        <v>105.54359267709421</v>
      </c>
      <c r="E40" s="24">
        <v>105.11994112903825</v>
      </c>
      <c r="F40" s="28"/>
      <c r="G40" s="24">
        <v>1.0769049058229285</v>
      </c>
      <c r="H40" s="24">
        <v>0.55013471591580299</v>
      </c>
      <c r="I40" s="24">
        <v>1.0634012728591102</v>
      </c>
      <c r="J40" s="24">
        <v>1.435778874928431</v>
      </c>
      <c r="L40" s="29">
        <f t="shared" si="0"/>
        <v>1.0769049058229285</v>
      </c>
      <c r="M40" s="29">
        <f t="shared" si="0"/>
        <v>0.55013471591580299</v>
      </c>
      <c r="N40" s="29">
        <f t="shared" si="0"/>
        <v>1.0634012728591102</v>
      </c>
      <c r="O40" s="29">
        <f t="shared" si="0"/>
        <v>1.435778874928431</v>
      </c>
      <c r="P40" s="26"/>
      <c r="Q40" s="30">
        <f t="shared" si="2"/>
        <v>0</v>
      </c>
      <c r="R40" s="30">
        <f t="shared" si="1"/>
        <v>0</v>
      </c>
      <c r="S40" s="30">
        <f t="shared" si="1"/>
        <v>0</v>
      </c>
      <c r="T40" s="30">
        <f t="shared" si="1"/>
        <v>0</v>
      </c>
      <c r="U40" s="22"/>
    </row>
    <row r="41" spans="1:22" ht="9.9499999999999993" hidden="1" customHeight="1" x14ac:dyDescent="0.15">
      <c r="A41" s="27" t="s">
        <v>18</v>
      </c>
      <c r="B41" s="24">
        <v>105.09947089997203</v>
      </c>
      <c r="C41" s="24">
        <v>103.98065950747063</v>
      </c>
      <c r="D41" s="24">
        <v>105.41431158840639</v>
      </c>
      <c r="E41" s="24">
        <v>105.74598112682899</v>
      </c>
      <c r="F41" s="28"/>
      <c r="G41" s="24">
        <v>0.23497150691976287</v>
      </c>
      <c r="H41" s="24">
        <v>-9.0471730245241133E-2</v>
      </c>
      <c r="I41" s="24">
        <v>-0.1224907030437663</v>
      </c>
      <c r="J41" s="24">
        <v>0.59554827663217225</v>
      </c>
      <c r="L41" s="29">
        <f t="shared" si="0"/>
        <v>0.23497150691976287</v>
      </c>
      <c r="M41" s="29">
        <f t="shared" si="0"/>
        <v>-9.0471730245241133E-2</v>
      </c>
      <c r="N41" s="29">
        <f t="shared" si="0"/>
        <v>-0.1224907030437663</v>
      </c>
      <c r="O41" s="29">
        <f t="shared" si="0"/>
        <v>0.59554827663217225</v>
      </c>
      <c r="P41" s="26"/>
      <c r="Q41" s="30">
        <f t="shared" si="2"/>
        <v>0</v>
      </c>
      <c r="R41" s="30">
        <f t="shared" si="1"/>
        <v>0</v>
      </c>
      <c r="S41" s="30">
        <f t="shared" si="1"/>
        <v>0</v>
      </c>
      <c r="T41" s="30">
        <f t="shared" si="1"/>
        <v>0</v>
      </c>
      <c r="U41" s="22"/>
    </row>
    <row r="42" spans="1:22" ht="9.9499999999999993" hidden="1" customHeight="1" x14ac:dyDescent="0.15">
      <c r="A42" s="27" t="s">
        <v>19</v>
      </c>
      <c r="B42" s="24">
        <v>104.01707891756497</v>
      </c>
      <c r="C42" s="24">
        <v>103.28443462838294</v>
      </c>
      <c r="D42" s="24">
        <v>105.2683869142506</v>
      </c>
      <c r="E42" s="24">
        <v>104.0281338830418</v>
      </c>
      <c r="F42" s="28"/>
      <c r="G42" s="24">
        <v>-1.0298738643862606</v>
      </c>
      <c r="H42" s="24">
        <v>-0.66957151684316329</v>
      </c>
      <c r="I42" s="24">
        <v>-0.13842966097958254</v>
      </c>
      <c r="J42" s="24">
        <v>-1.6245035749650469</v>
      </c>
      <c r="L42" s="29">
        <f t="shared" si="0"/>
        <v>-1.0298738643862606</v>
      </c>
      <c r="M42" s="29">
        <f t="shared" si="0"/>
        <v>-0.66957151684316329</v>
      </c>
      <c r="N42" s="29">
        <f t="shared" si="0"/>
        <v>-0.13842966097958254</v>
      </c>
      <c r="O42" s="29">
        <f t="shared" si="0"/>
        <v>-1.6245035749650469</v>
      </c>
      <c r="P42" s="26"/>
      <c r="Q42" s="30">
        <f t="shared" si="2"/>
        <v>0</v>
      </c>
      <c r="R42" s="30">
        <f t="shared" si="1"/>
        <v>0</v>
      </c>
      <c r="S42" s="30">
        <f t="shared" si="1"/>
        <v>0</v>
      </c>
      <c r="T42" s="30">
        <f t="shared" si="1"/>
        <v>0</v>
      </c>
      <c r="U42" s="22"/>
    </row>
    <row r="43" spans="1:22" ht="9.9499999999999993" hidden="1" customHeight="1" x14ac:dyDescent="0.15">
      <c r="A43" s="27" t="s">
        <v>20</v>
      </c>
      <c r="B43" s="24">
        <v>104.35165486112916</v>
      </c>
      <c r="C43" s="24">
        <v>103.30876703609545</v>
      </c>
      <c r="D43" s="24">
        <v>105.41834984244832</v>
      </c>
      <c r="E43" s="24">
        <v>104.64449299704843</v>
      </c>
      <c r="F43" s="28"/>
      <c r="G43" s="24">
        <v>0.32165481577246169</v>
      </c>
      <c r="H43" s="24">
        <v>2.3558639595648856E-2</v>
      </c>
      <c r="I43" s="24">
        <v>0.14245770510370903</v>
      </c>
      <c r="J43" s="24">
        <v>0.59249271423016125</v>
      </c>
      <c r="L43" s="29">
        <f t="shared" si="0"/>
        <v>0.32165481577246169</v>
      </c>
      <c r="M43" s="29">
        <f t="shared" si="0"/>
        <v>2.3558639595648856E-2</v>
      </c>
      <c r="N43" s="29">
        <f t="shared" si="0"/>
        <v>0.14245770510370903</v>
      </c>
      <c r="O43" s="29">
        <f t="shared" si="0"/>
        <v>0.59249271423016125</v>
      </c>
      <c r="P43" s="26"/>
      <c r="Q43" s="30">
        <f t="shared" si="2"/>
        <v>0</v>
      </c>
      <c r="R43" s="30">
        <f t="shared" si="1"/>
        <v>0</v>
      </c>
      <c r="S43" s="30">
        <f t="shared" si="1"/>
        <v>0</v>
      </c>
      <c r="T43" s="30">
        <f t="shared" si="1"/>
        <v>0</v>
      </c>
      <c r="U43" s="22"/>
    </row>
    <row r="44" spans="1:22" ht="9.9499999999999993" hidden="1" customHeight="1" x14ac:dyDescent="0.15">
      <c r="A44" s="27" t="s">
        <v>21</v>
      </c>
      <c r="B44" s="24">
        <v>106.05724115771365</v>
      </c>
      <c r="C44" s="24">
        <v>103.7245331425292</v>
      </c>
      <c r="D44" s="24">
        <v>106.08607327251806</v>
      </c>
      <c r="E44" s="24">
        <v>107.63813188701282</v>
      </c>
      <c r="F44" s="28"/>
      <c r="G44" s="24">
        <v>1.6344602285936531</v>
      </c>
      <c r="H44" s="24">
        <v>0.40244997434581364</v>
      </c>
      <c r="I44" s="24">
        <v>0.63340341702149772</v>
      </c>
      <c r="J44" s="24">
        <v>2.8607705997952877</v>
      </c>
      <c r="L44" s="29">
        <f t="shared" si="0"/>
        <v>1.6344602285936531</v>
      </c>
      <c r="M44" s="29">
        <f t="shared" si="0"/>
        <v>0.40244997434581364</v>
      </c>
      <c r="N44" s="29">
        <f t="shared" si="0"/>
        <v>0.63340341702149772</v>
      </c>
      <c r="O44" s="29">
        <f t="shared" si="0"/>
        <v>2.8607705997952877</v>
      </c>
      <c r="P44" s="26"/>
      <c r="Q44" s="30">
        <f t="shared" si="2"/>
        <v>0</v>
      </c>
      <c r="R44" s="30">
        <f t="shared" si="1"/>
        <v>0</v>
      </c>
      <c r="S44" s="30">
        <f t="shared" si="1"/>
        <v>0</v>
      </c>
      <c r="T44" s="30">
        <f t="shared" si="1"/>
        <v>0</v>
      </c>
      <c r="U44" s="22"/>
    </row>
    <row r="45" spans="1:22" ht="9.9499999999999993" hidden="1" customHeight="1" x14ac:dyDescent="0.15">
      <c r="A45" s="27" t="s">
        <v>22</v>
      </c>
      <c r="B45" s="24">
        <v>107.01489657628537</v>
      </c>
      <c r="C45" s="24">
        <v>103.57937663796113</v>
      </c>
      <c r="D45" s="24">
        <v>108.30989913056411</v>
      </c>
      <c r="E45" s="24">
        <v>108.83323746053476</v>
      </c>
      <c r="F45" s="28"/>
      <c r="G45" s="24">
        <v>0.90296089933889334</v>
      </c>
      <c r="H45" s="24">
        <v>-0.13994423514887444</v>
      </c>
      <c r="I45" s="24">
        <v>2.0962467451626594</v>
      </c>
      <c r="J45" s="24">
        <v>1.110299438099176</v>
      </c>
      <c r="L45" s="29">
        <f t="shared" si="0"/>
        <v>0.90296089933889334</v>
      </c>
      <c r="M45" s="29">
        <f t="shared" si="0"/>
        <v>-0.13994423514887444</v>
      </c>
      <c r="N45" s="29">
        <f t="shared" si="0"/>
        <v>2.0962467451626594</v>
      </c>
      <c r="O45" s="29">
        <f t="shared" si="0"/>
        <v>1.110299438099176</v>
      </c>
      <c r="P45" s="26"/>
      <c r="Q45" s="30">
        <f t="shared" si="2"/>
        <v>0</v>
      </c>
      <c r="R45" s="30">
        <f t="shared" si="1"/>
        <v>0</v>
      </c>
      <c r="S45" s="30">
        <f t="shared" si="1"/>
        <v>0</v>
      </c>
      <c r="T45" s="30">
        <f t="shared" si="1"/>
        <v>0</v>
      </c>
      <c r="U45" s="22"/>
    </row>
    <row r="46" spans="1:22" ht="9.9499999999999993" hidden="1" customHeight="1" x14ac:dyDescent="0.15">
      <c r="A46" s="27" t="s">
        <v>23</v>
      </c>
      <c r="B46" s="24">
        <v>107.86222392054965</v>
      </c>
      <c r="C46" s="24">
        <v>104.70447734303549</v>
      </c>
      <c r="D46" s="24">
        <v>109.91871935164293</v>
      </c>
      <c r="E46" s="24">
        <v>109.18803052360609</v>
      </c>
      <c r="F46" s="28"/>
      <c r="G46" s="24">
        <v>0.79178448176162419</v>
      </c>
      <c r="H46" s="24">
        <v>1.0862207725065787</v>
      </c>
      <c r="I46" s="24">
        <v>1.4853861318248107</v>
      </c>
      <c r="J46" s="24">
        <v>0.32599697606163147</v>
      </c>
      <c r="L46" s="29">
        <f t="shared" si="0"/>
        <v>0.79178448176162419</v>
      </c>
      <c r="M46" s="29">
        <f t="shared" si="0"/>
        <v>1.0862207725065787</v>
      </c>
      <c r="N46" s="29">
        <f t="shared" si="0"/>
        <v>1.4853861318248107</v>
      </c>
      <c r="O46" s="29">
        <f t="shared" si="0"/>
        <v>0.32599697606163147</v>
      </c>
      <c r="P46" s="26"/>
      <c r="Q46" s="30">
        <f t="shared" si="2"/>
        <v>0</v>
      </c>
      <c r="R46" s="30">
        <f t="shared" si="1"/>
        <v>0</v>
      </c>
      <c r="S46" s="30">
        <f t="shared" si="1"/>
        <v>0</v>
      </c>
      <c r="T46" s="30">
        <f t="shared" si="1"/>
        <v>0</v>
      </c>
      <c r="U46" s="22"/>
    </row>
    <row r="47" spans="1:22" ht="9.9499999999999993" hidden="1" customHeight="1" x14ac:dyDescent="0.15">
      <c r="A47" s="23">
        <v>2012</v>
      </c>
      <c r="B47" s="24"/>
      <c r="C47" s="24"/>
      <c r="D47" s="24"/>
      <c r="E47" s="24"/>
      <c r="F47" s="28"/>
      <c r="G47" s="24"/>
      <c r="H47" s="24"/>
      <c r="I47" s="24"/>
      <c r="J47" s="24"/>
      <c r="K47" s="6"/>
      <c r="L47" s="26"/>
      <c r="M47" s="26"/>
      <c r="N47" s="26"/>
      <c r="O47" s="26"/>
      <c r="P47" s="26"/>
      <c r="Q47" s="26"/>
      <c r="R47" s="26"/>
      <c r="S47" s="26"/>
      <c r="T47" s="22"/>
      <c r="U47" s="22"/>
      <c r="V47" s="6"/>
    </row>
    <row r="48" spans="1:22" ht="9.9499999999999993" hidden="1" customHeight="1" x14ac:dyDescent="0.2">
      <c r="A48" s="27" t="s">
        <v>12</v>
      </c>
      <c r="B48" s="24">
        <v>104.26902519445107</v>
      </c>
      <c r="C48" s="24">
        <v>101.68099762073844</v>
      </c>
      <c r="D48" s="24">
        <v>108.63745139032943</v>
      </c>
      <c r="E48" s="24">
        <v>104.28271124441656</v>
      </c>
      <c r="F48" s="28"/>
      <c r="G48" s="24">
        <v>-3.3312855933188388</v>
      </c>
      <c r="H48" s="24">
        <v>-2.8876317412783123</v>
      </c>
      <c r="I48" s="24">
        <v>-1.1656503722669527</v>
      </c>
      <c r="J48" s="24">
        <v>-4.4925430522615954</v>
      </c>
      <c r="K48" s="6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6"/>
    </row>
    <row r="49" spans="1:26" ht="9.9499999999999993" hidden="1" customHeight="1" x14ac:dyDescent="0.2">
      <c r="A49" s="27" t="s">
        <v>13</v>
      </c>
      <c r="B49" s="24">
        <v>103.21380611656743</v>
      </c>
      <c r="C49" s="24">
        <v>101.93812312413414</v>
      </c>
      <c r="D49" s="24">
        <v>107.73085317663933</v>
      </c>
      <c r="E49" s="24">
        <v>102.28508041086404</v>
      </c>
      <c r="F49" s="28"/>
      <c r="G49" s="24">
        <v>-1.0120158656089586</v>
      </c>
      <c r="H49" s="24">
        <v>0.25287468594157758</v>
      </c>
      <c r="I49" s="24">
        <v>-0.83451719649859513</v>
      </c>
      <c r="J49" s="24">
        <v>-1.9155915776590291</v>
      </c>
      <c r="K49" s="6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6"/>
    </row>
    <row r="50" spans="1:26" ht="9.9499999999999993" hidden="1" customHeight="1" x14ac:dyDescent="0.2">
      <c r="A50" s="27" t="s">
        <v>14</v>
      </c>
      <c r="B50" s="24">
        <v>103.88456457829196</v>
      </c>
      <c r="C50" s="24">
        <v>101.80916983881887</v>
      </c>
      <c r="D50" s="24">
        <v>108.36748945666332</v>
      </c>
      <c r="E50" s="24">
        <v>103.506458844573</v>
      </c>
      <c r="F50" s="28"/>
      <c r="G50" s="24">
        <v>0.64987280961908311</v>
      </c>
      <c r="H50" s="24">
        <v>-0.12650152991166408</v>
      </c>
      <c r="I50" s="24">
        <v>0.59095074554002736</v>
      </c>
      <c r="J50" s="24">
        <v>1.1940924607996237</v>
      </c>
      <c r="K50" s="6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6"/>
    </row>
    <row r="51" spans="1:26" ht="9.9499999999999993" hidden="1" customHeight="1" x14ac:dyDescent="0.2">
      <c r="A51" s="27" t="s">
        <v>15</v>
      </c>
      <c r="B51" s="24">
        <v>106.05512113878453</v>
      </c>
      <c r="C51" s="24">
        <v>101.54085805775233</v>
      </c>
      <c r="D51" s="24">
        <v>107.87267759898816</v>
      </c>
      <c r="E51" s="24">
        <v>108.38214089449582</v>
      </c>
      <c r="F51" s="28"/>
      <c r="G51" s="24">
        <v>2.0893927498312195</v>
      </c>
      <c r="H51" s="24">
        <v>-0.26354382566061929</v>
      </c>
      <c r="I51" s="24">
        <v>-0.45660544519030566</v>
      </c>
      <c r="J51" s="24">
        <v>4.7105099569141089</v>
      </c>
      <c r="K51" s="6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6"/>
    </row>
    <row r="52" spans="1:26" ht="9.9499999999999993" hidden="1" customHeight="1" x14ac:dyDescent="0.2">
      <c r="A52" s="27" t="s">
        <v>16</v>
      </c>
      <c r="B52" s="24">
        <v>107.35814318436394</v>
      </c>
      <c r="C52" s="24">
        <v>102.03257600230995</v>
      </c>
      <c r="D52" s="24">
        <v>109.3113975211988</v>
      </c>
      <c r="E52" s="24">
        <v>110.17438039903232</v>
      </c>
      <c r="F52" s="28"/>
      <c r="G52" s="24">
        <v>1.2286271814015066</v>
      </c>
      <c r="H52" s="24">
        <v>0.48425624321389193</v>
      </c>
      <c r="I52" s="24">
        <v>1.3337204139485692</v>
      </c>
      <c r="J52" s="24">
        <v>1.6536299151731555</v>
      </c>
      <c r="K52" s="6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6"/>
    </row>
    <row r="53" spans="1:26" ht="9.9499999999999993" hidden="1" customHeight="1" x14ac:dyDescent="0.2">
      <c r="A53" s="27" t="s">
        <v>17</v>
      </c>
      <c r="B53" s="24">
        <v>108.80445506359617</v>
      </c>
      <c r="C53" s="24">
        <v>103.65725462706355</v>
      </c>
      <c r="D53" s="24">
        <v>109.43288428541564</v>
      </c>
      <c r="E53" s="24">
        <v>112.03278075918388</v>
      </c>
      <c r="F53" s="28"/>
      <c r="G53" s="24">
        <v>1.3471841411680288</v>
      </c>
      <c r="H53" s="24">
        <v>1.5923136398289301</v>
      </c>
      <c r="I53" s="24">
        <v>0.11113824081635926</v>
      </c>
      <c r="J53" s="24">
        <v>1.6867808590533997</v>
      </c>
      <c r="K53" s="6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6"/>
    </row>
    <row r="54" spans="1:26" ht="9.9499999999999993" hidden="1" customHeight="1" x14ac:dyDescent="0.2">
      <c r="A54" s="27" t="s">
        <v>18</v>
      </c>
      <c r="B54" s="24">
        <v>109.23637619423238</v>
      </c>
      <c r="C54" s="24">
        <v>104.45001700678769</v>
      </c>
      <c r="D54" s="24">
        <v>109.76877122233164</v>
      </c>
      <c r="E54" s="24">
        <v>112.26151154474395</v>
      </c>
      <c r="F54" s="28"/>
      <c r="G54" s="24">
        <v>0.39697007846208976</v>
      </c>
      <c r="H54" s="24">
        <v>0.76479198930776704</v>
      </c>
      <c r="I54" s="24">
        <v>0.30693418994600563</v>
      </c>
      <c r="J54" s="24">
        <v>0.20416415982009539</v>
      </c>
      <c r="K54" s="6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6"/>
    </row>
    <row r="55" spans="1:26" ht="9.9499999999999993" hidden="1" customHeight="1" x14ac:dyDescent="0.2">
      <c r="A55" s="27" t="s">
        <v>19</v>
      </c>
      <c r="B55" s="24">
        <v>108.69580533567176</v>
      </c>
      <c r="C55" s="24">
        <v>104.4395390270244</v>
      </c>
      <c r="D55" s="24">
        <v>110.12220070466557</v>
      </c>
      <c r="E55" s="24">
        <v>111.00969926069016</v>
      </c>
      <c r="F55" s="28"/>
      <c r="G55" s="24">
        <v>-0.49486341216540097</v>
      </c>
      <c r="H55" s="24">
        <v>-1.0031573056252796E-2</v>
      </c>
      <c r="I55" s="24">
        <v>0.32197634937361386</v>
      </c>
      <c r="J55" s="24">
        <v>-1.1150858979436293</v>
      </c>
      <c r="K55" s="6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6"/>
    </row>
    <row r="56" spans="1:26" ht="9.9499999999999993" hidden="1" customHeight="1" x14ac:dyDescent="0.2">
      <c r="A56" s="27" t="s">
        <v>20</v>
      </c>
      <c r="B56" s="24">
        <v>109.6707145998068</v>
      </c>
      <c r="C56" s="24">
        <v>105.06210807547525</v>
      </c>
      <c r="D56" s="24">
        <v>110.81341152648658</v>
      </c>
      <c r="E56" s="24">
        <v>112.33347461753225</v>
      </c>
      <c r="F56" s="28"/>
      <c r="G56" s="24">
        <v>0.89691525917154991</v>
      </c>
      <c r="H56" s="24">
        <v>0.59610474562681759</v>
      </c>
      <c r="I56" s="24">
        <v>0.62767617918819951</v>
      </c>
      <c r="J56" s="24">
        <v>1.1924862112574459</v>
      </c>
      <c r="K56" s="6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6"/>
    </row>
    <row r="57" spans="1:26" ht="9.9499999999999993" hidden="1" customHeight="1" x14ac:dyDescent="0.2">
      <c r="A57" s="27" t="s">
        <v>21</v>
      </c>
      <c r="B57" s="24">
        <v>111.22767763398238</v>
      </c>
      <c r="C57" s="24">
        <v>105.65164509256492</v>
      </c>
      <c r="D57" s="24">
        <v>111.60185388531229</v>
      </c>
      <c r="E57" s="24">
        <v>114.84094933751913</v>
      </c>
      <c r="F57" s="28"/>
      <c r="G57" s="24">
        <v>1.4196707296537596</v>
      </c>
      <c r="H57" s="24">
        <v>0.56113191319762734</v>
      </c>
      <c r="I57" s="24">
        <v>0.71150445416732566</v>
      </c>
      <c r="J57" s="24">
        <v>2.2321705337827495</v>
      </c>
      <c r="K57" s="6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6"/>
    </row>
    <row r="58" spans="1:26" ht="9.9499999999999993" hidden="1" customHeight="1" x14ac:dyDescent="0.2">
      <c r="A58" s="27" t="s">
        <v>22</v>
      </c>
      <c r="B58" s="24">
        <v>112.1808197975671</v>
      </c>
      <c r="C58" s="24">
        <v>106.14769329174611</v>
      </c>
      <c r="D58" s="24">
        <v>112.73610874212257</v>
      </c>
      <c r="E58" s="24">
        <v>116.02586976384522</v>
      </c>
      <c r="F58" s="28"/>
      <c r="G58" s="24">
        <v>0.85692894417989862</v>
      </c>
      <c r="H58" s="24">
        <v>0.46951299125213097</v>
      </c>
      <c r="I58" s="24">
        <v>1.0163405152533471</v>
      </c>
      <c r="J58" s="24">
        <v>1.031792608091024</v>
      </c>
      <c r="K58" s="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6"/>
    </row>
    <row r="59" spans="1:26" ht="9.9499999999999993" hidden="1" customHeight="1" x14ac:dyDescent="0.2">
      <c r="A59" s="27" t="s">
        <v>23</v>
      </c>
      <c r="B59" s="25">
        <v>113.78490463828942</v>
      </c>
      <c r="C59" s="25">
        <v>107.37203336321087</v>
      </c>
      <c r="D59" s="25">
        <v>116.69330516165259</v>
      </c>
      <c r="E59" s="25">
        <v>116.94379016220891</v>
      </c>
      <c r="F59" s="31"/>
      <c r="G59" s="25">
        <v>1.4299100716298199</v>
      </c>
      <c r="H59" s="25">
        <v>1.1534306902926943</v>
      </c>
      <c r="I59" s="25">
        <v>3.5101410397106179</v>
      </c>
      <c r="J59" s="25">
        <v>0.79113425327643938</v>
      </c>
      <c r="K59" s="6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6"/>
    </row>
    <row r="60" spans="1:26" ht="9.9499999999999993" hidden="1" customHeight="1" x14ac:dyDescent="0.15">
      <c r="A60" s="23">
        <v>2013</v>
      </c>
      <c r="B60" s="25"/>
      <c r="C60" s="25"/>
      <c r="D60" s="25"/>
      <c r="E60" s="25"/>
      <c r="F60" s="31"/>
      <c r="G60" s="25"/>
      <c r="H60" s="25"/>
      <c r="I60" s="25"/>
      <c r="J60" s="25"/>
      <c r="L60" s="26"/>
      <c r="M60" s="26"/>
      <c r="N60" s="26"/>
      <c r="O60" s="26"/>
      <c r="P60" s="26"/>
      <c r="Q60" s="26"/>
      <c r="R60" s="26"/>
      <c r="S60" s="26"/>
      <c r="T60" s="22"/>
      <c r="U60" s="22"/>
    </row>
    <row r="61" spans="1:26" ht="9.9499999999999993" hidden="1" customHeight="1" x14ac:dyDescent="0.15">
      <c r="A61" s="27" t="s">
        <v>12</v>
      </c>
      <c r="B61" s="25">
        <v>110.16200114732831</v>
      </c>
      <c r="C61" s="25">
        <v>104.39334487069891</v>
      </c>
      <c r="D61" s="25">
        <v>116.62284868834456</v>
      </c>
      <c r="E61" s="25">
        <v>111.4737350293468</v>
      </c>
      <c r="F61" s="31"/>
      <c r="G61" s="25">
        <v>-3.1839930810487971</v>
      </c>
      <c r="H61" s="25">
        <v>-2.7741753594586953</v>
      </c>
      <c r="I61" s="25">
        <v>-6.0377476848756828E-2</v>
      </c>
      <c r="J61" s="25">
        <v>-4.6775079936051185</v>
      </c>
      <c r="L61" s="29">
        <f>+B61/B59*100-100</f>
        <v>-3.1839930810487971</v>
      </c>
      <c r="M61" s="29">
        <f>+C61/C59*100-100</f>
        <v>-2.7741753594586953</v>
      </c>
      <c r="N61" s="29">
        <f>+D61/D59*100-100</f>
        <v>-6.0377476848756828E-2</v>
      </c>
      <c r="O61" s="29">
        <f>+E61/E59*100-100</f>
        <v>-4.6775079936051185</v>
      </c>
      <c r="P61" s="26"/>
      <c r="Q61" s="30">
        <f t="shared" ref="Q61:T66" si="3">+G61-L61</f>
        <v>0</v>
      </c>
      <c r="R61" s="30">
        <f t="shared" si="3"/>
        <v>0</v>
      </c>
      <c r="S61" s="30">
        <f t="shared" si="3"/>
        <v>0</v>
      </c>
      <c r="T61" s="30">
        <f t="shared" si="3"/>
        <v>0</v>
      </c>
      <c r="U61" s="22"/>
      <c r="X61" s="22"/>
      <c r="Y61" s="22"/>
      <c r="Z61" s="22"/>
    </row>
    <row r="62" spans="1:26" ht="9.9499999999999993" hidden="1" customHeight="1" x14ac:dyDescent="0.15">
      <c r="A62" s="27" t="s">
        <v>13</v>
      </c>
      <c r="B62" s="25">
        <v>109.36803695024365</v>
      </c>
      <c r="C62" s="25">
        <v>105.81346395532957</v>
      </c>
      <c r="D62" s="25">
        <v>116.27523414814021</v>
      </c>
      <c r="E62" s="25">
        <v>109.03182953145894</v>
      </c>
      <c r="F62" s="31"/>
      <c r="G62" s="25">
        <v>-0.72072419601639126</v>
      </c>
      <c r="H62" s="25">
        <v>1.3603540401829264</v>
      </c>
      <c r="I62" s="25">
        <v>-0.29806726907631287</v>
      </c>
      <c r="J62" s="25">
        <v>-2.1905657841687969</v>
      </c>
      <c r="L62" s="29">
        <f t="shared" ref="L62:O72" si="4">+B62/B61*100-100</f>
        <v>-0.72072419601639126</v>
      </c>
      <c r="M62" s="29">
        <f t="shared" si="4"/>
        <v>1.3603540401829264</v>
      </c>
      <c r="N62" s="29">
        <f t="shared" si="4"/>
        <v>-0.29806726907631287</v>
      </c>
      <c r="O62" s="29">
        <f t="shared" si="4"/>
        <v>-2.1905657841687969</v>
      </c>
      <c r="P62" s="26"/>
      <c r="Q62" s="30">
        <f t="shared" si="3"/>
        <v>0</v>
      </c>
      <c r="R62" s="30">
        <f t="shared" si="3"/>
        <v>0</v>
      </c>
      <c r="S62" s="30">
        <f t="shared" si="3"/>
        <v>0</v>
      </c>
      <c r="T62" s="30">
        <f t="shared" si="3"/>
        <v>0</v>
      </c>
      <c r="U62" s="22"/>
      <c r="X62" s="22"/>
      <c r="Y62" s="22"/>
      <c r="Z62" s="22"/>
    </row>
    <row r="63" spans="1:26" ht="9.9499999999999993" hidden="1" customHeight="1" x14ac:dyDescent="0.15">
      <c r="A63" s="27" t="s">
        <v>14</v>
      </c>
      <c r="B63" s="25">
        <v>110.45767192591572</v>
      </c>
      <c r="C63" s="25">
        <v>105.78812139243709</v>
      </c>
      <c r="D63" s="25">
        <v>117.09348083680865</v>
      </c>
      <c r="E63" s="25">
        <v>110.96998477641537</v>
      </c>
      <c r="F63" s="31"/>
      <c r="G63" s="25">
        <v>0.99630111873342742</v>
      </c>
      <c r="H63" s="25">
        <v>-2.3950225184179885E-2</v>
      </c>
      <c r="I63" s="25">
        <v>0.70371536523930445</v>
      </c>
      <c r="J63" s="25">
        <v>1.77760499230844</v>
      </c>
      <c r="L63" s="29">
        <f t="shared" si="4"/>
        <v>0.99630111873342742</v>
      </c>
      <c r="M63" s="29">
        <f t="shared" si="4"/>
        <v>-2.3950225184179885E-2</v>
      </c>
      <c r="N63" s="29">
        <f t="shared" si="4"/>
        <v>0.70371536523930445</v>
      </c>
      <c r="O63" s="29">
        <f t="shared" si="4"/>
        <v>1.77760499230844</v>
      </c>
      <c r="P63" s="26"/>
      <c r="Q63" s="30">
        <f t="shared" si="3"/>
        <v>0</v>
      </c>
      <c r="R63" s="30">
        <f t="shared" si="3"/>
        <v>0</v>
      </c>
      <c r="S63" s="30">
        <f t="shared" si="3"/>
        <v>0</v>
      </c>
      <c r="T63" s="30">
        <f t="shared" si="3"/>
        <v>0</v>
      </c>
      <c r="U63" s="22"/>
      <c r="X63" s="22"/>
      <c r="Y63" s="22"/>
      <c r="Z63" s="22"/>
    </row>
    <row r="64" spans="1:26" ht="9.9499999999999993" hidden="1" customHeight="1" x14ac:dyDescent="0.15">
      <c r="A64" s="27" t="s">
        <v>15</v>
      </c>
      <c r="B64" s="25">
        <v>112.60720402942823</v>
      </c>
      <c r="C64" s="25">
        <v>105.95050143599219</v>
      </c>
      <c r="D64" s="25">
        <v>116.41515831055976</v>
      </c>
      <c r="E64" s="25">
        <v>115.56540731966467</v>
      </c>
      <c r="F64" s="31"/>
      <c r="G64" s="25">
        <v>1.946023364456039</v>
      </c>
      <c r="H64" s="25">
        <v>0.15349553562136009</v>
      </c>
      <c r="I64" s="25">
        <v>-0.57929999296396772</v>
      </c>
      <c r="J64" s="25">
        <v>4.1411401042437319</v>
      </c>
      <c r="L64" s="29">
        <f t="shared" si="4"/>
        <v>1.946023364456039</v>
      </c>
      <c r="M64" s="29">
        <f t="shared" si="4"/>
        <v>0.15349553562136009</v>
      </c>
      <c r="N64" s="29">
        <f t="shared" si="4"/>
        <v>-0.57929999296396772</v>
      </c>
      <c r="O64" s="29">
        <f t="shared" si="4"/>
        <v>4.1411401042437319</v>
      </c>
      <c r="P64" s="26"/>
      <c r="Q64" s="30">
        <f t="shared" si="3"/>
        <v>0</v>
      </c>
      <c r="R64" s="30">
        <f t="shared" si="3"/>
        <v>0</v>
      </c>
      <c r="S64" s="30">
        <f t="shared" si="3"/>
        <v>0</v>
      </c>
      <c r="T64" s="30">
        <f t="shared" si="3"/>
        <v>0</v>
      </c>
      <c r="U64" s="22"/>
      <c r="V64" s="22"/>
      <c r="W64" s="22"/>
      <c r="X64" s="22"/>
      <c r="Y64" s="22"/>
      <c r="Z64" s="22"/>
    </row>
    <row r="65" spans="1:26" ht="9.9499999999999993" hidden="1" customHeight="1" x14ac:dyDescent="0.15">
      <c r="A65" s="27" t="s">
        <v>16</v>
      </c>
      <c r="B65" s="25">
        <v>113.27303043240089</v>
      </c>
      <c r="C65" s="25">
        <v>105.72354984279364</v>
      </c>
      <c r="D65" s="25">
        <v>116.87772904443345</v>
      </c>
      <c r="E65" s="25">
        <v>116.90317950600125</v>
      </c>
      <c r="F65" s="31"/>
      <c r="G65" s="25">
        <v>0.59128224407263019</v>
      </c>
      <c r="H65" s="25">
        <v>-0.21420530353569234</v>
      </c>
      <c r="I65" s="25">
        <v>0.39734579292473882</v>
      </c>
      <c r="J65" s="25">
        <v>1.1575887779603278</v>
      </c>
      <c r="L65" s="29">
        <f t="shared" si="4"/>
        <v>0.59128224407263019</v>
      </c>
      <c r="M65" s="29">
        <f t="shared" si="4"/>
        <v>-0.21420530353569234</v>
      </c>
      <c r="N65" s="29">
        <f t="shared" si="4"/>
        <v>0.39734579292473882</v>
      </c>
      <c r="O65" s="29">
        <f t="shared" si="4"/>
        <v>1.1575887779603278</v>
      </c>
      <c r="P65" s="26"/>
      <c r="Q65" s="30">
        <f t="shared" si="3"/>
        <v>0</v>
      </c>
      <c r="R65" s="30">
        <f t="shared" si="3"/>
        <v>0</v>
      </c>
      <c r="S65" s="30">
        <f t="shared" si="3"/>
        <v>0</v>
      </c>
      <c r="T65" s="30">
        <f t="shared" si="3"/>
        <v>0</v>
      </c>
      <c r="U65" s="22"/>
      <c r="V65" s="22"/>
      <c r="W65" s="22"/>
      <c r="X65" s="22"/>
      <c r="Y65" s="22"/>
      <c r="Z65" s="22"/>
    </row>
    <row r="66" spans="1:26" ht="9.9499999999999993" hidden="1" customHeight="1" x14ac:dyDescent="0.15">
      <c r="A66" s="27" t="s">
        <v>17</v>
      </c>
      <c r="B66" s="25">
        <v>113.92435478695978</v>
      </c>
      <c r="C66" s="25">
        <v>105.91942308831555</v>
      </c>
      <c r="D66" s="25">
        <v>117.33723844364764</v>
      </c>
      <c r="E66" s="25">
        <v>117.93256526678924</v>
      </c>
      <c r="F66" s="31"/>
      <c r="G66" s="25">
        <v>0.57500391052714406</v>
      </c>
      <c r="H66" s="25">
        <v>0.18526926669902366</v>
      </c>
      <c r="I66" s="25">
        <v>0.39315394213339516</v>
      </c>
      <c r="J66" s="25">
        <v>0.88054556354914837</v>
      </c>
      <c r="L66" s="29">
        <f t="shared" si="4"/>
        <v>0.57500391052714406</v>
      </c>
      <c r="M66" s="29">
        <f t="shared" si="4"/>
        <v>0.18526926669902366</v>
      </c>
      <c r="N66" s="29">
        <f t="shared" si="4"/>
        <v>0.39315394213339516</v>
      </c>
      <c r="O66" s="29">
        <f t="shared" si="4"/>
        <v>0.88054556354914837</v>
      </c>
      <c r="P66" s="26"/>
      <c r="Q66" s="30">
        <f t="shared" si="3"/>
        <v>0</v>
      </c>
      <c r="R66" s="30">
        <f t="shared" si="3"/>
        <v>0</v>
      </c>
      <c r="S66" s="30">
        <f t="shared" si="3"/>
        <v>0</v>
      </c>
      <c r="T66" s="30">
        <f t="shared" si="3"/>
        <v>0</v>
      </c>
      <c r="U66" s="22"/>
      <c r="V66" s="22"/>
      <c r="W66" s="22"/>
      <c r="X66" s="22"/>
      <c r="Y66" s="22"/>
      <c r="Z66" s="22"/>
    </row>
    <row r="67" spans="1:26" ht="9.9499999999999993" hidden="1" customHeight="1" x14ac:dyDescent="0.15">
      <c r="A67" s="27" t="s">
        <v>18</v>
      </c>
      <c r="B67" s="25">
        <v>113.94844937599747</v>
      </c>
      <c r="C67" s="25">
        <v>106.36838611350257</v>
      </c>
      <c r="D67" s="25">
        <v>117.6429996560634</v>
      </c>
      <c r="E67" s="25">
        <v>117.56286612406754</v>
      </c>
      <c r="F67" s="31"/>
      <c r="G67" s="25">
        <v>2.1149638356732225E-2</v>
      </c>
      <c r="H67" s="25">
        <v>0.42387223428575282</v>
      </c>
      <c r="I67" s="25">
        <v>0.26058326961786804</v>
      </c>
      <c r="J67" s="25">
        <v>-0.31348350804152858</v>
      </c>
      <c r="L67" s="29">
        <f t="shared" si="4"/>
        <v>2.1149638356732225E-2</v>
      </c>
      <c r="M67" s="29">
        <f t="shared" si="4"/>
        <v>0.42387223428575282</v>
      </c>
      <c r="N67" s="29">
        <f t="shared" si="4"/>
        <v>0.26058326961786804</v>
      </c>
      <c r="O67" s="29">
        <f t="shared" si="4"/>
        <v>-0.31348350804152858</v>
      </c>
      <c r="P67" s="26"/>
      <c r="Q67" s="29">
        <f>+B48/B46*100-100</f>
        <v>-3.3312855933188388</v>
      </c>
      <c r="R67" s="29">
        <f>+C48/C46*100-100</f>
        <v>-2.8876317412783123</v>
      </c>
      <c r="S67" s="29">
        <f>+D48/D46*100-100</f>
        <v>-1.1656503722669527</v>
      </c>
      <c r="T67" s="29">
        <f>+E48/E46*100-100</f>
        <v>-4.4925430522615954</v>
      </c>
      <c r="U67" s="26"/>
      <c r="V67" s="30">
        <f t="shared" ref="V67:Y78" si="5">+G48-Q67</f>
        <v>0</v>
      </c>
      <c r="W67" s="30">
        <f t="shared" si="5"/>
        <v>0</v>
      </c>
      <c r="X67" s="30">
        <f t="shared" si="5"/>
        <v>0</v>
      </c>
      <c r="Y67" s="30">
        <f t="shared" si="5"/>
        <v>0</v>
      </c>
      <c r="Z67" s="22"/>
    </row>
    <row r="68" spans="1:26" ht="9.9499999999999993" hidden="1" customHeight="1" x14ac:dyDescent="0.15">
      <c r="A68" s="27" t="s">
        <v>19</v>
      </c>
      <c r="B68" s="25">
        <v>113.42051847732024</v>
      </c>
      <c r="C68" s="25">
        <v>105.99728302561104</v>
      </c>
      <c r="D68" s="25">
        <v>117.36746982447191</v>
      </c>
      <c r="E68" s="25">
        <v>116.82994466526451</v>
      </c>
      <c r="F68" s="31"/>
      <c r="G68" s="25">
        <v>-0.46330678615485965</v>
      </c>
      <c r="H68" s="25">
        <v>-0.34888475932645235</v>
      </c>
      <c r="I68" s="25">
        <v>-0.2342084377285687</v>
      </c>
      <c r="J68" s="25">
        <v>-0.62342938971015371</v>
      </c>
      <c r="L68" s="29">
        <f t="shared" si="4"/>
        <v>-0.46330678615485965</v>
      </c>
      <c r="M68" s="29">
        <f t="shared" si="4"/>
        <v>-0.34888475932645235</v>
      </c>
      <c r="N68" s="29">
        <f t="shared" si="4"/>
        <v>-0.2342084377285687</v>
      </c>
      <c r="O68" s="29">
        <f t="shared" si="4"/>
        <v>-0.62342938971015371</v>
      </c>
      <c r="P68" s="26"/>
      <c r="Q68" s="29">
        <f t="shared" ref="Q68:T78" si="6">+B49/B48*100-100</f>
        <v>-1.0120158656089586</v>
      </c>
      <c r="R68" s="29">
        <f t="shared" si="6"/>
        <v>0.25287468594157758</v>
      </c>
      <c r="S68" s="29">
        <f t="shared" si="6"/>
        <v>-0.83451719649859513</v>
      </c>
      <c r="T68" s="29">
        <f t="shared" si="6"/>
        <v>-1.9155915776590291</v>
      </c>
      <c r="U68" s="26"/>
      <c r="V68" s="30">
        <f t="shared" si="5"/>
        <v>0</v>
      </c>
      <c r="W68" s="30">
        <f t="shared" si="5"/>
        <v>0</v>
      </c>
      <c r="X68" s="30">
        <f t="shared" si="5"/>
        <v>0</v>
      </c>
      <c r="Y68" s="30">
        <f t="shared" si="5"/>
        <v>0</v>
      </c>
      <c r="Z68" s="22"/>
    </row>
    <row r="69" spans="1:26" ht="9.9499999999999993" hidden="1" customHeight="1" x14ac:dyDescent="0.15">
      <c r="A69" s="27" t="s">
        <v>20</v>
      </c>
      <c r="B69" s="25">
        <v>113.14362251638755</v>
      </c>
      <c r="C69" s="25">
        <v>106.40674080916904</v>
      </c>
      <c r="D69" s="25">
        <v>118.06802917400978</v>
      </c>
      <c r="E69" s="25">
        <v>115.70553488760949</v>
      </c>
      <c r="F69" s="31"/>
      <c r="G69" s="25">
        <v>-0.24413215937471477</v>
      </c>
      <c r="H69" s="25">
        <v>0.38629082922724933</v>
      </c>
      <c r="I69" s="25">
        <v>0.5968939695007407</v>
      </c>
      <c r="J69" s="25">
        <v>-0.96243285989446292</v>
      </c>
      <c r="L69" s="29">
        <f t="shared" si="4"/>
        <v>-0.24413215937471477</v>
      </c>
      <c r="M69" s="29">
        <f t="shared" si="4"/>
        <v>0.38629082922724933</v>
      </c>
      <c r="N69" s="29">
        <f t="shared" si="4"/>
        <v>0.5968939695007407</v>
      </c>
      <c r="O69" s="29">
        <f t="shared" si="4"/>
        <v>-0.96243285989446292</v>
      </c>
      <c r="P69" s="26"/>
      <c r="Q69" s="29">
        <f t="shared" si="6"/>
        <v>0.64987280961908311</v>
      </c>
      <c r="R69" s="29">
        <f t="shared" si="6"/>
        <v>-0.12650152991166408</v>
      </c>
      <c r="S69" s="29">
        <f t="shared" si="6"/>
        <v>0.59095074554002736</v>
      </c>
      <c r="T69" s="29">
        <f t="shared" si="6"/>
        <v>1.1940924607996237</v>
      </c>
      <c r="U69" s="26"/>
      <c r="V69" s="30">
        <f t="shared" si="5"/>
        <v>0</v>
      </c>
      <c r="W69" s="30">
        <f t="shared" si="5"/>
        <v>0</v>
      </c>
      <c r="X69" s="30">
        <f t="shared" si="5"/>
        <v>0</v>
      </c>
      <c r="Y69" s="30">
        <f t="shared" si="5"/>
        <v>0</v>
      </c>
      <c r="Z69" s="22"/>
    </row>
    <row r="70" spans="1:26" ht="9.9499999999999993" hidden="1" customHeight="1" x14ac:dyDescent="0.15">
      <c r="A70" s="27" t="s">
        <v>21</v>
      </c>
      <c r="B70" s="25">
        <v>115.56604557940967</v>
      </c>
      <c r="C70" s="25">
        <v>107.20058743677934</v>
      </c>
      <c r="D70" s="25">
        <v>119.06685864915998</v>
      </c>
      <c r="E70" s="25">
        <v>119.78410691672347</v>
      </c>
      <c r="F70" s="31"/>
      <c r="G70" s="25">
        <v>2.1410160017381941</v>
      </c>
      <c r="H70" s="25">
        <v>0.74604918971627399</v>
      </c>
      <c r="I70" s="25">
        <v>0.84597793504126173</v>
      </c>
      <c r="J70" s="25">
        <v>3.5249584499788256</v>
      </c>
      <c r="L70" s="29">
        <f t="shared" si="4"/>
        <v>2.1410160017381941</v>
      </c>
      <c r="M70" s="29">
        <f t="shared" si="4"/>
        <v>0.74604918971627399</v>
      </c>
      <c r="N70" s="29">
        <f t="shared" si="4"/>
        <v>0.84597793504126173</v>
      </c>
      <c r="O70" s="29">
        <f t="shared" si="4"/>
        <v>3.5249584499788256</v>
      </c>
      <c r="P70" s="26"/>
      <c r="Q70" s="29">
        <f t="shared" si="6"/>
        <v>2.0893927498312195</v>
      </c>
      <c r="R70" s="29">
        <f t="shared" si="6"/>
        <v>-0.26354382566061929</v>
      </c>
      <c r="S70" s="29">
        <f t="shared" si="6"/>
        <v>-0.45660544519030566</v>
      </c>
      <c r="T70" s="29">
        <f t="shared" si="6"/>
        <v>4.7105099569141089</v>
      </c>
      <c r="U70" s="26"/>
      <c r="V70" s="30">
        <f t="shared" si="5"/>
        <v>0</v>
      </c>
      <c r="W70" s="30">
        <f t="shared" si="5"/>
        <v>0</v>
      </c>
      <c r="X70" s="30">
        <f t="shared" si="5"/>
        <v>0</v>
      </c>
      <c r="Y70" s="30">
        <f t="shared" si="5"/>
        <v>0</v>
      </c>
      <c r="Z70" s="22"/>
    </row>
    <row r="71" spans="1:26" ht="9.9499999999999993" hidden="1" customHeight="1" x14ac:dyDescent="0.15">
      <c r="A71" s="27" t="s">
        <v>22</v>
      </c>
      <c r="B71" s="25">
        <v>116.47556066949285</v>
      </c>
      <c r="C71" s="25">
        <v>108.13274260365118</v>
      </c>
      <c r="D71" s="25">
        <v>120.37393157215244</v>
      </c>
      <c r="E71" s="25">
        <v>120.51982588120785</v>
      </c>
      <c r="F71" s="31"/>
      <c r="G71" s="25">
        <v>0.78700892249376864</v>
      </c>
      <c r="H71" s="25">
        <v>0.86954296535135711</v>
      </c>
      <c r="I71" s="25">
        <v>1.0977638427867191</v>
      </c>
      <c r="J71" s="25">
        <v>0.6142041573143473</v>
      </c>
      <c r="L71" s="29">
        <f t="shared" si="4"/>
        <v>0.78700892249376864</v>
      </c>
      <c r="M71" s="29">
        <f t="shared" si="4"/>
        <v>0.86954296535135711</v>
      </c>
      <c r="N71" s="29">
        <f t="shared" si="4"/>
        <v>1.0977638427867191</v>
      </c>
      <c r="O71" s="29">
        <f t="shared" si="4"/>
        <v>0.6142041573143473</v>
      </c>
      <c r="P71" s="26"/>
      <c r="Q71" s="29">
        <f t="shared" si="6"/>
        <v>1.2286271814015066</v>
      </c>
      <c r="R71" s="29">
        <f t="shared" si="6"/>
        <v>0.48425624321389193</v>
      </c>
      <c r="S71" s="29">
        <f t="shared" si="6"/>
        <v>1.3337204139485692</v>
      </c>
      <c r="T71" s="29">
        <f t="shared" si="6"/>
        <v>1.6536299151731555</v>
      </c>
      <c r="U71" s="26"/>
      <c r="V71" s="30">
        <f t="shared" si="5"/>
        <v>0</v>
      </c>
      <c r="W71" s="30">
        <f t="shared" si="5"/>
        <v>0</v>
      </c>
      <c r="X71" s="30">
        <f t="shared" si="5"/>
        <v>0</v>
      </c>
      <c r="Y71" s="30">
        <f t="shared" si="5"/>
        <v>0</v>
      </c>
      <c r="Z71" s="22"/>
    </row>
    <row r="72" spans="1:26" ht="9.9499999999999993" hidden="1" customHeight="1" x14ac:dyDescent="0.15">
      <c r="A72" s="27" t="s">
        <v>23</v>
      </c>
      <c r="B72" s="25">
        <v>117.28606000804437</v>
      </c>
      <c r="C72" s="25">
        <v>108.74549060606738</v>
      </c>
      <c r="D72" s="25">
        <v>123.39540954968481</v>
      </c>
      <c r="E72" s="25">
        <v>120.57646869376951</v>
      </c>
      <c r="F72" s="31"/>
      <c r="G72" s="25">
        <v>0.69585356266399856</v>
      </c>
      <c r="H72" s="25">
        <v>0.56666277730710135</v>
      </c>
      <c r="I72" s="25">
        <v>2.5100766736370019</v>
      </c>
      <c r="J72" s="25">
        <v>4.699875074287263E-2</v>
      </c>
      <c r="L72" s="29">
        <f t="shared" si="4"/>
        <v>0.69585356266399856</v>
      </c>
      <c r="M72" s="29">
        <f t="shared" si="4"/>
        <v>0.56666277730710135</v>
      </c>
      <c r="N72" s="29">
        <f t="shared" si="4"/>
        <v>2.5100766736370019</v>
      </c>
      <c r="O72" s="29">
        <f t="shared" si="4"/>
        <v>4.699875074287263E-2</v>
      </c>
      <c r="P72" s="26"/>
      <c r="Q72" s="29">
        <f t="shared" si="6"/>
        <v>1.3471841411680288</v>
      </c>
      <c r="R72" s="29">
        <f t="shared" si="6"/>
        <v>1.5923136398289301</v>
      </c>
      <c r="S72" s="29">
        <f t="shared" si="6"/>
        <v>0.11113824081635926</v>
      </c>
      <c r="T72" s="29">
        <f t="shared" si="6"/>
        <v>1.6867808590533997</v>
      </c>
      <c r="U72" s="26"/>
      <c r="V72" s="30">
        <f t="shared" si="5"/>
        <v>0</v>
      </c>
      <c r="W72" s="30">
        <f t="shared" si="5"/>
        <v>0</v>
      </c>
      <c r="X72" s="30">
        <f t="shared" si="5"/>
        <v>0</v>
      </c>
      <c r="Y72" s="30">
        <f t="shared" si="5"/>
        <v>0</v>
      </c>
      <c r="Z72" s="22"/>
    </row>
    <row r="73" spans="1:26" ht="9.9499999999999993" hidden="1" customHeight="1" x14ac:dyDescent="0.15">
      <c r="A73" s="23">
        <v>2014</v>
      </c>
      <c r="B73" s="25"/>
      <c r="C73" s="25"/>
      <c r="D73" s="25"/>
      <c r="E73" s="25"/>
      <c r="F73" s="31"/>
      <c r="G73" s="25"/>
      <c r="H73" s="25"/>
      <c r="I73" s="25"/>
      <c r="J73" s="25"/>
      <c r="L73" s="26"/>
      <c r="M73" s="26"/>
      <c r="N73" s="26"/>
      <c r="O73" s="26"/>
      <c r="P73" s="26"/>
      <c r="Q73" s="29">
        <f t="shared" si="6"/>
        <v>0.39697007846208976</v>
      </c>
      <c r="R73" s="29">
        <f t="shared" si="6"/>
        <v>0.76479198930776704</v>
      </c>
      <c r="S73" s="29">
        <f t="shared" si="6"/>
        <v>0.30693418994600563</v>
      </c>
      <c r="T73" s="29">
        <f t="shared" si="6"/>
        <v>0.20416415982009539</v>
      </c>
      <c r="U73" s="26"/>
      <c r="V73" s="30">
        <f t="shared" si="5"/>
        <v>0</v>
      </c>
      <c r="W73" s="30">
        <f t="shared" si="5"/>
        <v>0</v>
      </c>
      <c r="X73" s="30">
        <f t="shared" si="5"/>
        <v>0</v>
      </c>
      <c r="Y73" s="30">
        <f t="shared" si="5"/>
        <v>0</v>
      </c>
      <c r="Z73" s="22"/>
    </row>
    <row r="74" spans="1:26" ht="9.9499999999999993" hidden="1" customHeight="1" x14ac:dyDescent="0.15">
      <c r="A74" s="27" t="s">
        <v>12</v>
      </c>
      <c r="B74" s="25">
        <v>113.60192827199741</v>
      </c>
      <c r="C74" s="25">
        <v>105.12193791577545</v>
      </c>
      <c r="D74" s="25">
        <v>123.85837176203627</v>
      </c>
      <c r="E74" s="25">
        <v>115.19085936944631</v>
      </c>
      <c r="F74" s="31"/>
      <c r="G74" s="25">
        <v>-3.1411505645208706</v>
      </c>
      <c r="H74" s="25">
        <v>-3.3321406433470599</v>
      </c>
      <c r="I74" s="25">
        <v>0.37518592793766459</v>
      </c>
      <c r="J74" s="25">
        <v>-4.4665508806707095</v>
      </c>
      <c r="L74" s="29">
        <f>+B74/B72*100-100</f>
        <v>-3.1411505645208706</v>
      </c>
      <c r="M74" s="29">
        <f>+C74/C72*100-100</f>
        <v>-3.3321406433470599</v>
      </c>
      <c r="N74" s="29">
        <f>+D74/D72*100-100</f>
        <v>0.37518592793766459</v>
      </c>
      <c r="O74" s="29">
        <f>+E74/E72*100-100</f>
        <v>-4.4665508806707095</v>
      </c>
      <c r="P74" s="26"/>
      <c r="Q74" s="29">
        <f t="shared" si="6"/>
        <v>-0.49486341216540097</v>
      </c>
      <c r="R74" s="29">
        <f t="shared" si="6"/>
        <v>-1.0031573056252796E-2</v>
      </c>
      <c r="S74" s="29">
        <f t="shared" si="6"/>
        <v>0.32197634937361386</v>
      </c>
      <c r="T74" s="29">
        <f t="shared" si="6"/>
        <v>-1.1150858979436293</v>
      </c>
      <c r="U74" s="26"/>
      <c r="V74" s="30">
        <f t="shared" si="5"/>
        <v>0</v>
      </c>
      <c r="W74" s="30">
        <f t="shared" si="5"/>
        <v>0</v>
      </c>
      <c r="X74" s="30">
        <f t="shared" si="5"/>
        <v>0</v>
      </c>
      <c r="Y74" s="30">
        <f t="shared" si="5"/>
        <v>0</v>
      </c>
      <c r="Z74" s="22"/>
    </row>
    <row r="75" spans="1:26" ht="9.9499999999999993" hidden="1" customHeight="1" x14ac:dyDescent="0.15">
      <c r="A75" s="27" t="s">
        <v>13</v>
      </c>
      <c r="B75" s="25">
        <v>112.29159303490161</v>
      </c>
      <c r="C75" s="25">
        <v>105.49833220017706</v>
      </c>
      <c r="D75" s="25">
        <v>121.89870304408885</v>
      </c>
      <c r="E75" s="25">
        <v>113.01464012277187</v>
      </c>
      <c r="F75" s="31"/>
      <c r="G75" s="25">
        <v>-1.1534445383342984</v>
      </c>
      <c r="H75" s="25">
        <v>0.3580549330275602</v>
      </c>
      <c r="I75" s="25">
        <v>-1.5821851119700199</v>
      </c>
      <c r="J75" s="25">
        <v>-1.8892291094858109</v>
      </c>
      <c r="L75" s="29">
        <f t="shared" ref="L75:O85" si="7">+B75/B74*100-100</f>
        <v>-1.1534445383342984</v>
      </c>
      <c r="M75" s="29">
        <f t="shared" si="7"/>
        <v>0.3580549330275602</v>
      </c>
      <c r="N75" s="29">
        <f t="shared" si="7"/>
        <v>-1.5821851119700199</v>
      </c>
      <c r="O75" s="29">
        <f t="shared" si="7"/>
        <v>-1.8892291094858109</v>
      </c>
      <c r="P75" s="26"/>
      <c r="Q75" s="29">
        <f t="shared" si="6"/>
        <v>0.89691525917154991</v>
      </c>
      <c r="R75" s="29">
        <f t="shared" si="6"/>
        <v>0.59610474562681759</v>
      </c>
      <c r="S75" s="29">
        <f t="shared" si="6"/>
        <v>0.62767617918819951</v>
      </c>
      <c r="T75" s="29">
        <f t="shared" si="6"/>
        <v>1.1924862112574459</v>
      </c>
      <c r="U75" s="26"/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22"/>
    </row>
    <row r="76" spans="1:26" ht="9.9499999999999993" hidden="1" customHeight="1" x14ac:dyDescent="0.15">
      <c r="A76" s="27" t="s">
        <v>14</v>
      </c>
      <c r="B76" s="25">
        <v>112.99800068869715</v>
      </c>
      <c r="C76" s="25">
        <v>105.32272138797293</v>
      </c>
      <c r="D76" s="25">
        <v>122.46641241913321</v>
      </c>
      <c r="E76" s="25">
        <v>114.36687948851632</v>
      </c>
      <c r="F76" s="31"/>
      <c r="G76" s="25">
        <v>0.62908329528816864</v>
      </c>
      <c r="H76" s="25">
        <v>-0.16645837762716553</v>
      </c>
      <c r="I76" s="25">
        <v>0.46572224385276684</v>
      </c>
      <c r="J76" s="25">
        <v>1.1965169860077083</v>
      </c>
      <c r="L76" s="29">
        <f t="shared" si="7"/>
        <v>0.62908329528816864</v>
      </c>
      <c r="M76" s="29">
        <f t="shared" si="7"/>
        <v>-0.16645837762716553</v>
      </c>
      <c r="N76" s="29">
        <f t="shared" si="7"/>
        <v>0.46572224385276684</v>
      </c>
      <c r="O76" s="29">
        <f t="shared" si="7"/>
        <v>1.1965169860077083</v>
      </c>
      <c r="P76" s="26"/>
      <c r="Q76" s="29">
        <f t="shared" si="6"/>
        <v>1.4196707296537596</v>
      </c>
      <c r="R76" s="29">
        <f t="shared" si="6"/>
        <v>0.56113191319762734</v>
      </c>
      <c r="S76" s="29">
        <f t="shared" si="6"/>
        <v>0.71150445416732566</v>
      </c>
      <c r="T76" s="29">
        <f t="shared" si="6"/>
        <v>2.2321705337827495</v>
      </c>
      <c r="U76" s="26"/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22"/>
    </row>
    <row r="77" spans="1:26" ht="9.9499999999999993" hidden="1" customHeight="1" x14ac:dyDescent="0.15">
      <c r="A77" s="27" t="s">
        <v>15</v>
      </c>
      <c r="B77" s="25">
        <v>115.62886274725955</v>
      </c>
      <c r="C77" s="25">
        <v>104.9466098717965</v>
      </c>
      <c r="D77" s="25">
        <v>122.4590995180311</v>
      </c>
      <c r="E77" s="25">
        <v>120.06225910724031</v>
      </c>
      <c r="F77" s="31"/>
      <c r="G77" s="25">
        <v>2.3282377055593031</v>
      </c>
      <c r="H77" s="25">
        <v>-0.35710387200400362</v>
      </c>
      <c r="I77" s="25">
        <v>-5.9713524366884485E-3</v>
      </c>
      <c r="J77" s="25">
        <v>4.9799204491680342</v>
      </c>
      <c r="L77" s="29">
        <f t="shared" si="7"/>
        <v>2.3282377055593031</v>
      </c>
      <c r="M77" s="29">
        <f t="shared" si="7"/>
        <v>-0.35710387200400362</v>
      </c>
      <c r="N77" s="29">
        <f t="shared" si="7"/>
        <v>-5.9713524366884485E-3</v>
      </c>
      <c r="O77" s="29">
        <f t="shared" si="7"/>
        <v>4.9799204491680342</v>
      </c>
      <c r="P77" s="26"/>
      <c r="Q77" s="29">
        <f t="shared" si="6"/>
        <v>0.85692894417989862</v>
      </c>
      <c r="R77" s="29">
        <f t="shared" si="6"/>
        <v>0.46951299125213097</v>
      </c>
      <c r="S77" s="29">
        <f t="shared" si="6"/>
        <v>1.0163405152533471</v>
      </c>
      <c r="T77" s="29">
        <f t="shared" si="6"/>
        <v>1.031792608091024</v>
      </c>
      <c r="U77" s="26"/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22"/>
    </row>
    <row r="78" spans="1:26" ht="9.9499999999999993" hidden="1" customHeight="1" x14ac:dyDescent="0.15">
      <c r="A78" s="27" t="s">
        <v>16</v>
      </c>
      <c r="B78" s="25">
        <v>116.28489470768069</v>
      </c>
      <c r="C78" s="25">
        <v>105.26480748030652</v>
      </c>
      <c r="D78" s="25">
        <v>121.55725406561062</v>
      </c>
      <c r="E78" s="25">
        <v>121.56902705088962</v>
      </c>
      <c r="F78" s="31"/>
      <c r="G78" s="25">
        <v>0.56736003869129092</v>
      </c>
      <c r="H78" s="25">
        <v>0.30319951154089608</v>
      </c>
      <c r="I78" s="25">
        <v>-0.73644625509244577</v>
      </c>
      <c r="J78" s="25">
        <v>1.2549888323386114</v>
      </c>
      <c r="L78" s="29">
        <f t="shared" si="7"/>
        <v>0.56736003869129092</v>
      </c>
      <c r="M78" s="29">
        <f t="shared" si="7"/>
        <v>0.30319951154089608</v>
      </c>
      <c r="N78" s="29">
        <f t="shared" si="7"/>
        <v>-0.73644625509244577</v>
      </c>
      <c r="O78" s="29">
        <f t="shared" si="7"/>
        <v>1.2549888323386114</v>
      </c>
      <c r="P78" s="26"/>
      <c r="Q78" s="29">
        <f t="shared" si="6"/>
        <v>1.4299100716298199</v>
      </c>
      <c r="R78" s="29">
        <f t="shared" si="6"/>
        <v>1.1534306902926943</v>
      </c>
      <c r="S78" s="29">
        <f t="shared" si="6"/>
        <v>3.5101410397106179</v>
      </c>
      <c r="T78" s="29">
        <f t="shared" si="6"/>
        <v>0.79113425327643938</v>
      </c>
      <c r="U78" s="26"/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0</v>
      </c>
      <c r="Z78" s="22"/>
    </row>
    <row r="79" spans="1:26" ht="9.9499999999999993" hidden="1" customHeight="1" x14ac:dyDescent="0.15">
      <c r="A79" s="27" t="s">
        <v>17</v>
      </c>
      <c r="B79" s="25">
        <v>117.36734728704288</v>
      </c>
      <c r="C79" s="25">
        <v>105.71650103695741</v>
      </c>
      <c r="D79" s="25">
        <v>122.04361131165545</v>
      </c>
      <c r="E79" s="25">
        <v>123.31208197123328</v>
      </c>
      <c r="F79" s="31"/>
      <c r="G79" s="25">
        <v>0.93086258716859049</v>
      </c>
      <c r="H79" s="25">
        <v>0.42910215433150256</v>
      </c>
      <c r="I79" s="25">
        <v>0.40010548920619726</v>
      </c>
      <c r="J79" s="25">
        <v>1.4337985279869088</v>
      </c>
      <c r="L79" s="29">
        <f t="shared" si="7"/>
        <v>0.93086258716859049</v>
      </c>
      <c r="M79" s="29">
        <f t="shared" si="7"/>
        <v>0.42910215433150256</v>
      </c>
      <c r="N79" s="29">
        <f t="shared" si="7"/>
        <v>0.40010548920619726</v>
      </c>
      <c r="O79" s="29">
        <f t="shared" si="7"/>
        <v>1.4337985279869088</v>
      </c>
      <c r="P79" s="26"/>
      <c r="Q79" s="30">
        <f t="shared" ref="Q79:T85" si="8">+G79-L79</f>
        <v>0</v>
      </c>
      <c r="R79" s="30">
        <f t="shared" si="8"/>
        <v>0</v>
      </c>
      <c r="S79" s="30">
        <f t="shared" si="8"/>
        <v>0</v>
      </c>
      <c r="T79" s="30">
        <f t="shared" si="8"/>
        <v>0</v>
      </c>
      <c r="U79" s="22"/>
      <c r="V79" s="22"/>
      <c r="W79" s="22"/>
      <c r="X79" s="22"/>
      <c r="Y79" s="22"/>
      <c r="Z79" s="22"/>
    </row>
    <row r="80" spans="1:26" ht="9.9499999999999993" hidden="1" customHeight="1" x14ac:dyDescent="0.15">
      <c r="A80" s="27" t="s">
        <v>18</v>
      </c>
      <c r="B80" s="25">
        <v>117.38766152200765</v>
      </c>
      <c r="C80" s="25">
        <v>105.25021952882781</v>
      </c>
      <c r="D80" s="25">
        <v>122.91927697072136</v>
      </c>
      <c r="E80" s="25">
        <v>123.3168308975509</v>
      </c>
      <c r="F80" s="31"/>
      <c r="G80" s="25">
        <v>1.7308250918460999E-2</v>
      </c>
      <c r="H80" s="25">
        <v>-0.44106785937475479</v>
      </c>
      <c r="I80" s="25">
        <v>0.71750225157609293</v>
      </c>
      <c r="J80" s="25">
        <v>3.8511443823665559E-3</v>
      </c>
      <c r="L80" s="29">
        <f t="shared" si="7"/>
        <v>1.7308250918460999E-2</v>
      </c>
      <c r="M80" s="29">
        <f t="shared" si="7"/>
        <v>-0.44106785937475479</v>
      </c>
      <c r="N80" s="29">
        <f t="shared" si="7"/>
        <v>0.71750225157609293</v>
      </c>
      <c r="O80" s="29">
        <f t="shared" si="7"/>
        <v>3.8511443823665559E-3</v>
      </c>
      <c r="P80" s="26"/>
      <c r="Q80" s="30">
        <f t="shared" si="8"/>
        <v>0</v>
      </c>
      <c r="R80" s="30">
        <f t="shared" si="8"/>
        <v>0</v>
      </c>
      <c r="S80" s="30">
        <f t="shared" si="8"/>
        <v>0</v>
      </c>
      <c r="T80" s="30">
        <f t="shared" si="8"/>
        <v>0</v>
      </c>
      <c r="U80" s="22"/>
      <c r="V80" s="22"/>
      <c r="W80" s="22"/>
      <c r="X80" s="22"/>
      <c r="Y80" s="22"/>
      <c r="Z80" s="22"/>
    </row>
    <row r="81" spans="1:26" ht="9.9499999999999993" hidden="1" customHeight="1" x14ac:dyDescent="0.15">
      <c r="A81" s="27" t="s">
        <v>19</v>
      </c>
      <c r="B81" s="25">
        <v>116.3082777409336</v>
      </c>
      <c r="C81" s="25">
        <v>104.17624326829979</v>
      </c>
      <c r="D81" s="25">
        <v>121.96575400933264</v>
      </c>
      <c r="E81" s="25">
        <v>122.18349792644196</v>
      </c>
      <c r="F81" s="31"/>
      <c r="G81" s="25">
        <v>-0.91950360632380068</v>
      </c>
      <c r="H81" s="25">
        <v>-1.0204028697858121</v>
      </c>
      <c r="I81" s="25">
        <v>-0.77573102029866448</v>
      </c>
      <c r="J81" s="25">
        <v>-0.91904159623635451</v>
      </c>
      <c r="L81" s="29">
        <f t="shared" si="7"/>
        <v>-0.91950360632380068</v>
      </c>
      <c r="M81" s="29">
        <f t="shared" si="7"/>
        <v>-1.0204028697858121</v>
      </c>
      <c r="N81" s="29">
        <f t="shared" si="7"/>
        <v>-0.77573102029866448</v>
      </c>
      <c r="O81" s="29">
        <f t="shared" si="7"/>
        <v>-0.91904159623635451</v>
      </c>
      <c r="P81" s="26"/>
      <c r="Q81" s="30">
        <f t="shared" si="8"/>
        <v>0</v>
      </c>
      <c r="R81" s="30">
        <f t="shared" si="8"/>
        <v>0</v>
      </c>
      <c r="S81" s="30">
        <f t="shared" si="8"/>
        <v>0</v>
      </c>
      <c r="T81" s="30">
        <f t="shared" si="8"/>
        <v>0</v>
      </c>
      <c r="U81" s="22"/>
      <c r="V81" s="22"/>
      <c r="W81" s="22"/>
      <c r="X81" s="22"/>
      <c r="Y81" s="22"/>
      <c r="Z81" s="22"/>
    </row>
    <row r="82" spans="1:26" ht="9.9499999999999993" hidden="1" customHeight="1" x14ac:dyDescent="0.15">
      <c r="A82" s="27" t="s">
        <v>20</v>
      </c>
      <c r="B82" s="25">
        <v>117.00383934328053</v>
      </c>
      <c r="C82" s="25">
        <v>105.04373220029872</v>
      </c>
      <c r="D82" s="25">
        <v>122.97963189056786</v>
      </c>
      <c r="E82" s="25">
        <v>122.63777944139268</v>
      </c>
      <c r="F82" s="31"/>
      <c r="G82" s="25">
        <v>0.59803275902359587</v>
      </c>
      <c r="H82" s="25">
        <v>0.83271281895314075</v>
      </c>
      <c r="I82" s="25">
        <v>0.83128078817733808</v>
      </c>
      <c r="J82" s="25">
        <v>0.37180267602438732</v>
      </c>
      <c r="L82" s="29">
        <f t="shared" si="7"/>
        <v>0.59803275902359587</v>
      </c>
      <c r="M82" s="29">
        <f t="shared" si="7"/>
        <v>0.83271281895314075</v>
      </c>
      <c r="N82" s="29">
        <f t="shared" si="7"/>
        <v>0.83128078817733808</v>
      </c>
      <c r="O82" s="29">
        <f t="shared" si="7"/>
        <v>0.37180267602438732</v>
      </c>
      <c r="P82" s="26"/>
      <c r="Q82" s="30">
        <f t="shared" si="8"/>
        <v>0</v>
      </c>
      <c r="R82" s="30">
        <f t="shared" si="8"/>
        <v>0</v>
      </c>
      <c r="S82" s="30">
        <f t="shared" si="8"/>
        <v>0</v>
      </c>
      <c r="T82" s="30">
        <f t="shared" si="8"/>
        <v>0</v>
      </c>
      <c r="U82" s="22"/>
      <c r="V82" s="22"/>
      <c r="W82" s="22"/>
    </row>
    <row r="83" spans="1:26" ht="9.9499999999999993" hidden="1" customHeight="1" x14ac:dyDescent="0.15">
      <c r="A83" s="27" t="s">
        <v>21</v>
      </c>
      <c r="B83" s="25">
        <v>118.66901115306948</v>
      </c>
      <c r="C83" s="25">
        <v>105.92523407621216</v>
      </c>
      <c r="D83" s="25">
        <v>122.56322643349745</v>
      </c>
      <c r="E83" s="25">
        <v>125.65572930640032</v>
      </c>
      <c r="F83" s="31"/>
      <c r="G83" s="25">
        <v>1.4231770676374538</v>
      </c>
      <c r="H83" s="25">
        <v>0.83917608166528623</v>
      </c>
      <c r="I83" s="25">
        <v>-0.33859709178585717</v>
      </c>
      <c r="J83" s="25">
        <v>2.4608647341416372</v>
      </c>
      <c r="L83" s="29">
        <f t="shared" si="7"/>
        <v>1.4231770676374538</v>
      </c>
      <c r="M83" s="29">
        <f t="shared" si="7"/>
        <v>0.83917608166528623</v>
      </c>
      <c r="N83" s="29">
        <f t="shared" si="7"/>
        <v>-0.33859709178585717</v>
      </c>
      <c r="O83" s="29">
        <f t="shared" si="7"/>
        <v>2.4608647341416372</v>
      </c>
      <c r="P83" s="26"/>
      <c r="Q83" s="30">
        <f t="shared" si="8"/>
        <v>0</v>
      </c>
      <c r="R83" s="30">
        <f t="shared" si="8"/>
        <v>0</v>
      </c>
      <c r="S83" s="30">
        <f t="shared" si="8"/>
        <v>0</v>
      </c>
      <c r="T83" s="30">
        <f t="shared" si="8"/>
        <v>0</v>
      </c>
      <c r="U83" s="22"/>
      <c r="V83" s="22"/>
      <c r="W83" s="22"/>
    </row>
    <row r="84" spans="1:26" ht="9.9499999999999993" hidden="1" customHeight="1" x14ac:dyDescent="0.15">
      <c r="A84" s="27" t="s">
        <v>22</v>
      </c>
      <c r="B84" s="25">
        <v>119.47044795284751</v>
      </c>
      <c r="C84" s="25">
        <v>106.54874331190258</v>
      </c>
      <c r="D84" s="25">
        <v>122.51472894203864</v>
      </c>
      <c r="E84" s="25">
        <v>126.91425554884884</v>
      </c>
      <c r="F84" s="31"/>
      <c r="G84" s="25">
        <v>0.67535474677906393</v>
      </c>
      <c r="H84" s="25">
        <v>0.58863144474318574</v>
      </c>
      <c r="I84" s="25">
        <v>-3.9569365844911886E-2</v>
      </c>
      <c r="J84" s="25">
        <v>1.0015669396018723</v>
      </c>
      <c r="L84" s="29">
        <f t="shared" si="7"/>
        <v>0.67535474677906393</v>
      </c>
      <c r="M84" s="29">
        <f t="shared" si="7"/>
        <v>0.58863144474318574</v>
      </c>
      <c r="N84" s="29">
        <f t="shared" si="7"/>
        <v>-3.9569365844911886E-2</v>
      </c>
      <c r="O84" s="29">
        <f t="shared" si="7"/>
        <v>1.0015669396018723</v>
      </c>
      <c r="P84" s="26"/>
      <c r="Q84" s="30">
        <f t="shared" si="8"/>
        <v>0</v>
      </c>
      <c r="R84" s="30">
        <f t="shared" si="8"/>
        <v>0</v>
      </c>
      <c r="S84" s="30">
        <f t="shared" si="8"/>
        <v>0</v>
      </c>
      <c r="T84" s="30">
        <f t="shared" si="8"/>
        <v>0</v>
      </c>
      <c r="U84" s="22"/>
      <c r="V84" s="22"/>
      <c r="W84" s="22"/>
    </row>
    <row r="85" spans="1:26" ht="9.9499999999999993" hidden="1" customHeight="1" x14ac:dyDescent="0.15">
      <c r="A85" s="27" t="s">
        <v>23</v>
      </c>
      <c r="B85" s="25">
        <v>120.58499055730903</v>
      </c>
      <c r="C85" s="25">
        <v>107.02587845287164</v>
      </c>
      <c r="D85" s="25">
        <v>125.19306125088268</v>
      </c>
      <c r="E85" s="25">
        <v>127.83282828937259</v>
      </c>
      <c r="F85" s="31"/>
      <c r="G85" s="25">
        <v>0.93290233991707794</v>
      </c>
      <c r="H85" s="25">
        <v>0.44780926188150261</v>
      </c>
      <c r="I85" s="25">
        <v>2.1861308693023744</v>
      </c>
      <c r="J85" s="25">
        <v>0.72377428095158791</v>
      </c>
      <c r="L85" s="29">
        <f t="shared" si="7"/>
        <v>0.93290233991707794</v>
      </c>
      <c r="M85" s="29">
        <f t="shared" si="7"/>
        <v>0.44780926188150261</v>
      </c>
      <c r="N85" s="29">
        <f t="shared" si="7"/>
        <v>2.1861308693023744</v>
      </c>
      <c r="O85" s="29">
        <f t="shared" si="7"/>
        <v>0.72377428095158791</v>
      </c>
      <c r="P85" s="26"/>
      <c r="Q85" s="30">
        <f t="shared" si="8"/>
        <v>0</v>
      </c>
      <c r="R85" s="30">
        <f t="shared" si="8"/>
        <v>0</v>
      </c>
      <c r="S85" s="30">
        <f t="shared" si="8"/>
        <v>0</v>
      </c>
      <c r="T85" s="30">
        <f t="shared" si="8"/>
        <v>0</v>
      </c>
      <c r="U85" s="22"/>
      <c r="V85" s="22"/>
      <c r="W85" s="22"/>
    </row>
    <row r="86" spans="1:26" ht="14.25" hidden="1" customHeight="1" x14ac:dyDescent="0.15">
      <c r="A86" s="23">
        <v>2015</v>
      </c>
      <c r="B86" s="25"/>
      <c r="C86" s="25"/>
      <c r="D86" s="25"/>
      <c r="E86" s="25"/>
      <c r="F86" s="31"/>
      <c r="G86" s="25"/>
      <c r="H86" s="25"/>
      <c r="I86" s="25"/>
      <c r="J86" s="25"/>
      <c r="L86" s="29"/>
      <c r="M86" s="29"/>
      <c r="N86" s="29"/>
      <c r="O86" s="29"/>
      <c r="P86" s="26"/>
      <c r="Q86" s="30"/>
      <c r="R86" s="30"/>
      <c r="S86" s="30"/>
      <c r="T86" s="30"/>
      <c r="U86" s="22"/>
      <c r="V86" s="22"/>
      <c r="W86" s="22"/>
    </row>
    <row r="87" spans="1:26" ht="9.9499999999999993" hidden="1" customHeight="1" x14ac:dyDescent="0.15">
      <c r="A87" s="27" t="s">
        <v>12</v>
      </c>
      <c r="B87" s="32">
        <v>115.84276548931049</v>
      </c>
      <c r="C87" s="32">
        <v>103.60051816287593</v>
      </c>
      <c r="D87" s="32">
        <v>126.07335849331578</v>
      </c>
      <c r="E87" s="32">
        <v>119.97149685182667</v>
      </c>
      <c r="F87" s="33"/>
      <c r="G87" s="32">
        <v>-3.9326827046063784</v>
      </c>
      <c r="H87" s="32">
        <v>-3.200497243761518</v>
      </c>
      <c r="I87" s="32">
        <v>0.70315178304412029</v>
      </c>
      <c r="J87" s="32">
        <v>-6.1496968679675774</v>
      </c>
      <c r="L87" s="29"/>
      <c r="M87" s="29"/>
      <c r="N87" s="29"/>
      <c r="O87" s="29"/>
      <c r="P87" s="26"/>
      <c r="Q87" s="30"/>
      <c r="R87" s="30"/>
      <c r="S87" s="30"/>
      <c r="T87" s="30"/>
      <c r="U87" s="22"/>
      <c r="V87" s="22"/>
      <c r="W87" s="22"/>
    </row>
    <row r="88" spans="1:26" ht="9.9499999999999993" hidden="1" customHeight="1" x14ac:dyDescent="0.15">
      <c r="A88" s="27" t="s">
        <v>13</v>
      </c>
      <c r="B88" s="32">
        <v>114.52704675937721</v>
      </c>
      <c r="C88" s="32">
        <v>104.32201280545405</v>
      </c>
      <c r="D88" s="32">
        <v>124.03474877163451</v>
      </c>
      <c r="E88" s="32">
        <v>117.58589113811513</v>
      </c>
      <c r="F88" s="33"/>
      <c r="G88" s="32">
        <v>-1.1357797997792858</v>
      </c>
      <c r="H88" s="32">
        <v>0.69641991697746164</v>
      </c>
      <c r="I88" s="32">
        <v>-1.6170027879358457</v>
      </c>
      <c r="J88" s="32">
        <v>-1.9884770768993008</v>
      </c>
      <c r="L88" s="29"/>
      <c r="M88" s="29"/>
      <c r="N88" s="29"/>
      <c r="O88" s="29"/>
      <c r="P88" s="26"/>
      <c r="Q88" s="30"/>
      <c r="R88" s="30"/>
      <c r="S88" s="30"/>
      <c r="T88" s="30"/>
      <c r="U88" s="22"/>
      <c r="V88" s="22"/>
      <c r="W88" s="22"/>
    </row>
    <row r="89" spans="1:26" ht="9.9499999999999993" hidden="1" customHeight="1" x14ac:dyDescent="0.15">
      <c r="A89" s="27" t="s">
        <v>14</v>
      </c>
      <c r="B89" s="32">
        <v>115.40804164092074</v>
      </c>
      <c r="C89" s="32">
        <v>104.18185588593875</v>
      </c>
      <c r="D89" s="32">
        <v>123.85027517624749</v>
      </c>
      <c r="E89" s="32">
        <v>119.57134764012127</v>
      </c>
      <c r="F89" s="33"/>
      <c r="G89" s="32">
        <v>0.7692461357137006</v>
      </c>
      <c r="H89" s="32">
        <v>-0.13435028307657149</v>
      </c>
      <c r="I89" s="32">
        <v>-0.14872735037072005</v>
      </c>
      <c r="J89" s="32">
        <v>1.6885159289000455</v>
      </c>
      <c r="L89" s="29"/>
      <c r="M89" s="29"/>
      <c r="N89" s="29"/>
      <c r="O89" s="29"/>
      <c r="P89" s="26"/>
      <c r="Q89" s="30"/>
      <c r="R89" s="30"/>
      <c r="S89" s="30"/>
      <c r="T89" s="30"/>
      <c r="U89" s="22"/>
      <c r="V89" s="22"/>
      <c r="W89" s="22"/>
    </row>
    <row r="90" spans="1:26" ht="9.9499999999999993" hidden="1" customHeight="1" x14ac:dyDescent="0.15">
      <c r="A90" s="27" t="s">
        <v>15</v>
      </c>
      <c r="B90" s="32">
        <v>117.44697527335863</v>
      </c>
      <c r="C90" s="32">
        <v>103.72811830992033</v>
      </c>
      <c r="D90" s="32">
        <v>124.02747947293966</v>
      </c>
      <c r="E90" s="32">
        <v>124.01013390025619</v>
      </c>
      <c r="F90" s="33"/>
      <c r="G90" s="32">
        <v>1.7667171225223655</v>
      </c>
      <c r="H90" s="32">
        <v>-0.43552456630756353</v>
      </c>
      <c r="I90" s="32">
        <v>0.14307945334799399</v>
      </c>
      <c r="J90" s="32">
        <v>3.7122490862062705</v>
      </c>
      <c r="L90" s="29"/>
      <c r="M90" s="29"/>
      <c r="N90" s="29"/>
      <c r="O90" s="29"/>
      <c r="P90" s="26"/>
      <c r="Q90" s="30"/>
      <c r="R90" s="30"/>
      <c r="S90" s="30"/>
      <c r="T90" s="30"/>
      <c r="U90" s="22"/>
      <c r="V90" s="22"/>
      <c r="W90" s="22"/>
    </row>
    <row r="91" spans="1:26" ht="9.9499999999999993" hidden="1" customHeight="1" x14ac:dyDescent="0.15">
      <c r="A91" s="27" t="s">
        <v>16</v>
      </c>
      <c r="B91" s="32">
        <v>118.51106684754794</v>
      </c>
      <c r="C91" s="32">
        <v>103.82298710074669</v>
      </c>
      <c r="D91" s="32">
        <v>124.30687616690906</v>
      </c>
      <c r="E91" s="32">
        <v>126.03148808892766</v>
      </c>
      <c r="F91" s="33"/>
      <c r="G91" s="32">
        <v>0.90601871330669326</v>
      </c>
      <c r="H91" s="32">
        <v>9.1459087826990526E-2</v>
      </c>
      <c r="I91" s="32">
        <v>0.22526999271185844</v>
      </c>
      <c r="J91" s="32">
        <v>1.6299911346739435</v>
      </c>
      <c r="L91" s="29"/>
      <c r="M91" s="29"/>
      <c r="N91" s="29"/>
      <c r="O91" s="29"/>
      <c r="P91" s="26"/>
      <c r="Q91" s="30"/>
      <c r="R91" s="30"/>
      <c r="S91" s="30"/>
      <c r="T91" s="30"/>
      <c r="U91" s="22"/>
      <c r="V91" s="22"/>
      <c r="W91" s="22"/>
    </row>
    <row r="92" spans="1:26" ht="9.9499999999999993" hidden="1" customHeight="1" x14ac:dyDescent="0.15">
      <c r="A92" s="27" t="s">
        <v>17</v>
      </c>
      <c r="B92" s="32">
        <v>119.00329235410575</v>
      </c>
      <c r="C92" s="32">
        <v>103.19665925375325</v>
      </c>
      <c r="D92" s="32">
        <v>124.27682791749501</v>
      </c>
      <c r="E92" s="32">
        <v>127.47434357969513</v>
      </c>
      <c r="F92" s="33"/>
      <c r="G92" s="32">
        <v>0.4153413851138481</v>
      </c>
      <c r="H92" s="32">
        <v>-0.60326510003575606</v>
      </c>
      <c r="I92" s="32">
        <v>-2.4172636575386264E-2</v>
      </c>
      <c r="J92" s="32">
        <v>1.1448373042690605</v>
      </c>
      <c r="L92" s="29"/>
      <c r="M92" s="29"/>
      <c r="N92" s="29"/>
      <c r="O92" s="29"/>
      <c r="P92" s="26"/>
      <c r="Q92" s="30"/>
      <c r="R92" s="30"/>
      <c r="S92" s="30"/>
      <c r="T92" s="30"/>
      <c r="U92" s="22"/>
      <c r="V92" s="22"/>
      <c r="W92" s="22"/>
    </row>
    <row r="93" spans="1:26" ht="9.9499999999999993" hidden="1" customHeight="1" x14ac:dyDescent="0.15">
      <c r="A93" s="27" t="s">
        <v>18</v>
      </c>
      <c r="B93" s="32">
        <v>118.4408276767773</v>
      </c>
      <c r="C93" s="32">
        <v>102.9438335676891</v>
      </c>
      <c r="D93" s="32">
        <v>123.67698004595114</v>
      </c>
      <c r="E93" s="32">
        <v>126.72066448168648</v>
      </c>
      <c r="F93" s="33"/>
      <c r="G93" s="32">
        <v>-0.47264631608240393</v>
      </c>
      <c r="H93" s="32">
        <v>-0.24499406075004515</v>
      </c>
      <c r="I93" s="32">
        <v>-0.48267072920633325</v>
      </c>
      <c r="J93" s="32">
        <v>-0.59123983449850925</v>
      </c>
      <c r="L93" s="29"/>
      <c r="M93" s="29"/>
      <c r="N93" s="29"/>
      <c r="O93" s="29"/>
      <c r="P93" s="26"/>
      <c r="Q93" s="30"/>
      <c r="R93" s="30"/>
      <c r="S93" s="30"/>
      <c r="T93" s="30"/>
      <c r="U93" s="22"/>
      <c r="V93" s="22"/>
      <c r="W93" s="22"/>
    </row>
    <row r="94" spans="1:26" ht="9.9499999999999993" hidden="1" customHeight="1" x14ac:dyDescent="0.15">
      <c r="A94" s="27" t="s">
        <v>19</v>
      </c>
      <c r="B94" s="32">
        <v>117.86992497138472</v>
      </c>
      <c r="C94" s="32">
        <v>101.85755870440479</v>
      </c>
      <c r="D94" s="32">
        <v>123.92869401919695</v>
      </c>
      <c r="E94" s="32">
        <v>126.16268005294842</v>
      </c>
      <c r="F94" s="33"/>
      <c r="G94" s="32">
        <v>-0.48201512653268708</v>
      </c>
      <c r="H94" s="32">
        <v>-1.0552112017181088</v>
      </c>
      <c r="I94" s="32">
        <v>0.20352532310563731</v>
      </c>
      <c r="J94" s="32">
        <v>-0.44032631222408725</v>
      </c>
      <c r="L94" s="29"/>
      <c r="M94" s="29"/>
      <c r="N94" s="29"/>
      <c r="O94" s="29"/>
      <c r="P94" s="26"/>
      <c r="Q94" s="30"/>
      <c r="R94" s="30"/>
      <c r="S94" s="30"/>
      <c r="T94" s="30"/>
      <c r="U94" s="22"/>
      <c r="V94" s="22"/>
      <c r="W94" s="22"/>
    </row>
    <row r="95" spans="1:26" ht="9.9499999999999993" hidden="1" customHeight="1" x14ac:dyDescent="0.15">
      <c r="A95" s="27" t="s">
        <v>20</v>
      </c>
      <c r="B95" s="32">
        <v>117.79848620047845</v>
      </c>
      <c r="C95" s="32">
        <v>102.76908475921829</v>
      </c>
      <c r="D95" s="32">
        <v>124.3767580065316</v>
      </c>
      <c r="E95" s="32">
        <v>125.2312657706522</v>
      </c>
      <c r="F95" s="33"/>
      <c r="G95" s="32">
        <v>-6.0608141494640222E-2</v>
      </c>
      <c r="H95" s="32">
        <v>0.89490271159824886</v>
      </c>
      <c r="I95" s="32">
        <v>0.36154983386271056</v>
      </c>
      <c r="J95" s="32">
        <v>-0.73826450254965437</v>
      </c>
      <c r="L95" s="29"/>
      <c r="M95" s="29"/>
      <c r="N95" s="29"/>
      <c r="O95" s="29"/>
      <c r="P95" s="26"/>
      <c r="Q95" s="30"/>
      <c r="R95" s="30"/>
      <c r="S95" s="30"/>
      <c r="T95" s="30"/>
      <c r="U95" s="22"/>
      <c r="V95" s="22"/>
      <c r="W95" s="22"/>
    </row>
    <row r="96" spans="1:26" ht="9.9499999999999993" hidden="1" customHeight="1" x14ac:dyDescent="0.15">
      <c r="A96" s="27" t="s">
        <v>21</v>
      </c>
      <c r="B96" s="32">
        <v>119.76447276762704</v>
      </c>
      <c r="C96" s="32">
        <v>103.0923424056985</v>
      </c>
      <c r="D96" s="32">
        <v>123.8202786654401</v>
      </c>
      <c r="E96" s="32">
        <v>129.30101011923202</v>
      </c>
      <c r="F96" s="33"/>
      <c r="G96" s="32">
        <v>1.6689404342622254</v>
      </c>
      <c r="H96" s="32">
        <v>0.31454755799138923</v>
      </c>
      <c r="I96" s="32">
        <v>-0.44741425167416082</v>
      </c>
      <c r="J96" s="32">
        <v>3.2497829703591208</v>
      </c>
      <c r="L96" s="29"/>
      <c r="M96" s="29"/>
      <c r="N96" s="29"/>
      <c r="O96" s="29"/>
      <c r="P96" s="26"/>
      <c r="Q96" s="30"/>
      <c r="R96" s="30"/>
      <c r="S96" s="30"/>
      <c r="T96" s="30"/>
      <c r="U96" s="22"/>
      <c r="V96" s="22"/>
      <c r="W96" s="22"/>
    </row>
    <row r="97" spans="1:23" ht="9.9499999999999993" hidden="1" customHeight="1" x14ac:dyDescent="0.15">
      <c r="A97" s="27" t="s">
        <v>22</v>
      </c>
      <c r="B97" s="32">
        <v>119.97075614800688</v>
      </c>
      <c r="C97" s="32">
        <v>103.93689114249854</v>
      </c>
      <c r="D97" s="32">
        <v>124.60722596862908</v>
      </c>
      <c r="E97" s="32">
        <v>128.84932576706888</v>
      </c>
      <c r="F97" s="33"/>
      <c r="G97" s="32">
        <v>0.17224087879557715</v>
      </c>
      <c r="H97" s="32">
        <v>0.81921577984569183</v>
      </c>
      <c r="I97" s="32">
        <v>0.635556075039446</v>
      </c>
      <c r="J97" s="32">
        <v>-0.3493277830905015</v>
      </c>
      <c r="L97" s="29"/>
      <c r="M97" s="29"/>
      <c r="N97" s="29"/>
      <c r="O97" s="29"/>
      <c r="P97" s="26"/>
      <c r="Q97" s="30"/>
      <c r="R97" s="30"/>
      <c r="S97" s="30"/>
      <c r="T97" s="30"/>
      <c r="U97" s="22"/>
      <c r="V97" s="22"/>
      <c r="W97" s="22"/>
    </row>
    <row r="98" spans="1:23" ht="9.9499999999999993" hidden="1" customHeight="1" x14ac:dyDescent="0.15">
      <c r="A98" s="27" t="s">
        <v>23</v>
      </c>
      <c r="B98" s="32">
        <v>120.44056688028039</v>
      </c>
      <c r="C98" s="32">
        <v>104.27355893941913</v>
      </c>
      <c r="D98" s="32">
        <v>126.01715123437492</v>
      </c>
      <c r="E98" s="32">
        <v>129.02986739353133</v>
      </c>
      <c r="F98" s="33"/>
      <c r="G98" s="32">
        <v>0.39160437706493667</v>
      </c>
      <c r="H98" s="32">
        <v>0.32391559264459602</v>
      </c>
      <c r="I98" s="32">
        <v>1.131495589269278</v>
      </c>
      <c r="J98" s="32">
        <v>0.14011840992387192</v>
      </c>
      <c r="L98" s="29"/>
      <c r="M98" s="29"/>
      <c r="N98" s="29"/>
      <c r="O98" s="29"/>
      <c r="P98" s="26"/>
      <c r="Q98" s="30"/>
      <c r="R98" s="30"/>
      <c r="S98" s="30"/>
      <c r="T98" s="30"/>
      <c r="U98" s="22"/>
      <c r="V98" s="22"/>
      <c r="W98" s="22"/>
    </row>
    <row r="99" spans="1:23" ht="9.9499999999999993" hidden="1" customHeight="1" x14ac:dyDescent="0.15">
      <c r="A99" s="23">
        <v>2016</v>
      </c>
      <c r="B99" s="32"/>
      <c r="C99" s="32"/>
      <c r="D99" s="32"/>
      <c r="E99" s="32"/>
      <c r="F99" s="33"/>
      <c r="G99" s="32"/>
      <c r="H99" s="32"/>
      <c r="I99" s="32"/>
      <c r="J99" s="32"/>
      <c r="L99" s="29"/>
      <c r="M99" s="29"/>
      <c r="N99" s="29"/>
      <c r="O99" s="29"/>
      <c r="P99" s="26"/>
      <c r="Q99" s="30"/>
      <c r="R99" s="30"/>
      <c r="S99" s="30"/>
      <c r="T99" s="30"/>
      <c r="U99" s="22"/>
      <c r="V99" s="22"/>
      <c r="W99" s="22"/>
    </row>
    <row r="100" spans="1:23" ht="9.9499999999999993" hidden="1" customHeight="1" x14ac:dyDescent="0.15">
      <c r="A100" s="27" t="s">
        <v>12</v>
      </c>
      <c r="B100" s="32">
        <v>116.49885193735362</v>
      </c>
      <c r="C100" s="32">
        <v>101.15944400683546</v>
      </c>
      <c r="D100" s="32">
        <v>127.11506013189707</v>
      </c>
      <c r="E100" s="32">
        <v>122.51067471527286</v>
      </c>
      <c r="F100" s="33"/>
      <c r="G100" s="32">
        <f>+B100/B98*100-100</f>
        <v>-3.2727469199351162</v>
      </c>
      <c r="H100" s="32">
        <f>+C100/C98*100-100</f>
        <v>-2.9864857057318943</v>
      </c>
      <c r="I100" s="32">
        <f>+D100/D98*100-100</f>
        <v>0.87123767421164189</v>
      </c>
      <c r="J100" s="32">
        <f>+E100/E98*100-100</f>
        <v>-5.0524679362611664</v>
      </c>
      <c r="K100" s="6"/>
      <c r="L100" s="34"/>
      <c r="M100" s="34"/>
      <c r="N100" s="34"/>
      <c r="O100" s="35"/>
      <c r="P100" s="35"/>
      <c r="Q100" s="35"/>
      <c r="R100" s="35"/>
      <c r="S100" s="35"/>
      <c r="T100" s="30"/>
      <c r="U100" s="22"/>
      <c r="V100" s="22"/>
      <c r="W100" s="22"/>
    </row>
    <row r="101" spans="1:23" ht="9.9499999999999993" hidden="1" customHeight="1" x14ac:dyDescent="0.15">
      <c r="A101" s="27" t="s">
        <v>13</v>
      </c>
      <c r="B101" s="32">
        <v>115.11707049786416</v>
      </c>
      <c r="C101" s="32">
        <v>101.72785095021325</v>
      </c>
      <c r="D101" s="32">
        <v>124.73691264114015</v>
      </c>
      <c r="E101" s="32">
        <v>120.23447202672473</v>
      </c>
      <c r="F101" s="33"/>
      <c r="G101" s="32">
        <f>+B101/B100*100-100</f>
        <v>-1.1860901772941901</v>
      </c>
      <c r="H101" s="32">
        <f>+C101/C100*100-100</f>
        <v>0.56189211888056434</v>
      </c>
      <c r="I101" s="32">
        <f>+D101/D100*100-100</f>
        <v>-1.8708621057877082</v>
      </c>
      <c r="J101" s="32">
        <f>+E101/E100*100-100</f>
        <v>-1.8579627398496115</v>
      </c>
      <c r="K101" s="6"/>
      <c r="L101" s="34"/>
      <c r="M101" s="34"/>
      <c r="N101" s="34"/>
      <c r="O101" s="35"/>
      <c r="P101" s="35"/>
      <c r="Q101" s="35"/>
      <c r="R101" s="35"/>
      <c r="S101" s="35"/>
      <c r="T101" s="30"/>
      <c r="U101" s="22"/>
      <c r="V101" s="22"/>
      <c r="W101" s="22"/>
    </row>
    <row r="102" spans="1:23" ht="9.9499999999999993" hidden="1" customHeight="1" x14ac:dyDescent="0.15">
      <c r="A102" s="27" t="s">
        <v>14</v>
      </c>
      <c r="B102" s="32">
        <v>116.24179780931865</v>
      </c>
      <c r="C102" s="32">
        <v>102.17989923862798</v>
      </c>
      <c r="D102" s="32">
        <v>125.83550600457279</v>
      </c>
      <c r="E102" s="32">
        <v>121.81613701294089</v>
      </c>
      <c r="F102" s="33"/>
      <c r="G102" s="32">
        <f t="shared" ref="G102:J111" si="9">+B102/B101*100-100</f>
        <v>0.97702912920752283</v>
      </c>
      <c r="H102" s="32">
        <f t="shared" si="9"/>
        <v>0.44437023311931512</v>
      </c>
      <c r="I102" s="32">
        <f t="shared" si="9"/>
        <v>0.88072835872827682</v>
      </c>
      <c r="J102" s="32">
        <f t="shared" si="9"/>
        <v>1.3154837872657623</v>
      </c>
      <c r="K102" s="6"/>
      <c r="L102" s="34"/>
      <c r="M102" s="34"/>
      <c r="N102" s="34"/>
      <c r="O102" s="35"/>
      <c r="P102" s="35"/>
      <c r="Q102" s="35"/>
      <c r="R102" s="35"/>
      <c r="S102" s="35"/>
      <c r="T102" s="30"/>
      <c r="U102" s="22"/>
      <c r="V102" s="22"/>
      <c r="W102" s="22"/>
    </row>
    <row r="103" spans="1:23" ht="9.9499999999999993" hidden="1" customHeight="1" x14ac:dyDescent="0.15">
      <c r="A103" s="27" t="s">
        <v>15</v>
      </c>
      <c r="B103" s="32">
        <v>117.53124818411766</v>
      </c>
      <c r="C103" s="32">
        <v>102.17331912136646</v>
      </c>
      <c r="D103" s="32">
        <v>125.00979113263575</v>
      </c>
      <c r="E103" s="32">
        <v>124.81122342177026</v>
      </c>
      <c r="F103" s="33"/>
      <c r="G103" s="32">
        <f t="shared" si="9"/>
        <v>1.1092828905779726</v>
      </c>
      <c r="H103" s="32">
        <f t="shared" si="9"/>
        <v>-6.4397374733715651E-3</v>
      </c>
      <c r="I103" s="32">
        <f t="shared" si="9"/>
        <v>-0.65618591934381243</v>
      </c>
      <c r="J103" s="32">
        <f t="shared" si="9"/>
        <v>2.4586942931142346</v>
      </c>
      <c r="K103" s="6"/>
      <c r="L103" s="34"/>
      <c r="M103" s="34"/>
      <c r="N103" s="34"/>
      <c r="O103" s="35"/>
      <c r="P103" s="35"/>
      <c r="Q103" s="35"/>
      <c r="R103" s="35"/>
      <c r="S103" s="35"/>
      <c r="T103" s="30"/>
      <c r="U103" s="22"/>
      <c r="V103" s="22"/>
      <c r="W103" s="22"/>
    </row>
    <row r="104" spans="1:23" ht="9.9499999999999993" hidden="1" customHeight="1" x14ac:dyDescent="0.15">
      <c r="A104" s="27" t="s">
        <v>16</v>
      </c>
      <c r="B104" s="32">
        <v>118.61154577819961</v>
      </c>
      <c r="C104" s="32">
        <v>101.26741151287614</v>
      </c>
      <c r="D104" s="32">
        <v>125.34352300107453</v>
      </c>
      <c r="E104" s="32">
        <v>127.50047944542338</v>
      </c>
      <c r="F104" s="33"/>
      <c r="G104" s="32">
        <f t="shared" si="9"/>
        <v>0.91915776508186298</v>
      </c>
      <c r="H104" s="32">
        <f t="shared" si="9"/>
        <v>-0.88663813242109768</v>
      </c>
      <c r="I104" s="32">
        <f t="shared" si="9"/>
        <v>0.26696458366583897</v>
      </c>
      <c r="J104" s="32">
        <f t="shared" si="9"/>
        <v>2.154658811864536</v>
      </c>
      <c r="K104" s="6"/>
      <c r="L104" s="34"/>
      <c r="M104" s="34"/>
      <c r="N104" s="34"/>
      <c r="O104" s="35"/>
      <c r="P104" s="35"/>
      <c r="Q104" s="35"/>
      <c r="R104" s="35"/>
      <c r="S104" s="35"/>
      <c r="T104" s="30"/>
      <c r="U104" s="22"/>
      <c r="V104" s="22"/>
      <c r="W104" s="22"/>
    </row>
    <row r="105" spans="1:23" ht="9.9499999999999993" hidden="1" customHeight="1" x14ac:dyDescent="0.15">
      <c r="A105" s="27" t="s">
        <v>17</v>
      </c>
      <c r="B105" s="32">
        <v>119.42596283512118</v>
      </c>
      <c r="C105" s="32">
        <v>101.35095369225175</v>
      </c>
      <c r="D105" s="32">
        <v>125.92416408237341</v>
      </c>
      <c r="E105" s="32">
        <v>128.88996215650835</v>
      </c>
      <c r="F105" s="33"/>
      <c r="G105" s="32">
        <f t="shared" si="9"/>
        <v>0.68662544744549336</v>
      </c>
      <c r="H105" s="32">
        <f t="shared" si="9"/>
        <v>8.2496607869742888E-2</v>
      </c>
      <c r="I105" s="32">
        <f t="shared" si="9"/>
        <v>0.46323979683728567</v>
      </c>
      <c r="J105" s="32">
        <f t="shared" si="9"/>
        <v>1.0897862636506659</v>
      </c>
      <c r="K105" s="6"/>
      <c r="L105" s="34"/>
      <c r="M105" s="34"/>
      <c r="N105" s="34"/>
      <c r="O105" s="35"/>
      <c r="P105" s="35"/>
      <c r="Q105" s="35"/>
      <c r="R105" s="35"/>
      <c r="S105" s="35"/>
      <c r="T105" s="30"/>
      <c r="U105" s="22"/>
      <c r="V105" s="22"/>
      <c r="W105" s="22"/>
    </row>
    <row r="106" spans="1:23" ht="9.9499999999999993" hidden="1" customHeight="1" x14ac:dyDescent="0.15">
      <c r="A106" s="27" t="s">
        <v>18</v>
      </c>
      <c r="B106" s="32">
        <v>119.32711975802732</v>
      </c>
      <c r="C106" s="32">
        <v>101.01885263507891</v>
      </c>
      <c r="D106" s="32">
        <v>125.20748731844942</v>
      </c>
      <c r="E106" s="32">
        <v>129.19120735647172</v>
      </c>
      <c r="F106" s="33"/>
      <c r="G106" s="32">
        <f t="shared" si="9"/>
        <v>-8.276514984460448E-2</v>
      </c>
      <c r="H106" s="32">
        <f t="shared" si="9"/>
        <v>-0.32767432873028213</v>
      </c>
      <c r="I106" s="32">
        <f t="shared" si="9"/>
        <v>-0.5691336282805679</v>
      </c>
      <c r="J106" s="32">
        <f t="shared" si="9"/>
        <v>0.23372277788209317</v>
      </c>
      <c r="K106" s="6"/>
      <c r="L106" s="34"/>
      <c r="M106" s="34"/>
      <c r="N106" s="34"/>
      <c r="O106" s="35"/>
      <c r="P106" s="35"/>
      <c r="Q106" s="35"/>
      <c r="R106" s="35"/>
      <c r="S106" s="35"/>
      <c r="T106" s="30"/>
      <c r="U106" s="22"/>
      <c r="V106" s="22"/>
      <c r="W106" s="22"/>
    </row>
    <row r="107" spans="1:23" ht="9.9499999999999993" hidden="1" customHeight="1" x14ac:dyDescent="0.15">
      <c r="A107" s="27" t="s">
        <v>19</v>
      </c>
      <c r="B107" s="32">
        <v>119.17889254713756</v>
      </c>
      <c r="C107" s="32">
        <v>101.2125138050704</v>
      </c>
      <c r="D107" s="32">
        <v>124.69366090206741</v>
      </c>
      <c r="E107" s="32">
        <v>128.96511434637347</v>
      </c>
      <c r="F107" s="33"/>
      <c r="G107" s="32">
        <f t="shared" si="9"/>
        <v>-0.12421921453423579</v>
      </c>
      <c r="H107" s="32">
        <f t="shared" si="9"/>
        <v>0.1917079485064761</v>
      </c>
      <c r="I107" s="32">
        <f t="shared" si="9"/>
        <v>-0.41037994403254174</v>
      </c>
      <c r="J107" s="32">
        <f t="shared" si="9"/>
        <v>-0.17500649984205552</v>
      </c>
      <c r="K107" s="6"/>
      <c r="L107" s="34"/>
      <c r="M107" s="34"/>
      <c r="N107" s="34"/>
      <c r="O107" s="35"/>
      <c r="P107" s="35"/>
      <c r="Q107" s="35"/>
      <c r="R107" s="35"/>
      <c r="S107" s="35"/>
      <c r="T107" s="30"/>
      <c r="U107" s="22"/>
      <c r="V107" s="22"/>
      <c r="W107" s="22"/>
    </row>
    <row r="108" spans="1:23" ht="9.9499999999999993" hidden="1" customHeight="1" x14ac:dyDescent="0.15">
      <c r="A108" s="27" t="s">
        <v>20</v>
      </c>
      <c r="B108" s="32">
        <v>119.44498037192028</v>
      </c>
      <c r="C108" s="32">
        <v>102.03425957312777</v>
      </c>
      <c r="D108" s="32">
        <v>125.53002192421256</v>
      </c>
      <c r="E108" s="32">
        <v>128.63913914302751</v>
      </c>
      <c r="F108" s="33"/>
      <c r="G108" s="32">
        <f t="shared" si="9"/>
        <v>0.22326757624256288</v>
      </c>
      <c r="H108" s="32">
        <f t="shared" si="9"/>
        <v>0.81190135207984326</v>
      </c>
      <c r="I108" s="32">
        <f t="shared" si="9"/>
        <v>0.67073259065031721</v>
      </c>
      <c r="J108" s="32">
        <f t="shared" si="9"/>
        <v>-0.25276231095368473</v>
      </c>
      <c r="K108" s="6"/>
      <c r="L108" s="34"/>
      <c r="M108" s="34"/>
      <c r="N108" s="34"/>
      <c r="O108" s="35"/>
      <c r="P108" s="35"/>
      <c r="Q108" s="35"/>
      <c r="R108" s="35"/>
      <c r="S108" s="35"/>
      <c r="T108" s="30"/>
      <c r="U108" s="22"/>
      <c r="V108" s="22"/>
      <c r="W108" s="22"/>
    </row>
    <row r="109" spans="1:23" ht="9.9499999999999993" hidden="1" customHeight="1" x14ac:dyDescent="0.15">
      <c r="A109" s="27" t="s">
        <v>21</v>
      </c>
      <c r="B109" s="32">
        <v>120.32913859711059</v>
      </c>
      <c r="C109" s="32">
        <v>102.64601680306589</v>
      </c>
      <c r="D109" s="32">
        <v>125.97397593222298</v>
      </c>
      <c r="E109" s="32">
        <v>129.88021603972436</v>
      </c>
      <c r="F109" s="33"/>
      <c r="G109" s="32">
        <f t="shared" si="9"/>
        <v>0.74022216960250375</v>
      </c>
      <c r="H109" s="32">
        <f t="shared" si="9"/>
        <v>0.59956061081589951</v>
      </c>
      <c r="I109" s="32">
        <f t="shared" si="9"/>
        <v>0.35366361066873253</v>
      </c>
      <c r="J109" s="32">
        <f t="shared" si="9"/>
        <v>0.9647739443568355</v>
      </c>
      <c r="K109" s="6"/>
      <c r="L109" s="34"/>
      <c r="M109" s="34"/>
      <c r="N109" s="34"/>
      <c r="O109" s="35"/>
      <c r="P109" s="35"/>
      <c r="Q109" s="35"/>
      <c r="R109" s="35"/>
      <c r="S109" s="35"/>
      <c r="T109" s="30"/>
      <c r="U109" s="22"/>
      <c r="V109" s="22"/>
      <c r="W109" s="22"/>
    </row>
    <row r="110" spans="1:23" ht="9.9499999999999993" hidden="1" customHeight="1" x14ac:dyDescent="0.15">
      <c r="A110" s="27" t="s">
        <v>22</v>
      </c>
      <c r="B110" s="32">
        <v>121.1312344593134</v>
      </c>
      <c r="C110" s="32">
        <v>103.0556909740063</v>
      </c>
      <c r="D110" s="32">
        <v>126.3769354378956</v>
      </c>
      <c r="E110" s="32">
        <v>131.10098448270591</v>
      </c>
      <c r="F110" s="33"/>
      <c r="G110" s="32">
        <f t="shared" si="9"/>
        <v>0.66658489502565033</v>
      </c>
      <c r="H110" s="32">
        <f t="shared" si="9"/>
        <v>0.39911355910322754</v>
      </c>
      <c r="I110" s="32">
        <f t="shared" si="9"/>
        <v>0.31987519858023461</v>
      </c>
      <c r="J110" s="32">
        <f t="shared" si="9"/>
        <v>0.93991870371401376</v>
      </c>
      <c r="K110" s="6"/>
      <c r="L110" s="34"/>
      <c r="M110" s="34"/>
      <c r="N110" s="34"/>
      <c r="O110" s="35"/>
      <c r="P110" s="35"/>
      <c r="Q110" s="35"/>
      <c r="R110" s="35"/>
      <c r="S110" s="35"/>
      <c r="T110" s="30"/>
      <c r="U110" s="22"/>
      <c r="V110" s="22"/>
      <c r="W110" s="22"/>
    </row>
    <row r="111" spans="1:23" ht="9.9499999999999993" hidden="1" customHeight="1" x14ac:dyDescent="0.15">
      <c r="A111" s="27" t="s">
        <v>23</v>
      </c>
      <c r="B111" s="32">
        <v>121.95735630151292</v>
      </c>
      <c r="C111" s="32">
        <v>103.48342459364542</v>
      </c>
      <c r="D111" s="32">
        <v>130.385149035616</v>
      </c>
      <c r="E111" s="32">
        <v>130.91563703263006</v>
      </c>
      <c r="F111" s="33"/>
      <c r="G111" s="32">
        <f t="shared" si="9"/>
        <v>0.68200563288817762</v>
      </c>
      <c r="H111" s="32">
        <f t="shared" si="9"/>
        <v>0.41505094536411491</v>
      </c>
      <c r="I111" s="32">
        <f t="shared" si="9"/>
        <v>3.1716337983920511</v>
      </c>
      <c r="J111" s="32">
        <f t="shared" si="9"/>
        <v>-0.14137761879301536</v>
      </c>
      <c r="K111" s="6"/>
      <c r="L111" s="34"/>
      <c r="M111" s="34"/>
      <c r="N111" s="34"/>
      <c r="O111" s="35"/>
      <c r="P111" s="35"/>
      <c r="Q111" s="35"/>
      <c r="R111" s="35"/>
      <c r="S111" s="35"/>
      <c r="T111" s="30"/>
      <c r="U111" s="22"/>
      <c r="V111" s="22"/>
      <c r="W111" s="22"/>
    </row>
    <row r="112" spans="1:23" ht="9.9499999999999993" customHeight="1" x14ac:dyDescent="0.15">
      <c r="A112" s="23">
        <v>2017</v>
      </c>
      <c r="B112" s="32"/>
      <c r="C112" s="32"/>
      <c r="D112" s="32"/>
      <c r="E112" s="32"/>
      <c r="F112" s="33"/>
      <c r="G112" s="32"/>
      <c r="H112" s="32"/>
      <c r="I112" s="32"/>
      <c r="J112" s="32"/>
      <c r="L112" s="29"/>
      <c r="M112" s="29"/>
      <c r="N112" s="29"/>
      <c r="O112" s="35"/>
      <c r="P112" s="35"/>
      <c r="Q112" s="35"/>
      <c r="R112" s="35"/>
      <c r="S112" s="35"/>
      <c r="T112" s="30"/>
      <c r="U112" s="22"/>
      <c r="V112" s="22"/>
      <c r="W112" s="22"/>
    </row>
    <row r="113" spans="1:23" ht="9.9499999999999993" customHeight="1" x14ac:dyDescent="0.15">
      <c r="A113" s="27" t="s">
        <v>12</v>
      </c>
      <c r="B113" s="32">
        <v>117.70342408138471</v>
      </c>
      <c r="C113" s="32">
        <v>100.03912965611673</v>
      </c>
      <c r="D113" s="32">
        <v>130.45904155291782</v>
      </c>
      <c r="E113" s="32">
        <v>124.38738384620045</v>
      </c>
      <c r="F113" s="33"/>
      <c r="G113" s="32">
        <f>+B113/B111*100-100</f>
        <v>-3.4880488960512395</v>
      </c>
      <c r="H113" s="32">
        <f>+C113/C111*100-100</f>
        <v>-3.3283542277940796</v>
      </c>
      <c r="I113" s="32">
        <f>+D113/D111*100-100</f>
        <v>5.6672495179384441E-2</v>
      </c>
      <c r="J113" s="32">
        <f>+E113/E111*100-100</f>
        <v>-4.9866107169477942</v>
      </c>
      <c r="L113" s="36"/>
      <c r="M113" s="29"/>
      <c r="N113" s="29"/>
      <c r="O113" s="35"/>
      <c r="P113" s="35"/>
      <c r="Q113" s="35"/>
      <c r="R113" s="35"/>
      <c r="S113" s="35"/>
      <c r="T113" s="30"/>
      <c r="U113" s="22"/>
      <c r="V113" s="22"/>
      <c r="W113" s="22"/>
    </row>
    <row r="114" spans="1:23" ht="9.9499999999999993" customHeight="1" x14ac:dyDescent="0.15">
      <c r="A114" s="27" t="s">
        <v>13</v>
      </c>
      <c r="B114" s="32">
        <v>116.21631851386458</v>
      </c>
      <c r="C114" s="32">
        <v>100.9740439366449</v>
      </c>
      <c r="D114" s="32">
        <v>126.66914486275904</v>
      </c>
      <c r="E114" s="32">
        <v>122.23382114695831</v>
      </c>
      <c r="F114" s="33"/>
      <c r="G114" s="32">
        <f>+B114/B113*100-100</f>
        <v>-1.2634344150361301</v>
      </c>
      <c r="H114" s="32">
        <f>+C114/C113*100-100</f>
        <v>0.9345485948767589</v>
      </c>
      <c r="I114" s="32">
        <f>+D114/D113*100-100</f>
        <v>-2.9050471665633779</v>
      </c>
      <c r="J114" s="32">
        <f>+E114/E113*100-100</f>
        <v>-1.7313353112281362</v>
      </c>
      <c r="L114" s="36"/>
      <c r="M114" s="29"/>
      <c r="N114" s="29"/>
      <c r="O114" s="35"/>
      <c r="P114" s="35"/>
      <c r="Q114" s="35"/>
      <c r="R114" s="35"/>
      <c r="S114" s="35"/>
      <c r="T114" s="30"/>
      <c r="U114" s="22"/>
      <c r="V114" s="22"/>
      <c r="W114" s="22"/>
    </row>
    <row r="115" spans="1:23" ht="9.9499999999999993" customHeight="1" x14ac:dyDescent="0.15">
      <c r="A115" s="27" t="s">
        <v>14</v>
      </c>
      <c r="B115" s="32">
        <v>116.69106582500812</v>
      </c>
      <c r="C115" s="32">
        <v>100.22493338086537</v>
      </c>
      <c r="D115" s="32">
        <v>127.25859578300432</v>
      </c>
      <c r="E115" s="32">
        <v>123.46589021172746</v>
      </c>
      <c r="F115" s="33"/>
      <c r="G115" s="32">
        <f t="shared" ref="G115:J124" si="10">+B115/B114*100-100</f>
        <v>0.40850314070731031</v>
      </c>
      <c r="H115" s="32">
        <f t="shared" si="10"/>
        <v>-0.74188427696284975</v>
      </c>
      <c r="I115" s="32">
        <f t="shared" si="10"/>
        <v>0.46534688529233392</v>
      </c>
      <c r="J115" s="32">
        <f t="shared" si="10"/>
        <v>1.007960851757943</v>
      </c>
      <c r="L115" s="36"/>
      <c r="M115" s="29"/>
      <c r="N115" s="29"/>
      <c r="O115" s="29"/>
      <c r="P115" s="26"/>
      <c r="Q115" s="30"/>
      <c r="R115" s="30"/>
      <c r="S115" s="30"/>
      <c r="T115" s="30"/>
      <c r="U115" s="22"/>
      <c r="V115" s="22"/>
      <c r="W115" s="22"/>
    </row>
    <row r="116" spans="1:23" ht="9.9499999999999993" customHeight="1" x14ac:dyDescent="0.15">
      <c r="A116" s="27" t="s">
        <v>15</v>
      </c>
      <c r="B116" s="32">
        <v>118.40017872520062</v>
      </c>
      <c r="C116" s="32">
        <v>99.436888872509741</v>
      </c>
      <c r="D116" s="32">
        <v>126.69178629334748</v>
      </c>
      <c r="E116" s="32">
        <v>127.73848366091416</v>
      </c>
      <c r="F116" s="33"/>
      <c r="G116" s="32">
        <f t="shared" si="10"/>
        <v>1.4646476044323009</v>
      </c>
      <c r="H116" s="32">
        <f t="shared" si="10"/>
        <v>-0.78627591136526576</v>
      </c>
      <c r="I116" s="32">
        <f t="shared" si="10"/>
        <v>-0.44539976743365628</v>
      </c>
      <c r="J116" s="32">
        <f t="shared" si="10"/>
        <v>3.4605456145497158</v>
      </c>
      <c r="L116" s="36"/>
      <c r="M116" s="29"/>
      <c r="N116" s="29"/>
      <c r="O116" s="29"/>
      <c r="P116" s="26"/>
      <c r="Q116" s="30"/>
      <c r="R116" s="30"/>
      <c r="S116" s="30"/>
      <c r="T116" s="30"/>
      <c r="U116" s="22"/>
      <c r="V116" s="22"/>
      <c r="W116" s="22"/>
    </row>
    <row r="117" spans="1:23" ht="9.9499999999999993" customHeight="1" x14ac:dyDescent="0.15">
      <c r="A117" s="27" t="s">
        <v>16</v>
      </c>
      <c r="B117" s="32">
        <v>119.17855007556042</v>
      </c>
      <c r="C117" s="32">
        <v>99.615066467558094</v>
      </c>
      <c r="D117" s="32">
        <v>125.65195123950647</v>
      </c>
      <c r="E117" s="32">
        <v>129.64868657120704</v>
      </c>
      <c r="F117" s="33"/>
      <c r="G117" s="32">
        <f t="shared" si="10"/>
        <v>0.65740724274272111</v>
      </c>
      <c r="H117" s="32">
        <f t="shared" si="10"/>
        <v>0.17918661481535025</v>
      </c>
      <c r="I117" s="32">
        <f t="shared" si="10"/>
        <v>-0.82075964374938337</v>
      </c>
      <c r="J117" s="32">
        <f t="shared" si="10"/>
        <v>1.4954012726216206</v>
      </c>
      <c r="L117" s="36"/>
      <c r="M117" s="29"/>
      <c r="N117" s="29"/>
      <c r="O117" s="29"/>
      <c r="P117" s="26"/>
      <c r="Q117" s="30"/>
      <c r="R117" s="30"/>
      <c r="S117" s="30"/>
      <c r="T117" s="30"/>
      <c r="U117" s="22"/>
      <c r="V117" s="22"/>
      <c r="W117" s="22"/>
    </row>
    <row r="118" spans="1:23" ht="9.9499999999999993" customHeight="1" x14ac:dyDescent="0.15">
      <c r="A118" s="27" t="s">
        <v>17</v>
      </c>
      <c r="B118" s="32">
        <v>119.62430961057746</v>
      </c>
      <c r="C118" s="32">
        <v>99.98882447592969</v>
      </c>
      <c r="D118" s="32">
        <v>124.84864038744524</v>
      </c>
      <c r="E118" s="32">
        <v>130.64802499007459</v>
      </c>
      <c r="F118" s="33"/>
      <c r="G118" s="32">
        <f t="shared" si="10"/>
        <v>0.37402664718979395</v>
      </c>
      <c r="H118" s="32">
        <f t="shared" si="10"/>
        <v>0.37520228779179376</v>
      </c>
      <c r="I118" s="32">
        <f t="shared" si="10"/>
        <v>-0.63931426781429934</v>
      </c>
      <c r="J118" s="32">
        <f t="shared" si="10"/>
        <v>0.77080489227994065</v>
      </c>
      <c r="L118" s="36"/>
      <c r="M118" s="29"/>
      <c r="N118" s="29"/>
      <c r="O118" s="29"/>
      <c r="P118" s="26"/>
      <c r="Q118" s="30"/>
      <c r="R118" s="30"/>
      <c r="S118" s="30"/>
      <c r="T118" s="30"/>
      <c r="U118" s="22"/>
      <c r="V118" s="22"/>
      <c r="W118" s="22"/>
    </row>
    <row r="119" spans="1:23" ht="9.9499999999999993" customHeight="1" x14ac:dyDescent="0.15">
      <c r="A119" s="27" t="s">
        <v>18</v>
      </c>
      <c r="B119" s="32">
        <v>118.91265672191786</v>
      </c>
      <c r="C119" s="32">
        <v>99.975029793480701</v>
      </c>
      <c r="D119" s="32">
        <v>124.59835493585913</v>
      </c>
      <c r="E119" s="32">
        <v>129.29097905409918</v>
      </c>
      <c r="F119" s="33"/>
      <c r="G119" s="32">
        <f t="shared" si="10"/>
        <v>-0.59490657958762938</v>
      </c>
      <c r="H119" s="32">
        <f t="shared" si="10"/>
        <v>-1.3796224249347233E-2</v>
      </c>
      <c r="I119" s="32">
        <f t="shared" si="10"/>
        <v>-0.20047110710169136</v>
      </c>
      <c r="J119" s="32">
        <f t="shared" si="10"/>
        <v>-1.0387037508439221</v>
      </c>
      <c r="L119" s="36"/>
      <c r="M119" s="29"/>
      <c r="N119" s="29"/>
      <c r="O119" s="29"/>
      <c r="P119" s="26"/>
      <c r="Q119" s="30"/>
      <c r="R119" s="30"/>
      <c r="S119" s="30"/>
      <c r="T119" s="30"/>
      <c r="U119" s="22"/>
      <c r="V119" s="22"/>
      <c r="W119" s="22"/>
    </row>
    <row r="120" spans="1:23" ht="9.9499999999999993" customHeight="1" x14ac:dyDescent="0.15">
      <c r="A120" s="27" t="s">
        <v>19</v>
      </c>
      <c r="B120" s="32">
        <v>118.95865571211591</v>
      </c>
      <c r="C120" s="32">
        <v>100.00044974965071</v>
      </c>
      <c r="D120" s="32">
        <v>125.04969766693092</v>
      </c>
      <c r="E120" s="32">
        <v>129.18675007728299</v>
      </c>
      <c r="F120" s="33"/>
      <c r="G120" s="32">
        <f t="shared" si="10"/>
        <v>3.8683006053446434E-2</v>
      </c>
      <c r="H120" s="32">
        <f t="shared" si="10"/>
        <v>2.5426305170924479E-2</v>
      </c>
      <c r="I120" s="32">
        <f t="shared" si="10"/>
        <v>0.36223811406188133</v>
      </c>
      <c r="J120" s="32">
        <f t="shared" si="10"/>
        <v>-8.0615815255427492E-2</v>
      </c>
      <c r="L120" s="36"/>
      <c r="M120" s="29"/>
      <c r="N120" s="29"/>
      <c r="O120" s="29"/>
      <c r="P120" s="26"/>
      <c r="Q120" s="30"/>
      <c r="R120" s="30"/>
      <c r="S120" s="30"/>
      <c r="T120" s="30"/>
      <c r="U120" s="22"/>
      <c r="V120" s="22"/>
      <c r="W120" s="22"/>
    </row>
    <row r="121" spans="1:23" ht="9.9499999999999993" customHeight="1" x14ac:dyDescent="0.15">
      <c r="A121" s="27" t="s">
        <v>20</v>
      </c>
      <c r="B121" s="32">
        <v>118.94428074285143</v>
      </c>
      <c r="C121" s="32">
        <v>100.63153765778048</v>
      </c>
      <c r="D121" s="32">
        <v>126.40443408462863</v>
      </c>
      <c r="E121" s="32">
        <v>128.19641169800971</v>
      </c>
      <c r="F121" s="33"/>
      <c r="G121" s="32">
        <f t="shared" si="10"/>
        <v>-1.208400446223834E-2</v>
      </c>
      <c r="H121" s="32">
        <f t="shared" si="10"/>
        <v>0.63108506982688084</v>
      </c>
      <c r="I121" s="32">
        <f t="shared" si="10"/>
        <v>1.0833584110743146</v>
      </c>
      <c r="J121" s="32">
        <f t="shared" si="10"/>
        <v>-0.76659439043154975</v>
      </c>
      <c r="L121" s="36"/>
      <c r="M121" s="29"/>
      <c r="N121" s="29"/>
      <c r="O121" s="29"/>
      <c r="P121" s="26"/>
      <c r="Q121" s="30"/>
      <c r="R121" s="30"/>
      <c r="S121" s="30"/>
      <c r="T121" s="30"/>
      <c r="U121" s="22"/>
      <c r="V121" s="22"/>
      <c r="W121" s="22"/>
    </row>
    <row r="122" spans="1:23" ht="9.9499999999999993" customHeight="1" x14ac:dyDescent="0.15">
      <c r="A122" s="27" t="s">
        <v>21</v>
      </c>
      <c r="B122" s="32">
        <v>119.89932061255222</v>
      </c>
      <c r="C122" s="32">
        <v>100.77595688448888</v>
      </c>
      <c r="D122" s="32">
        <v>126.30050001680976</v>
      </c>
      <c r="E122" s="32">
        <v>130.11204550786161</v>
      </c>
      <c r="F122" s="33"/>
      <c r="G122" s="32">
        <f t="shared" si="10"/>
        <v>0.80293046772506216</v>
      </c>
      <c r="H122" s="32">
        <f t="shared" si="10"/>
        <v>0.14351288877203672</v>
      </c>
      <c r="I122" s="32">
        <f t="shared" si="10"/>
        <v>-8.2223435096651087E-2</v>
      </c>
      <c r="J122" s="32">
        <f t="shared" si="10"/>
        <v>1.494295967007659</v>
      </c>
      <c r="L122" s="36"/>
      <c r="M122" s="29"/>
      <c r="N122" s="29"/>
      <c r="O122" s="29"/>
      <c r="P122" s="26"/>
      <c r="Q122" s="30"/>
      <c r="R122" s="30"/>
      <c r="S122" s="30"/>
      <c r="T122" s="30"/>
      <c r="U122" s="22"/>
      <c r="V122" s="22"/>
      <c r="W122" s="22"/>
    </row>
    <row r="123" spans="1:23" ht="9.9499999999999993" customHeight="1" x14ac:dyDescent="0.15">
      <c r="A123" s="27" t="s">
        <v>22</v>
      </c>
      <c r="B123" s="32">
        <v>120.62084429484163</v>
      </c>
      <c r="C123" s="32">
        <v>101.34884517081197</v>
      </c>
      <c r="D123" s="32">
        <v>127.78826509272342</v>
      </c>
      <c r="E123" s="32">
        <v>130.62377443567073</v>
      </c>
      <c r="F123" s="33"/>
      <c r="G123" s="32">
        <f t="shared" si="10"/>
        <v>0.6017746210764443</v>
      </c>
      <c r="H123" s="32">
        <f t="shared" si="10"/>
        <v>0.56847714875061683</v>
      </c>
      <c r="I123" s="32">
        <f t="shared" si="10"/>
        <v>1.1779566001050199</v>
      </c>
      <c r="J123" s="32">
        <f t="shared" si="10"/>
        <v>0.39329865717789403</v>
      </c>
      <c r="L123" s="36"/>
      <c r="M123" s="29"/>
      <c r="N123" s="29"/>
      <c r="O123" s="29"/>
      <c r="P123" s="26"/>
      <c r="Q123" s="30"/>
      <c r="R123" s="30"/>
      <c r="S123" s="30"/>
      <c r="T123" s="30"/>
      <c r="U123" s="22"/>
      <c r="V123" s="22"/>
      <c r="W123" s="22"/>
    </row>
    <row r="124" spans="1:23" ht="9.9499999999999993" customHeight="1" x14ac:dyDescent="0.15">
      <c r="A124" s="27" t="s">
        <v>23</v>
      </c>
      <c r="B124" s="32">
        <v>121.15926746821296</v>
      </c>
      <c r="C124" s="32">
        <v>101.33227081921081</v>
      </c>
      <c r="D124" s="32">
        <v>129.88316946181473</v>
      </c>
      <c r="E124" s="32">
        <v>130.90241786360869</v>
      </c>
      <c r="F124" s="33"/>
      <c r="G124" s="32">
        <f t="shared" si="10"/>
        <v>0.44637655831294865</v>
      </c>
      <c r="H124" s="32">
        <f t="shared" si="10"/>
        <v>-1.6353764636619417E-2</v>
      </c>
      <c r="I124" s="32">
        <f t="shared" si="10"/>
        <v>1.6393558262734302</v>
      </c>
      <c r="J124" s="32">
        <f t="shared" si="10"/>
        <v>0.21331754433049355</v>
      </c>
      <c r="L124" s="36"/>
      <c r="M124" s="29"/>
      <c r="N124" s="29"/>
      <c r="O124" s="29"/>
      <c r="P124" s="26"/>
      <c r="Q124" s="30"/>
      <c r="R124" s="30"/>
      <c r="S124" s="30"/>
      <c r="T124" s="30"/>
      <c r="U124" s="22"/>
      <c r="V124" s="22"/>
      <c r="W124" s="22"/>
    </row>
    <row r="125" spans="1:23" ht="9.9499999999999993" customHeight="1" x14ac:dyDescent="0.15">
      <c r="A125" s="23">
        <v>2018</v>
      </c>
      <c r="B125" s="32"/>
      <c r="C125" s="32"/>
      <c r="D125" s="32"/>
      <c r="E125" s="32"/>
      <c r="F125" s="33"/>
      <c r="G125" s="32"/>
      <c r="H125" s="32"/>
      <c r="I125" s="32"/>
      <c r="J125" s="32"/>
      <c r="L125" s="36"/>
      <c r="M125" s="29"/>
      <c r="N125" s="29"/>
      <c r="O125" s="29"/>
      <c r="P125" s="26"/>
      <c r="Q125" s="30"/>
      <c r="R125" s="30"/>
      <c r="S125" s="30"/>
      <c r="T125" s="30"/>
      <c r="U125" s="22"/>
      <c r="V125" s="22"/>
      <c r="W125" s="22"/>
    </row>
    <row r="126" spans="1:23" ht="9.9499999999999993" customHeight="1" x14ac:dyDescent="0.15">
      <c r="A126" s="27" t="s">
        <v>12</v>
      </c>
      <c r="B126" s="32">
        <v>117.96776466586161</v>
      </c>
      <c r="C126" s="32">
        <v>98.787874435747895</v>
      </c>
      <c r="D126" s="32">
        <v>129.64304946887913</v>
      </c>
      <c r="E126" s="32">
        <v>126.10338555999255</v>
      </c>
      <c r="F126" s="33"/>
      <c r="G126" s="32">
        <f>+B126/B124*100-100</f>
        <v>-2.6341384105748773</v>
      </c>
      <c r="H126" s="32">
        <f>+C126/C124*100-100</f>
        <v>-2.5109438117718952</v>
      </c>
      <c r="I126" s="32">
        <f>+D126/D124*100-100</f>
        <v>-0.18487383232989885</v>
      </c>
      <c r="J126" s="32">
        <f>+E126/E124*100-100</f>
        <v>-3.6661143330571662</v>
      </c>
      <c r="L126" s="36"/>
      <c r="M126" s="29"/>
      <c r="N126" s="29"/>
      <c r="O126" s="29"/>
      <c r="P126" s="26"/>
      <c r="Q126" s="30"/>
      <c r="R126" s="30"/>
      <c r="S126" s="30"/>
      <c r="T126" s="30"/>
      <c r="U126" s="22"/>
      <c r="V126" s="22"/>
      <c r="W126" s="22"/>
    </row>
    <row r="127" spans="1:23" ht="9.9499999999999993" customHeight="1" x14ac:dyDescent="0.15">
      <c r="A127" s="27" t="s">
        <v>13</v>
      </c>
      <c r="B127" s="32">
        <v>116.18638139941285</v>
      </c>
      <c r="C127" s="32">
        <v>99.76751317650006</v>
      </c>
      <c r="D127" s="32">
        <v>127.46332202447186</v>
      </c>
      <c r="E127" s="32">
        <v>122.66654265697153</v>
      </c>
      <c r="F127" s="33"/>
      <c r="G127" s="32">
        <f>+B127/B126*100-100</f>
        <v>-1.5100593551928654</v>
      </c>
      <c r="H127" s="32">
        <f>+C127/C126*100-100</f>
        <v>0.99165889168850185</v>
      </c>
      <c r="I127" s="32">
        <f>+D127/D126*100-100</f>
        <v>-1.6813299697416539</v>
      </c>
      <c r="J127" s="32">
        <f>+E127/E126*100-100</f>
        <v>-2.7254168377469625</v>
      </c>
      <c r="L127" s="36"/>
      <c r="M127" s="29"/>
      <c r="N127" s="29"/>
      <c r="O127" s="29"/>
      <c r="P127" s="26"/>
      <c r="Q127" s="30"/>
      <c r="R127" s="30"/>
      <c r="S127" s="30"/>
      <c r="T127" s="30"/>
      <c r="U127" s="22"/>
      <c r="V127" s="22"/>
      <c r="W127" s="22"/>
    </row>
    <row r="128" spans="1:23" ht="9.9499999999999993" customHeight="1" x14ac:dyDescent="0.15">
      <c r="A128" s="27" t="s">
        <v>14</v>
      </c>
      <c r="B128" s="32">
        <v>116.94037827184013</v>
      </c>
      <c r="C128" s="32">
        <v>99.217921114799026</v>
      </c>
      <c r="D128" s="32">
        <v>128.51816227031003</v>
      </c>
      <c r="E128" s="32">
        <v>124.1568977072189</v>
      </c>
      <c r="F128" s="33"/>
      <c r="G128" s="32">
        <f t="shared" ref="G128:J137" si="11">+B128/B127*100-100</f>
        <v>0.64895460495948498</v>
      </c>
      <c r="H128" s="32">
        <f t="shared" si="11"/>
        <v>-0.5508727683015735</v>
      </c>
      <c r="I128" s="32">
        <f t="shared" si="11"/>
        <v>0.82756374860184678</v>
      </c>
      <c r="J128" s="32">
        <f t="shared" si="11"/>
        <v>1.2149645844466761</v>
      </c>
      <c r="L128" s="36"/>
      <c r="M128" s="29"/>
      <c r="N128" s="29"/>
      <c r="O128" s="29"/>
      <c r="P128" s="26"/>
      <c r="Q128" s="30"/>
      <c r="R128" s="30"/>
      <c r="S128" s="30"/>
      <c r="T128" s="30"/>
      <c r="U128" s="22"/>
      <c r="V128" s="22"/>
      <c r="W128" s="22"/>
    </row>
    <row r="129" spans="1:23" ht="9.9499999999999993" customHeight="1" x14ac:dyDescent="0.15">
      <c r="A129" s="27" t="s">
        <v>15</v>
      </c>
      <c r="B129" s="32">
        <v>118.52850349837888</v>
      </c>
      <c r="C129" s="32">
        <v>98.620266012111315</v>
      </c>
      <c r="D129" s="32">
        <v>127.59655771469113</v>
      </c>
      <c r="E129" s="32">
        <v>128.18457181935938</v>
      </c>
      <c r="F129" s="33"/>
      <c r="G129" s="32">
        <f t="shared" si="11"/>
        <v>1.3580640408456617</v>
      </c>
      <c r="H129" s="32">
        <f t="shared" si="11"/>
        <v>-0.60236608061582331</v>
      </c>
      <c r="I129" s="32">
        <f t="shared" si="11"/>
        <v>-0.71710063335679308</v>
      </c>
      <c r="J129" s="32">
        <f t="shared" si="11"/>
        <v>3.244019612698736</v>
      </c>
      <c r="L129" s="36"/>
      <c r="M129" s="29"/>
      <c r="N129" s="29"/>
      <c r="O129" s="29"/>
      <c r="P129" s="26"/>
      <c r="Q129" s="30"/>
      <c r="R129" s="30"/>
      <c r="S129" s="30"/>
      <c r="T129" s="30"/>
      <c r="U129" s="22"/>
      <c r="V129" s="22"/>
      <c r="W129" s="22"/>
    </row>
    <row r="130" spans="1:23" ht="9.9499999999999993" customHeight="1" x14ac:dyDescent="0.15">
      <c r="A130" s="27" t="s">
        <v>16</v>
      </c>
      <c r="B130" s="32">
        <v>120.19196426631451</v>
      </c>
      <c r="C130" s="32">
        <v>99.193829377437908</v>
      </c>
      <c r="D130" s="32">
        <v>128.04931298878446</v>
      </c>
      <c r="E130" s="32">
        <v>131.04218966246611</v>
      </c>
      <c r="F130" s="33"/>
      <c r="G130" s="32">
        <f t="shared" si="11"/>
        <v>1.4034267866702521</v>
      </c>
      <c r="H130" s="32">
        <f t="shared" si="11"/>
        <v>0.58158772889149191</v>
      </c>
      <c r="I130" s="32">
        <f t="shared" si="11"/>
        <v>0.35483345491631724</v>
      </c>
      <c r="J130" s="32">
        <f t="shared" si="11"/>
        <v>2.2292993630573363</v>
      </c>
      <c r="L130" s="36"/>
      <c r="M130" s="29"/>
      <c r="N130" s="29"/>
      <c r="O130" s="29"/>
      <c r="P130" s="26"/>
      <c r="Q130" s="30"/>
      <c r="R130" s="30"/>
      <c r="S130" s="30"/>
      <c r="T130" s="30"/>
      <c r="U130" s="22"/>
      <c r="V130" s="22"/>
      <c r="W130" s="22"/>
    </row>
    <row r="131" spans="1:23" ht="9.9499999999999993" customHeight="1" x14ac:dyDescent="0.15">
      <c r="A131" s="27" t="s">
        <v>17</v>
      </c>
      <c r="B131" s="32">
        <v>120.82345709124314</v>
      </c>
      <c r="C131" s="32">
        <v>99.688340987309431</v>
      </c>
      <c r="D131" s="32">
        <v>128.39919920183419</v>
      </c>
      <c r="E131" s="32">
        <v>131.87736266077053</v>
      </c>
      <c r="F131" s="33"/>
      <c r="G131" s="32">
        <f t="shared" si="11"/>
        <v>0.52540353157837671</v>
      </c>
      <c r="H131" s="32">
        <f t="shared" si="11"/>
        <v>0.49853061725228542</v>
      </c>
      <c r="I131" s="32">
        <f t="shared" si="11"/>
        <v>0.2732433348395773</v>
      </c>
      <c r="J131" s="32">
        <f t="shared" si="11"/>
        <v>0.63733138194319849</v>
      </c>
      <c r="L131" s="36"/>
      <c r="M131" s="29"/>
      <c r="N131" s="29"/>
      <c r="O131" s="29"/>
      <c r="P131" s="26"/>
      <c r="Q131" s="30"/>
      <c r="R131" s="30"/>
      <c r="S131" s="30"/>
      <c r="T131" s="30"/>
      <c r="U131" s="22"/>
      <c r="V131" s="22"/>
      <c r="W131" s="22"/>
    </row>
    <row r="132" spans="1:23" ht="9.9499999999999993" customHeight="1" x14ac:dyDescent="0.15">
      <c r="A132" s="27" t="s">
        <v>18</v>
      </c>
      <c r="B132" s="32">
        <v>119.89662402808773</v>
      </c>
      <c r="C132" s="32">
        <v>99.623039443281826</v>
      </c>
      <c r="D132" s="32">
        <v>127.18894412594901</v>
      </c>
      <c r="E132" s="32">
        <v>130.49875787581468</v>
      </c>
      <c r="F132" s="33"/>
      <c r="G132" s="32">
        <f t="shared" si="11"/>
        <v>-0.76709695738593098</v>
      </c>
      <c r="H132" s="32">
        <f t="shared" si="11"/>
        <v>-6.5505698440631477E-2</v>
      </c>
      <c r="I132" s="32">
        <f t="shared" si="11"/>
        <v>-0.94257213706040943</v>
      </c>
      <c r="J132" s="32">
        <f t="shared" si="11"/>
        <v>-1.045368785924282</v>
      </c>
      <c r="L132" s="36"/>
      <c r="M132" s="29"/>
      <c r="N132" s="29"/>
      <c r="O132" s="29"/>
      <c r="P132" s="26"/>
      <c r="Q132" s="30"/>
      <c r="R132" s="30"/>
      <c r="S132" s="30"/>
      <c r="T132" s="30"/>
      <c r="U132" s="22"/>
      <c r="V132" s="22"/>
      <c r="W132" s="22"/>
    </row>
    <row r="133" spans="1:23" ht="9.9499999999999993" customHeight="1" x14ac:dyDescent="0.15">
      <c r="A133" s="27" t="s">
        <v>19</v>
      </c>
      <c r="B133" s="32">
        <v>119.85899340258155</v>
      </c>
      <c r="C133" s="32">
        <v>99.8652263058963</v>
      </c>
      <c r="D133" s="32">
        <v>127.10408951053606</v>
      </c>
      <c r="E133" s="32">
        <v>130.29750639625237</v>
      </c>
      <c r="F133" s="33"/>
      <c r="G133" s="32">
        <f t="shared" si="11"/>
        <v>-3.1385892481310407E-2</v>
      </c>
      <c r="H133" s="32">
        <f t="shared" si="11"/>
        <v>0.24310326603954024</v>
      </c>
      <c r="I133" s="32">
        <f t="shared" si="11"/>
        <v>-6.6715402031263693E-2</v>
      </c>
      <c r="J133" s="32">
        <f t="shared" si="11"/>
        <v>-0.15421716101988636</v>
      </c>
      <c r="L133" s="36"/>
      <c r="M133" s="29"/>
      <c r="N133" s="29"/>
      <c r="O133" s="29"/>
      <c r="P133" s="26"/>
      <c r="Q133" s="30"/>
      <c r="R133" s="30"/>
      <c r="S133" s="30"/>
      <c r="T133" s="30"/>
      <c r="U133" s="22"/>
      <c r="V133" s="22"/>
      <c r="W133" s="22"/>
    </row>
    <row r="134" spans="1:23" ht="9.9499999999999993" customHeight="1" x14ac:dyDescent="0.15">
      <c r="A134" s="27" t="s">
        <v>20</v>
      </c>
      <c r="B134" s="32">
        <v>119.79536380991206</v>
      </c>
      <c r="C134" s="32">
        <v>100.36152413245499</v>
      </c>
      <c r="D134" s="32">
        <v>126.76115033122618</v>
      </c>
      <c r="E134" s="32">
        <v>129.98147447868737</v>
      </c>
      <c r="F134" s="33"/>
      <c r="G134" s="32">
        <f t="shared" si="11"/>
        <v>-5.3087040749431935E-2</v>
      </c>
      <c r="H134" s="32">
        <f t="shared" si="11"/>
        <v>0.4969676081627199</v>
      </c>
      <c r="I134" s="32">
        <f t="shared" si="11"/>
        <v>-0.26980971314966951</v>
      </c>
      <c r="J134" s="32">
        <f t="shared" si="11"/>
        <v>-0.242546404997114</v>
      </c>
      <c r="L134" s="36"/>
      <c r="M134" s="29"/>
      <c r="N134" s="29"/>
      <c r="O134" s="29"/>
      <c r="P134" s="26"/>
      <c r="Q134" s="30"/>
      <c r="R134" s="30"/>
      <c r="S134" s="30"/>
      <c r="T134" s="30"/>
      <c r="U134" s="22"/>
      <c r="V134" s="22"/>
      <c r="W134" s="22"/>
    </row>
    <row r="135" spans="1:23" ht="9.9499999999999993" customHeight="1" x14ac:dyDescent="0.15">
      <c r="A135" s="27" t="s">
        <v>21</v>
      </c>
      <c r="B135" s="32">
        <v>121.20626328026538</v>
      </c>
      <c r="C135" s="32">
        <v>100.45378452700348</v>
      </c>
      <c r="D135" s="32">
        <v>127.20642183248192</v>
      </c>
      <c r="E135" s="32">
        <v>132.64010034851586</v>
      </c>
      <c r="F135" s="33"/>
      <c r="G135" s="32">
        <f t="shared" si="11"/>
        <v>1.1777579911957901</v>
      </c>
      <c r="H135" s="32">
        <f t="shared" si="11"/>
        <v>9.1928052454363751E-2</v>
      </c>
      <c r="I135" s="32">
        <f t="shared" si="11"/>
        <v>0.35126811337089237</v>
      </c>
      <c r="J135" s="32">
        <f t="shared" si="11"/>
        <v>2.0453882989798018</v>
      </c>
      <c r="L135" s="36"/>
      <c r="M135" s="29"/>
      <c r="N135" s="29"/>
      <c r="O135" s="29"/>
      <c r="P135" s="26"/>
      <c r="Q135" s="30"/>
      <c r="R135" s="30"/>
      <c r="S135" s="30"/>
      <c r="T135" s="30"/>
      <c r="U135" s="22"/>
      <c r="V135" s="22"/>
      <c r="W135" s="22"/>
    </row>
    <row r="136" spans="1:23" ht="9.9499999999999993" customHeight="1" x14ac:dyDescent="0.15">
      <c r="A136" s="27" t="s">
        <v>22</v>
      </c>
      <c r="B136" s="32">
        <v>122.11437962033833</v>
      </c>
      <c r="C136" s="32">
        <v>101.24833423512666</v>
      </c>
      <c r="D136" s="32">
        <v>128.28662412099527</v>
      </c>
      <c r="E136" s="32">
        <v>133.55563708134602</v>
      </c>
      <c r="F136" s="33"/>
      <c r="G136" s="32">
        <f t="shared" si="11"/>
        <v>0.74923218940683967</v>
      </c>
      <c r="H136" s="32">
        <f t="shared" si="11"/>
        <v>0.79096045197739784</v>
      </c>
      <c r="I136" s="32">
        <f t="shared" si="11"/>
        <v>0.84917276419886889</v>
      </c>
      <c r="J136" s="32">
        <f t="shared" si="11"/>
        <v>0.69024128481851221</v>
      </c>
      <c r="L136" s="36"/>
      <c r="M136" s="29"/>
      <c r="N136" s="29"/>
      <c r="O136" s="29"/>
      <c r="P136" s="26"/>
      <c r="Q136" s="30"/>
      <c r="R136" s="30"/>
      <c r="S136" s="30"/>
      <c r="T136" s="30"/>
      <c r="U136" s="22"/>
      <c r="V136" s="22"/>
      <c r="W136" s="22"/>
    </row>
    <row r="137" spans="1:23" ht="9.9499999999999993" customHeight="1" x14ac:dyDescent="0.15">
      <c r="A137" s="27" t="s">
        <v>23</v>
      </c>
      <c r="B137" s="32">
        <v>122.51381095374644</v>
      </c>
      <c r="C137" s="32">
        <v>101.76464960784857</v>
      </c>
      <c r="D137" s="32">
        <v>131.19836672411358</v>
      </c>
      <c r="E137" s="32">
        <v>132.87519920830673</v>
      </c>
      <c r="F137" s="33"/>
      <c r="G137" s="32">
        <f t="shared" si="11"/>
        <v>0.32709606735093644</v>
      </c>
      <c r="H137" s="32">
        <f t="shared" si="11"/>
        <v>0.5099494985496591</v>
      </c>
      <c r="I137" s="32">
        <f t="shared" si="11"/>
        <v>2.2697164439934454</v>
      </c>
      <c r="J137" s="32">
        <f t="shared" si="11"/>
        <v>-0.50947896165915552</v>
      </c>
      <c r="L137" s="36"/>
      <c r="M137" s="29"/>
      <c r="N137" s="29"/>
      <c r="O137" s="29"/>
      <c r="P137" s="26"/>
      <c r="Q137" s="30"/>
      <c r="R137" s="30"/>
      <c r="S137" s="30"/>
      <c r="T137" s="30"/>
      <c r="U137" s="22"/>
      <c r="V137" s="22"/>
      <c r="W137" s="22"/>
    </row>
    <row r="138" spans="1:23" ht="9.9499999999999993" customHeight="1" x14ac:dyDescent="0.15">
      <c r="A138" s="23">
        <v>2019</v>
      </c>
      <c r="B138" s="32"/>
      <c r="C138" s="32"/>
      <c r="D138" s="32"/>
      <c r="E138" s="32"/>
      <c r="F138" s="33"/>
      <c r="G138" s="32"/>
      <c r="H138" s="32"/>
      <c r="I138" s="32"/>
      <c r="J138" s="32"/>
      <c r="L138" s="36"/>
      <c r="M138" s="29"/>
      <c r="N138" s="29"/>
      <c r="O138" s="29"/>
      <c r="P138" s="26"/>
      <c r="Q138" s="30"/>
      <c r="R138" s="30"/>
      <c r="S138" s="30"/>
      <c r="T138" s="30"/>
      <c r="U138" s="22"/>
      <c r="V138" s="22"/>
      <c r="W138" s="22"/>
    </row>
    <row r="139" spans="1:23" ht="9.9499999999999993" customHeight="1" x14ac:dyDescent="0.15">
      <c r="A139" s="27" t="s">
        <v>12</v>
      </c>
      <c r="B139" s="32">
        <v>118.61222053079115</v>
      </c>
      <c r="C139" s="32">
        <v>98.577695764774973</v>
      </c>
      <c r="D139" s="32">
        <v>129.68716433306298</v>
      </c>
      <c r="E139" s="32">
        <v>127.54114155024861</v>
      </c>
      <c r="F139" s="33"/>
      <c r="G139" s="32">
        <f>+B139/B137*100-100</f>
        <v>-3.1846127327051335</v>
      </c>
      <c r="H139" s="32">
        <f>+C139/C137*100-100</f>
        <v>-3.131690479311402</v>
      </c>
      <c r="I139" s="32">
        <f>+D139/D137*100-100</f>
        <v>-1.1518454297745961</v>
      </c>
      <c r="J139" s="32">
        <f>+E139/E137*100-100</f>
        <v>-4.0143365276886414</v>
      </c>
      <c r="L139" s="36"/>
      <c r="M139" s="29"/>
      <c r="N139" s="29"/>
      <c r="O139" s="29"/>
      <c r="P139" s="26"/>
      <c r="Q139" s="30"/>
      <c r="R139" s="30"/>
      <c r="S139" s="30"/>
      <c r="T139" s="30"/>
      <c r="U139" s="22"/>
      <c r="V139" s="22"/>
      <c r="W139" s="22"/>
    </row>
    <row r="140" spans="1:23" ht="9.9499999999999993" customHeight="1" x14ac:dyDescent="0.15">
      <c r="A140" s="27" t="s">
        <v>13</v>
      </c>
      <c r="B140" s="32">
        <v>116.81499911524097</v>
      </c>
      <c r="C140" s="32">
        <v>99.413740642466024</v>
      </c>
      <c r="D140" s="32">
        <v>127.71821503877726</v>
      </c>
      <c r="E140" s="32">
        <v>124.10009223829334</v>
      </c>
      <c r="F140" s="33"/>
      <c r="G140" s="32">
        <f>+B140/B139*100-100</f>
        <v>-1.5152076299622337</v>
      </c>
      <c r="H140" s="32">
        <f>+C140/C139*100-100</f>
        <v>0.84810754725492643</v>
      </c>
      <c r="I140" s="32">
        <f>+D140/D139*100-100</f>
        <v>-1.5182298914556185</v>
      </c>
      <c r="J140" s="32">
        <f>+E140/E139*100-100</f>
        <v>-2.6979916206878016</v>
      </c>
      <c r="L140" s="36"/>
      <c r="M140" s="29"/>
      <c r="N140" s="29"/>
      <c r="O140" s="29"/>
      <c r="P140" s="26"/>
      <c r="Q140" s="30"/>
      <c r="R140" s="30"/>
      <c r="S140" s="30"/>
      <c r="T140" s="30"/>
      <c r="U140" s="22"/>
      <c r="V140" s="22"/>
      <c r="W140" s="22"/>
    </row>
    <row r="141" spans="1:23" ht="9.9499999999999993" customHeight="1" x14ac:dyDescent="0.15">
      <c r="A141" s="27" t="s">
        <v>14</v>
      </c>
      <c r="B141" s="32">
        <v>117.93164933897691</v>
      </c>
      <c r="C141" s="32">
        <v>99.087757536261918</v>
      </c>
      <c r="D141" s="32">
        <v>129.16451412367024</v>
      </c>
      <c r="E141" s="32">
        <v>126.02647223775752</v>
      </c>
      <c r="F141" s="33"/>
      <c r="G141" s="32">
        <f t="shared" ref="G141:J150" si="12">+B141/B140*100-100</f>
        <v>0.95591339484953153</v>
      </c>
      <c r="H141" s="32">
        <f t="shared" si="12"/>
        <v>-0.32790548278077836</v>
      </c>
      <c r="I141" s="32">
        <f t="shared" si="12"/>
        <v>1.1324141074582599</v>
      </c>
      <c r="J141" s="32">
        <f t="shared" si="12"/>
        <v>1.5522792648414736</v>
      </c>
      <c r="L141" s="36"/>
      <c r="M141" s="29"/>
      <c r="N141" s="29"/>
      <c r="O141" s="29"/>
      <c r="P141" s="26"/>
      <c r="Q141" s="30"/>
      <c r="R141" s="30"/>
      <c r="S141" s="30"/>
      <c r="T141" s="30"/>
      <c r="U141" s="22"/>
      <c r="V141" s="22"/>
      <c r="W141" s="22"/>
    </row>
    <row r="142" spans="1:23" ht="9.9499999999999993" customHeight="1" x14ac:dyDescent="0.15">
      <c r="A142" s="27" t="s">
        <v>15</v>
      </c>
      <c r="B142" s="32">
        <v>119.4866611167385</v>
      </c>
      <c r="C142" s="32">
        <v>98.576689843514103</v>
      </c>
      <c r="D142" s="32">
        <v>128.15999129601113</v>
      </c>
      <c r="E142" s="32">
        <v>129.94387368747564</v>
      </c>
      <c r="F142" s="33"/>
      <c r="G142" s="32">
        <f t="shared" si="12"/>
        <v>1.3185703638316255</v>
      </c>
      <c r="H142" s="32">
        <f t="shared" si="12"/>
        <v>-0.515772791165233</v>
      </c>
      <c r="I142" s="32">
        <f t="shared" si="12"/>
        <v>-0.77770805276851718</v>
      </c>
      <c r="J142" s="32">
        <f t="shared" si="12"/>
        <v>3.1083957046164699</v>
      </c>
      <c r="L142" s="36"/>
      <c r="M142" s="29"/>
      <c r="N142" s="29"/>
      <c r="O142" s="29"/>
      <c r="P142" s="26"/>
      <c r="Q142" s="30"/>
      <c r="R142" s="30"/>
      <c r="S142" s="30"/>
      <c r="T142" s="30"/>
      <c r="U142" s="22"/>
      <c r="V142" s="22"/>
      <c r="W142" s="22"/>
    </row>
    <row r="143" spans="1:23" ht="9.9499999999999993" customHeight="1" x14ac:dyDescent="0.15">
      <c r="A143" s="27" t="s">
        <v>16</v>
      </c>
      <c r="B143" s="32">
        <v>120.58759900676938</v>
      </c>
      <c r="C143" s="32">
        <v>98.396077243593354</v>
      </c>
      <c r="D143" s="32">
        <v>128.47573922444107</v>
      </c>
      <c r="E143" s="32">
        <v>132.19257015758049</v>
      </c>
      <c r="F143" s="33"/>
      <c r="G143" s="32">
        <f t="shared" si="12"/>
        <v>0.92138978505329305</v>
      </c>
      <c r="H143" s="32">
        <f t="shared" si="12"/>
        <v>-0.18322039440303683</v>
      </c>
      <c r="I143" s="32">
        <f t="shared" si="12"/>
        <v>0.24637012318507345</v>
      </c>
      <c r="J143" s="32">
        <f t="shared" si="12"/>
        <v>1.7305136489259354</v>
      </c>
      <c r="L143" s="36"/>
      <c r="M143" s="29"/>
      <c r="N143" s="29"/>
      <c r="O143" s="29"/>
      <c r="P143" s="26"/>
      <c r="Q143" s="30"/>
      <c r="R143" s="30"/>
      <c r="S143" s="30"/>
      <c r="T143" s="30"/>
      <c r="U143" s="22"/>
      <c r="V143" s="22"/>
      <c r="W143" s="22"/>
    </row>
    <row r="144" spans="1:23" ht="9.9499999999999993" customHeight="1" x14ac:dyDescent="0.15">
      <c r="A144" s="27" t="s">
        <v>17</v>
      </c>
      <c r="B144" s="32">
        <v>121.24432772291567</v>
      </c>
      <c r="C144" s="32">
        <v>98.724722199093449</v>
      </c>
      <c r="D144" s="32">
        <v>128.94348406300111</v>
      </c>
      <c r="E144" s="32">
        <v>133.13912362075098</v>
      </c>
      <c r="F144" s="33"/>
      <c r="G144" s="32">
        <f t="shared" si="12"/>
        <v>0.54460717483016197</v>
      </c>
      <c r="H144" s="32">
        <f t="shared" si="12"/>
        <v>0.33400209104523526</v>
      </c>
      <c r="I144" s="32">
        <f t="shared" si="12"/>
        <v>0.36407250223552978</v>
      </c>
      <c r="J144" s="32">
        <f t="shared" si="12"/>
        <v>0.71604134940574227</v>
      </c>
      <c r="L144" s="36"/>
      <c r="M144" s="29"/>
      <c r="N144" s="29"/>
      <c r="O144" s="29"/>
      <c r="P144" s="26"/>
      <c r="Q144" s="30"/>
      <c r="R144" s="30"/>
      <c r="S144" s="30"/>
      <c r="T144" s="30"/>
      <c r="U144" s="22"/>
      <c r="V144" s="22"/>
      <c r="W144" s="22"/>
    </row>
    <row r="145" spans="1:23" ht="9.9499999999999993" customHeight="1" x14ac:dyDescent="0.15">
      <c r="A145" s="27" t="s">
        <v>18</v>
      </c>
      <c r="B145" s="32">
        <v>120.41820007339967</v>
      </c>
      <c r="C145" s="32">
        <v>98.624236478520558</v>
      </c>
      <c r="D145" s="32">
        <v>128.44156669637607</v>
      </c>
      <c r="E145" s="32">
        <v>131.71037591125855</v>
      </c>
      <c r="F145" s="33"/>
      <c r="G145" s="32">
        <f t="shared" si="12"/>
        <v>-0.68137426717724736</v>
      </c>
      <c r="H145" s="32">
        <f t="shared" si="12"/>
        <v>-0.10178374609172636</v>
      </c>
      <c r="I145" s="32">
        <f t="shared" si="12"/>
        <v>-0.38925376514551147</v>
      </c>
      <c r="J145" s="32">
        <f t="shared" si="12"/>
        <v>-1.073123865200003</v>
      </c>
      <c r="L145" s="36"/>
      <c r="M145" s="29"/>
      <c r="N145" s="29"/>
      <c r="O145" s="29"/>
      <c r="P145" s="26"/>
      <c r="Q145" s="30"/>
      <c r="R145" s="30"/>
      <c r="S145" s="30"/>
      <c r="T145" s="30"/>
      <c r="U145" s="22"/>
      <c r="V145" s="22"/>
      <c r="W145" s="22"/>
    </row>
    <row r="146" spans="1:23" ht="9.9499999999999993" customHeight="1" x14ac:dyDescent="0.15">
      <c r="A146" s="27" t="s">
        <v>19</v>
      </c>
      <c r="B146" s="32">
        <v>120.32877839139456</v>
      </c>
      <c r="C146" s="32">
        <v>98.308765110336566</v>
      </c>
      <c r="D146" s="32">
        <v>128.38491890096734</v>
      </c>
      <c r="E146" s="32">
        <v>131.75480980705277</v>
      </c>
      <c r="F146" s="33"/>
      <c r="G146" s="32">
        <f t="shared" si="12"/>
        <v>-7.425927471976479E-2</v>
      </c>
      <c r="H146" s="32">
        <f t="shared" si="12"/>
        <v>-0.3198720511795301</v>
      </c>
      <c r="I146" s="32">
        <f t="shared" si="12"/>
        <v>-4.4103943034770055E-2</v>
      </c>
      <c r="J146" s="32">
        <f t="shared" si="12"/>
        <v>3.3736063303123842E-2</v>
      </c>
      <c r="L146" s="36"/>
      <c r="M146" s="29"/>
      <c r="N146" s="29"/>
      <c r="O146" s="29"/>
      <c r="P146" s="26"/>
      <c r="Q146" s="30"/>
      <c r="R146" s="30"/>
      <c r="S146" s="30"/>
      <c r="T146" s="30"/>
      <c r="U146" s="22"/>
      <c r="V146" s="22"/>
      <c r="W146" s="22"/>
    </row>
    <row r="147" spans="1:23" ht="9.9499999999999993" customHeight="1" x14ac:dyDescent="0.15">
      <c r="A147" s="27" t="s">
        <v>20</v>
      </c>
      <c r="B147" s="32">
        <v>119.7518545139713</v>
      </c>
      <c r="C147" s="32">
        <v>98.124724607811132</v>
      </c>
      <c r="D147" s="32">
        <v>127.60599280296512</v>
      </c>
      <c r="E147" s="32">
        <v>131.00096447227133</v>
      </c>
      <c r="F147" s="33"/>
      <c r="G147" s="32">
        <f t="shared" si="12"/>
        <v>-0.47945627399847979</v>
      </c>
      <c r="H147" s="32">
        <f t="shared" si="12"/>
        <v>-0.18720660596120808</v>
      </c>
      <c r="I147" s="32">
        <f t="shared" si="12"/>
        <v>-0.60671152396261618</v>
      </c>
      <c r="J147" s="32">
        <f t="shared" si="12"/>
        <v>-0.57215773442000284</v>
      </c>
      <c r="L147" s="36"/>
      <c r="M147" s="29"/>
      <c r="N147" s="29"/>
      <c r="O147" s="29"/>
      <c r="P147" s="26"/>
      <c r="Q147" s="30"/>
      <c r="R147" s="30"/>
      <c r="S147" s="30"/>
      <c r="T147" s="30"/>
      <c r="U147" s="22"/>
      <c r="V147" s="22"/>
      <c r="W147" s="22"/>
    </row>
    <row r="148" spans="1:23" ht="9.9499999999999993" customHeight="1" x14ac:dyDescent="0.15">
      <c r="A148" s="27" t="s">
        <v>21</v>
      </c>
      <c r="B148" s="32">
        <v>121.11590491736369</v>
      </c>
      <c r="C148" s="32">
        <v>98.370692982769469</v>
      </c>
      <c r="D148" s="32">
        <v>127.60873052191448</v>
      </c>
      <c r="E148" s="32">
        <v>133.63336089637707</v>
      </c>
      <c r="F148" s="33"/>
      <c r="G148" s="32">
        <f t="shared" si="12"/>
        <v>1.1390641163166748</v>
      </c>
      <c r="H148" s="32">
        <f t="shared" si="12"/>
        <v>0.25066911111488821</v>
      </c>
      <c r="I148" s="32">
        <f t="shared" si="12"/>
        <v>2.1454470038690943E-3</v>
      </c>
      <c r="J148" s="32">
        <f t="shared" si="12"/>
        <v>2.0094481248364531</v>
      </c>
      <c r="L148" s="36"/>
      <c r="M148" s="29"/>
      <c r="N148" s="29"/>
      <c r="O148" s="29"/>
      <c r="P148" s="26"/>
      <c r="Q148" s="30"/>
      <c r="R148" s="30"/>
      <c r="S148" s="30"/>
      <c r="T148" s="30"/>
      <c r="U148" s="22"/>
      <c r="V148" s="22"/>
      <c r="W148" s="22"/>
    </row>
    <row r="149" spans="1:23" ht="9.9499999999999993" customHeight="1" x14ac:dyDescent="0.15">
      <c r="A149" s="27" t="s">
        <v>22</v>
      </c>
      <c r="B149" s="32">
        <v>121.69458902322994</v>
      </c>
      <c r="C149" s="32">
        <v>98.585667787297908</v>
      </c>
      <c r="D149" s="32">
        <v>128.99152861107197</v>
      </c>
      <c r="E149" s="32">
        <v>134.1316845081088</v>
      </c>
      <c r="F149" s="33"/>
      <c r="G149" s="32">
        <f t="shared" si="12"/>
        <v>0.47779365250259787</v>
      </c>
      <c r="H149" s="32">
        <f t="shared" si="12"/>
        <v>0.21853541741958793</v>
      </c>
      <c r="I149" s="32">
        <f t="shared" si="12"/>
        <v>1.0836234194180179</v>
      </c>
      <c r="J149" s="32">
        <f t="shared" si="12"/>
        <v>0.37290359861424349</v>
      </c>
      <c r="L149" s="36"/>
      <c r="M149" s="29"/>
      <c r="N149" s="29"/>
      <c r="O149" s="29"/>
      <c r="P149" s="26"/>
      <c r="Q149" s="30"/>
      <c r="R149" s="30"/>
      <c r="S149" s="30"/>
      <c r="T149" s="30"/>
      <c r="U149" s="22"/>
      <c r="V149" s="22"/>
      <c r="W149" s="22"/>
    </row>
    <row r="150" spans="1:23" ht="9.9499999999999993" customHeight="1" x14ac:dyDescent="0.15">
      <c r="A150" s="27" t="s">
        <v>24</v>
      </c>
      <c r="B150" s="32">
        <v>122.00643884466491</v>
      </c>
      <c r="C150" s="32">
        <v>98.683883343356996</v>
      </c>
      <c r="D150" s="32">
        <v>131.35904792474824</v>
      </c>
      <c r="E150" s="32">
        <v>133.7680811608034</v>
      </c>
      <c r="F150" s="33"/>
      <c r="G150" s="32">
        <f t="shared" si="12"/>
        <v>0.25625611125195746</v>
      </c>
      <c r="H150" s="32">
        <f t="shared" si="12"/>
        <v>9.9624578565510546E-2</v>
      </c>
      <c r="I150" s="32">
        <f t="shared" si="12"/>
        <v>1.8354068202530556</v>
      </c>
      <c r="J150" s="32">
        <f t="shared" si="12"/>
        <v>-0.27107938637975337</v>
      </c>
      <c r="L150" s="36"/>
      <c r="M150" s="29"/>
      <c r="N150" s="29"/>
      <c r="O150" s="29"/>
      <c r="P150" s="26"/>
      <c r="Q150" s="30"/>
      <c r="R150" s="30"/>
      <c r="S150" s="30"/>
      <c r="T150" s="30"/>
      <c r="U150" s="22"/>
      <c r="V150" s="22"/>
      <c r="W150" s="22"/>
    </row>
    <row r="151" spans="1:23" ht="4.5" customHeight="1" x14ac:dyDescent="0.15">
      <c r="A151" s="37"/>
      <c r="B151" s="38" t="s">
        <v>3</v>
      </c>
      <c r="C151" s="38"/>
      <c r="D151" s="38"/>
      <c r="E151" s="38"/>
      <c r="F151" s="38"/>
      <c r="G151" s="38"/>
      <c r="H151" s="38"/>
      <c r="I151" s="38"/>
      <c r="J151" s="39"/>
      <c r="L151" s="26"/>
      <c r="M151" s="26"/>
      <c r="N151" s="26"/>
      <c r="O151" s="26"/>
      <c r="P151" s="26"/>
      <c r="Q151" s="26"/>
      <c r="R151" s="26"/>
      <c r="S151" s="26"/>
      <c r="T151" s="22"/>
      <c r="U151" s="22"/>
      <c r="V151" s="22"/>
      <c r="W151" s="22"/>
    </row>
    <row r="152" spans="1:23" ht="10.5" customHeight="1" x14ac:dyDescent="0.15">
      <c r="A152" s="40" t="s">
        <v>25</v>
      </c>
      <c r="B152" s="41"/>
      <c r="C152" s="41"/>
      <c r="D152" s="41"/>
      <c r="E152" s="41"/>
      <c r="F152" s="41"/>
      <c r="G152" s="42"/>
      <c r="H152" s="42"/>
      <c r="I152" s="42"/>
      <c r="J152" s="42"/>
      <c r="L152" s="26"/>
      <c r="M152" s="26"/>
      <c r="N152" s="26"/>
      <c r="O152" s="22"/>
      <c r="P152" s="22"/>
      <c r="Q152" s="22"/>
      <c r="R152" s="22"/>
      <c r="S152" s="22"/>
      <c r="T152" s="22"/>
      <c r="U152" s="22"/>
      <c r="V152" s="22"/>
      <c r="W152" s="22"/>
    </row>
    <row r="153" spans="1:23" ht="10.5" customHeight="1" x14ac:dyDescent="0.15">
      <c r="A153" s="43" t="s">
        <v>26</v>
      </c>
      <c r="B153" s="41"/>
      <c r="C153" s="41"/>
      <c r="D153" s="41"/>
      <c r="E153" s="41"/>
      <c r="F153" s="41"/>
      <c r="G153" s="42"/>
      <c r="H153" s="42"/>
      <c r="I153" s="42"/>
      <c r="J153" s="42"/>
      <c r="L153" s="26"/>
      <c r="M153" s="26"/>
      <c r="N153" s="26"/>
      <c r="O153" s="22"/>
      <c r="P153" s="22"/>
      <c r="Q153" s="22"/>
      <c r="R153" s="22"/>
      <c r="S153" s="22"/>
      <c r="T153" s="22"/>
      <c r="U153" s="22"/>
      <c r="V153" s="22"/>
      <c r="W153" s="22"/>
    </row>
    <row r="154" spans="1:23" ht="10.5" customHeight="1" x14ac:dyDescent="0.15">
      <c r="A154" s="43" t="s">
        <v>27</v>
      </c>
      <c r="B154" s="41"/>
      <c r="C154" s="41"/>
      <c r="D154" s="41"/>
      <c r="E154" s="41"/>
      <c r="F154" s="41"/>
      <c r="G154" s="42"/>
      <c r="H154" s="42"/>
      <c r="I154" s="42"/>
      <c r="J154" s="42"/>
      <c r="L154" s="26"/>
      <c r="M154" s="26"/>
      <c r="N154" s="26"/>
      <c r="O154" s="22"/>
      <c r="P154" s="22"/>
      <c r="Q154" s="22"/>
      <c r="R154" s="22"/>
      <c r="S154" s="22"/>
      <c r="T154" s="22"/>
      <c r="U154" s="22"/>
      <c r="V154" s="22"/>
      <c r="W154" s="22"/>
    </row>
    <row r="155" spans="1:23" ht="10.5" customHeight="1" x14ac:dyDescent="0.15">
      <c r="A155" s="40" t="s">
        <v>28</v>
      </c>
      <c r="B155" s="41"/>
      <c r="C155" s="41"/>
      <c r="D155" s="41"/>
      <c r="E155" s="41"/>
      <c r="F155" s="41"/>
      <c r="G155" s="42"/>
      <c r="H155" s="42"/>
      <c r="I155" s="42"/>
      <c r="J155" s="42"/>
      <c r="L155" s="26"/>
      <c r="M155" s="26"/>
      <c r="N155" s="26"/>
      <c r="O155" s="22"/>
      <c r="P155" s="22"/>
      <c r="Q155" s="22"/>
      <c r="R155" s="22"/>
      <c r="S155" s="22"/>
      <c r="T155" s="22"/>
      <c r="U155" s="22"/>
      <c r="V155" s="22"/>
      <c r="W155" s="22"/>
    </row>
    <row r="156" spans="1:23" ht="12" customHeight="1" x14ac:dyDescent="0.15">
      <c r="A156" s="44"/>
      <c r="B156" s="41"/>
      <c r="C156" s="41"/>
      <c r="D156" s="41"/>
      <c r="E156" s="41"/>
      <c r="F156" s="41"/>
      <c r="G156" s="42"/>
      <c r="H156" s="42"/>
      <c r="I156" s="42"/>
      <c r="J156" s="42"/>
      <c r="L156" s="26"/>
      <c r="M156" s="26"/>
      <c r="N156" s="26"/>
      <c r="O156" s="22"/>
      <c r="P156" s="22"/>
      <c r="Q156" s="22"/>
      <c r="R156" s="22"/>
      <c r="S156" s="22"/>
      <c r="T156" s="22"/>
      <c r="U156" s="22"/>
      <c r="V156" s="22"/>
      <c r="W156" s="22"/>
    </row>
    <row r="157" spans="1:23" ht="12" customHeight="1" x14ac:dyDescent="0.15">
      <c r="A157" s="44"/>
      <c r="B157" s="41"/>
      <c r="C157" s="41"/>
      <c r="D157" s="41"/>
      <c r="E157" s="41"/>
      <c r="F157" s="41"/>
      <c r="G157" s="42"/>
      <c r="H157" s="42"/>
      <c r="I157" s="42"/>
      <c r="J157" s="42"/>
      <c r="L157" s="26"/>
      <c r="M157" s="26"/>
      <c r="N157" s="26"/>
      <c r="O157" s="22"/>
      <c r="P157" s="22"/>
      <c r="Q157" s="22"/>
      <c r="R157" s="22"/>
      <c r="S157" s="22"/>
      <c r="T157" s="22"/>
      <c r="U157" s="22"/>
      <c r="V157" s="22"/>
      <c r="W157" s="22"/>
    </row>
    <row r="158" spans="1:23" ht="12" customHeight="1" x14ac:dyDescent="0.15">
      <c r="C158" s="41"/>
      <c r="D158" s="41"/>
      <c r="E158" s="41"/>
      <c r="G158" s="42"/>
      <c r="H158" s="42"/>
      <c r="I158" s="42"/>
      <c r="J158" s="42"/>
      <c r="L158" s="26"/>
      <c r="M158" s="26"/>
      <c r="N158" s="26"/>
      <c r="O158" s="22"/>
      <c r="P158" s="22"/>
      <c r="Q158" s="22"/>
      <c r="R158" s="22"/>
      <c r="S158" s="22"/>
      <c r="T158" s="22"/>
      <c r="U158" s="22"/>
      <c r="V158" s="22"/>
      <c r="W158" s="22"/>
    </row>
    <row r="159" spans="1:23" ht="12" customHeight="1" x14ac:dyDescent="0.15">
      <c r="C159" s="41"/>
      <c r="D159" s="41"/>
      <c r="E159" s="41"/>
      <c r="G159" s="42"/>
      <c r="H159" s="42"/>
      <c r="I159" s="42"/>
      <c r="J159" s="42"/>
      <c r="L159" s="26"/>
      <c r="M159" s="26"/>
      <c r="N159" s="26"/>
      <c r="O159" s="22"/>
      <c r="P159" s="22"/>
      <c r="Q159" s="22"/>
      <c r="R159" s="22"/>
      <c r="S159" s="22"/>
      <c r="T159" s="22"/>
      <c r="U159" s="22"/>
      <c r="V159" s="22"/>
      <c r="W159" s="22"/>
    </row>
    <row r="160" spans="1:23" ht="12" customHeight="1" x14ac:dyDescent="0.15">
      <c r="B160" s="45"/>
      <c r="C160" s="41"/>
      <c r="D160" s="41"/>
      <c r="E160" s="41"/>
      <c r="F160" s="45"/>
      <c r="G160" s="42"/>
      <c r="H160" s="42"/>
      <c r="I160" s="42"/>
      <c r="J160" s="42"/>
      <c r="L160" s="26"/>
      <c r="M160" s="26"/>
      <c r="N160" s="26"/>
      <c r="O160" s="22"/>
      <c r="P160" s="22"/>
      <c r="Q160" s="22"/>
      <c r="R160" s="22"/>
      <c r="S160" s="22"/>
      <c r="T160" s="22"/>
      <c r="U160" s="22"/>
      <c r="V160" s="22"/>
      <c r="W160" s="22"/>
    </row>
    <row r="161" spans="1:35" ht="12" customHeight="1" x14ac:dyDescent="0.15">
      <c r="B161" s="46"/>
      <c r="C161" s="41"/>
      <c r="D161" s="41"/>
      <c r="E161" s="41"/>
      <c r="F161" s="46"/>
      <c r="G161" s="42"/>
      <c r="H161" s="42"/>
      <c r="I161" s="42"/>
      <c r="J161" s="42"/>
      <c r="L161" s="26"/>
      <c r="M161" s="26"/>
      <c r="N161" s="26"/>
      <c r="O161" s="22"/>
      <c r="P161" s="22"/>
      <c r="Q161" s="22"/>
      <c r="R161" s="22"/>
      <c r="S161" s="22"/>
      <c r="T161" s="22"/>
      <c r="U161" s="22"/>
      <c r="V161" s="22"/>
      <c r="W161" s="22"/>
    </row>
    <row r="162" spans="1:35" ht="12" customHeight="1" x14ac:dyDescent="0.15">
      <c r="A162" s="47"/>
      <c r="B162" s="47"/>
      <c r="C162" s="41"/>
      <c r="D162" s="41"/>
      <c r="E162" s="41"/>
      <c r="F162" s="47"/>
      <c r="G162" s="42"/>
      <c r="H162" s="42"/>
      <c r="I162" s="42"/>
      <c r="J162" s="42"/>
      <c r="L162" s="26"/>
      <c r="M162" s="26"/>
      <c r="N162" s="26"/>
      <c r="O162" s="22"/>
      <c r="P162" s="22"/>
      <c r="Q162" s="22"/>
      <c r="R162" s="22"/>
      <c r="S162" s="22"/>
      <c r="T162" s="22"/>
      <c r="U162" s="22"/>
      <c r="V162" s="22"/>
      <c r="W162" s="22"/>
    </row>
    <row r="163" spans="1:35" ht="12" customHeight="1" x14ac:dyDescent="0.15">
      <c r="A163" s="47"/>
      <c r="B163" s="47"/>
      <c r="C163" s="41"/>
      <c r="D163" s="41"/>
      <c r="E163" s="41"/>
      <c r="F163" s="47"/>
      <c r="G163" s="42"/>
      <c r="H163" s="42"/>
      <c r="I163" s="42"/>
      <c r="J163" s="42"/>
      <c r="L163" s="26"/>
      <c r="M163" s="26"/>
      <c r="N163" s="26"/>
      <c r="O163" s="26"/>
      <c r="P163" s="22"/>
      <c r="Q163" s="22"/>
      <c r="R163" s="22"/>
      <c r="S163" s="22"/>
      <c r="T163" s="22"/>
      <c r="U163" s="22"/>
      <c r="V163" s="22"/>
      <c r="W163" s="22"/>
    </row>
    <row r="164" spans="1:35" ht="12" customHeight="1" x14ac:dyDescent="0.15">
      <c r="A164" s="47"/>
      <c r="B164" s="47"/>
      <c r="C164" s="41"/>
      <c r="D164" s="41"/>
      <c r="E164" s="41"/>
      <c r="F164" s="47"/>
      <c r="G164" s="42"/>
      <c r="H164" s="42"/>
      <c r="I164" s="42"/>
      <c r="J164" s="42"/>
      <c r="L164" s="26"/>
      <c r="M164" s="26"/>
      <c r="N164" s="26"/>
      <c r="O164" s="26"/>
      <c r="P164" s="22"/>
      <c r="Q164" s="22"/>
      <c r="R164" s="22"/>
      <c r="S164" s="22"/>
      <c r="T164" s="22"/>
      <c r="U164" s="22"/>
      <c r="V164" s="22"/>
      <c r="W164" s="22"/>
    </row>
    <row r="165" spans="1:35" ht="12" customHeight="1" x14ac:dyDescent="0.15">
      <c r="A165" s="47"/>
      <c r="B165" s="47"/>
      <c r="C165" s="41"/>
      <c r="D165" s="41"/>
      <c r="E165" s="41"/>
      <c r="F165" s="47"/>
      <c r="G165" s="42"/>
      <c r="H165" s="42"/>
      <c r="I165" s="42"/>
      <c r="J165" s="42"/>
      <c r="L165" s="26"/>
      <c r="M165" s="26"/>
      <c r="N165" s="26"/>
      <c r="O165" s="26"/>
      <c r="P165" s="22"/>
      <c r="Q165" s="22"/>
      <c r="R165" s="22"/>
      <c r="S165" s="22"/>
      <c r="T165" s="22"/>
      <c r="U165" s="22"/>
      <c r="V165" s="22"/>
      <c r="W165" s="22"/>
    </row>
    <row r="166" spans="1:35" ht="12" customHeight="1" x14ac:dyDescent="0.15">
      <c r="A166" s="47"/>
      <c r="B166" s="47"/>
      <c r="C166" s="41"/>
      <c r="D166" s="41"/>
      <c r="E166" s="41"/>
      <c r="F166" s="47"/>
      <c r="G166" s="42"/>
      <c r="H166" s="42"/>
      <c r="I166" s="42"/>
      <c r="J166" s="42"/>
      <c r="L166" s="26"/>
      <c r="M166" s="26"/>
      <c r="N166" s="26"/>
      <c r="O166" s="26"/>
      <c r="P166" s="22"/>
      <c r="Q166" s="22"/>
      <c r="R166" s="22"/>
      <c r="S166" s="22"/>
      <c r="T166" s="22"/>
      <c r="U166" s="22"/>
      <c r="V166" s="22"/>
      <c r="W166" s="22"/>
    </row>
    <row r="167" spans="1:35" ht="12" customHeight="1" x14ac:dyDescent="0.15">
      <c r="A167" s="47"/>
      <c r="B167" s="47"/>
      <c r="C167" s="41"/>
      <c r="D167" s="41"/>
      <c r="E167" s="41"/>
      <c r="F167" s="47"/>
      <c r="G167" s="42"/>
      <c r="H167" s="42"/>
      <c r="I167" s="42"/>
      <c r="J167" s="42"/>
      <c r="L167" s="26"/>
      <c r="M167" s="26"/>
      <c r="N167" s="26"/>
      <c r="O167" s="26"/>
      <c r="P167" s="22"/>
      <c r="Q167" s="22"/>
      <c r="R167" s="22"/>
      <c r="S167" s="22"/>
      <c r="T167" s="22"/>
      <c r="U167" s="22"/>
      <c r="V167" s="22"/>
      <c r="W167" s="22"/>
    </row>
    <row r="168" spans="1:35" ht="12" customHeight="1" x14ac:dyDescent="0.15">
      <c r="A168" s="47"/>
      <c r="B168" s="47"/>
      <c r="C168" s="41"/>
      <c r="D168" s="41"/>
      <c r="E168" s="41"/>
      <c r="F168" s="47"/>
      <c r="G168" s="42"/>
      <c r="H168" s="42"/>
      <c r="I168" s="42"/>
      <c r="J168" s="42"/>
      <c r="L168" s="26"/>
      <c r="M168" s="26"/>
      <c r="N168" s="26"/>
      <c r="O168" s="26"/>
      <c r="P168" s="22"/>
      <c r="Q168" s="22"/>
      <c r="R168" s="22"/>
      <c r="S168" s="22"/>
      <c r="T168" s="22"/>
      <c r="U168" s="22"/>
      <c r="V168" s="22"/>
      <c r="W168" s="22"/>
    </row>
    <row r="169" spans="1:35" ht="12" customHeight="1" x14ac:dyDescent="0.1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L169" s="26"/>
      <c r="M169" s="26"/>
      <c r="N169" s="26"/>
      <c r="O169" s="26"/>
      <c r="P169" s="22"/>
      <c r="Q169" s="22"/>
      <c r="R169" s="22"/>
      <c r="S169" s="22"/>
      <c r="T169" s="22"/>
      <c r="U169" s="22"/>
      <c r="V169" s="22"/>
      <c r="W169" s="22"/>
    </row>
    <row r="170" spans="1:35" ht="12" customHeight="1" x14ac:dyDescent="0.1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L170" s="26"/>
      <c r="M170" s="26"/>
      <c r="N170" s="26"/>
      <c r="O170" s="26"/>
      <c r="P170" s="22"/>
      <c r="Q170" s="22"/>
      <c r="R170" s="22"/>
      <c r="S170" s="22"/>
      <c r="T170" s="22"/>
      <c r="U170" s="22"/>
      <c r="V170" s="22"/>
      <c r="W170" s="22"/>
    </row>
    <row r="171" spans="1:35" ht="12" customHeight="1" x14ac:dyDescent="0.15">
      <c r="A171" s="47"/>
      <c r="B171" s="48"/>
      <c r="C171" s="48"/>
      <c r="D171" s="48"/>
      <c r="E171" s="48"/>
      <c r="F171" s="48"/>
      <c r="G171" s="48"/>
      <c r="H171" s="48"/>
      <c r="I171" s="48"/>
      <c r="J171" s="48"/>
      <c r="L171" s="26"/>
      <c r="M171" s="26"/>
      <c r="N171" s="26"/>
      <c r="O171" s="26"/>
      <c r="P171" s="22"/>
      <c r="Q171" s="22"/>
      <c r="R171" s="22"/>
      <c r="S171" s="22"/>
      <c r="T171" s="22"/>
      <c r="U171" s="22"/>
      <c r="V171" s="22"/>
      <c r="W171" s="22"/>
    </row>
    <row r="172" spans="1:35" ht="12" customHeight="1" x14ac:dyDescent="0.15">
      <c r="A172" s="47"/>
      <c r="B172" s="48"/>
      <c r="C172" s="48"/>
      <c r="D172" s="48"/>
      <c r="E172" s="48"/>
      <c r="F172" s="48"/>
      <c r="G172" s="48"/>
      <c r="H172" s="48"/>
      <c r="I172" s="48"/>
      <c r="J172" s="48"/>
      <c r="L172" s="26"/>
      <c r="M172" s="49"/>
      <c r="N172" s="26"/>
      <c r="O172" s="26"/>
      <c r="P172" s="22"/>
      <c r="Q172" s="22"/>
      <c r="R172" s="22"/>
      <c r="S172" s="22"/>
      <c r="T172" s="22"/>
      <c r="U172" s="22"/>
      <c r="V172" s="22"/>
      <c r="W172" s="22"/>
    </row>
    <row r="173" spans="1:35" ht="12" customHeight="1" x14ac:dyDescent="0.15">
      <c r="A173" s="47"/>
      <c r="B173" s="48"/>
      <c r="C173" s="48"/>
      <c r="D173" s="48"/>
      <c r="E173" s="48"/>
      <c r="F173" s="48"/>
      <c r="G173" s="48"/>
      <c r="H173" s="48"/>
      <c r="I173" s="48"/>
      <c r="J173" s="48"/>
      <c r="L173" s="26"/>
      <c r="M173" s="49">
        <v>140.9</v>
      </c>
      <c r="N173" s="26"/>
      <c r="O173" s="26"/>
      <c r="P173" s="22"/>
      <c r="Q173" s="22"/>
      <c r="R173" s="22"/>
      <c r="S173" s="22"/>
      <c r="T173" s="22"/>
      <c r="U173" s="22"/>
      <c r="V173" s="22"/>
      <c r="W173" s="22"/>
    </row>
    <row r="174" spans="1:35" ht="12" customHeight="1" x14ac:dyDescent="0.15">
      <c r="A174" s="47"/>
      <c r="B174" s="48"/>
      <c r="C174" s="48"/>
      <c r="D174" s="48"/>
      <c r="E174" s="48"/>
      <c r="F174" s="48"/>
      <c r="G174" s="48"/>
      <c r="H174" s="48"/>
      <c r="I174" s="48"/>
      <c r="J174" s="48"/>
      <c r="L174" s="26"/>
      <c r="M174" s="49">
        <v>138.6</v>
      </c>
      <c r="N174" s="26"/>
      <c r="O174" s="26"/>
      <c r="P174" s="22"/>
      <c r="Q174" s="22"/>
      <c r="R174" s="22"/>
      <c r="S174" s="22"/>
      <c r="T174" s="22"/>
      <c r="U174" s="22"/>
      <c r="V174" s="22"/>
      <c r="W174" s="22"/>
    </row>
    <row r="175" spans="1:35" ht="12" customHeight="1" x14ac:dyDescent="0.15">
      <c r="A175" s="47"/>
      <c r="B175" s="48"/>
      <c r="C175" s="48"/>
      <c r="D175" s="48"/>
      <c r="E175" s="48"/>
      <c r="F175" s="48"/>
      <c r="G175" s="48"/>
      <c r="H175" s="48"/>
      <c r="I175" s="48"/>
      <c r="J175" s="48"/>
      <c r="L175" s="26"/>
      <c r="M175" s="49">
        <v>138.4</v>
      </c>
      <c r="N175" s="26"/>
      <c r="O175" s="26"/>
      <c r="P175" s="22"/>
      <c r="Q175" s="22"/>
      <c r="R175" s="22"/>
      <c r="S175" s="22"/>
      <c r="T175" s="22"/>
      <c r="U175" s="22"/>
      <c r="V175" s="22"/>
      <c r="W175" s="22"/>
      <c r="AI175" s="6" t="s">
        <v>3</v>
      </c>
    </row>
    <row r="176" spans="1:35" ht="12" customHeight="1" x14ac:dyDescent="0.15">
      <c r="A176" s="47"/>
      <c r="B176" s="48"/>
      <c r="C176" s="48"/>
      <c r="D176" s="48"/>
      <c r="E176" s="48"/>
      <c r="F176" s="48"/>
      <c r="G176" s="48"/>
      <c r="H176" s="48"/>
      <c r="I176" s="48"/>
      <c r="J176" s="48"/>
      <c r="L176" s="26"/>
      <c r="M176" s="26"/>
      <c r="N176" s="26"/>
      <c r="O176" s="26"/>
      <c r="P176" s="22"/>
      <c r="Q176" s="22"/>
      <c r="R176" s="22"/>
      <c r="S176" s="22"/>
      <c r="T176" s="22"/>
      <c r="U176" s="22"/>
      <c r="V176" s="22"/>
      <c r="W176" s="22"/>
    </row>
    <row r="177" spans="1:23" ht="12" customHeight="1" x14ac:dyDescent="0.15">
      <c r="A177" s="47"/>
      <c r="B177" s="48"/>
      <c r="C177" s="48"/>
      <c r="D177" s="48"/>
      <c r="E177" s="48"/>
      <c r="F177" s="48"/>
      <c r="G177" s="48"/>
      <c r="H177" s="48"/>
      <c r="I177" s="48"/>
      <c r="J177" s="48"/>
      <c r="L177" s="26"/>
      <c r="M177" s="26"/>
      <c r="N177" s="26"/>
      <c r="O177" s="26"/>
      <c r="P177" s="22"/>
      <c r="Q177" s="22"/>
      <c r="R177" s="22"/>
      <c r="S177" s="22"/>
      <c r="T177" s="22"/>
      <c r="U177" s="22"/>
      <c r="V177" s="22"/>
      <c r="W177" s="22"/>
    </row>
    <row r="178" spans="1:23" ht="12" customHeight="1" x14ac:dyDescent="0.15">
      <c r="A178" s="47"/>
      <c r="B178" s="48"/>
      <c r="C178" s="48"/>
      <c r="D178" s="48"/>
      <c r="E178" s="48"/>
      <c r="F178" s="48"/>
      <c r="G178" s="48"/>
      <c r="H178" s="48"/>
      <c r="I178" s="48"/>
      <c r="J178" s="48"/>
      <c r="L178" s="26"/>
      <c r="M178" s="26"/>
      <c r="N178" s="26"/>
      <c r="O178" s="26"/>
      <c r="P178" s="22"/>
      <c r="Q178" s="22"/>
      <c r="R178" s="22"/>
      <c r="S178" s="22"/>
      <c r="T178" s="22"/>
      <c r="U178" s="22"/>
      <c r="V178" s="22"/>
      <c r="W178" s="22"/>
    </row>
    <row r="179" spans="1:23" ht="12" customHeight="1" x14ac:dyDescent="0.15">
      <c r="A179" s="47"/>
      <c r="B179" s="48"/>
      <c r="C179" s="48"/>
      <c r="D179" s="48"/>
      <c r="E179" s="48"/>
      <c r="F179" s="48"/>
      <c r="G179" s="48"/>
      <c r="H179" s="48"/>
      <c r="I179" s="48"/>
      <c r="J179" s="48"/>
      <c r="L179" s="26"/>
      <c r="M179" s="26"/>
      <c r="N179" s="26"/>
      <c r="O179" s="26"/>
      <c r="P179" s="22"/>
      <c r="Q179" s="22"/>
      <c r="R179" s="22"/>
      <c r="S179" s="22"/>
      <c r="T179" s="22"/>
      <c r="U179" s="22"/>
      <c r="V179" s="22"/>
      <c r="W179" s="22"/>
    </row>
    <row r="180" spans="1:23" ht="12" customHeight="1" x14ac:dyDescent="0.15">
      <c r="A180" s="47"/>
      <c r="B180" s="48"/>
      <c r="C180" s="48"/>
      <c r="D180" s="48"/>
      <c r="E180" s="48"/>
      <c r="F180" s="48"/>
      <c r="G180" s="48"/>
      <c r="H180" s="48"/>
      <c r="I180" s="48"/>
      <c r="J180" s="48"/>
      <c r="L180" s="26"/>
      <c r="M180" s="26"/>
      <c r="N180" s="26"/>
      <c r="O180" s="26"/>
      <c r="P180" s="22"/>
      <c r="Q180" s="22"/>
      <c r="R180" s="22"/>
      <c r="S180" s="22"/>
      <c r="T180" s="22"/>
      <c r="U180" s="22"/>
      <c r="V180" s="22"/>
      <c r="W180" s="22"/>
    </row>
    <row r="181" spans="1:23" ht="12" customHeight="1" x14ac:dyDescent="0.15">
      <c r="A181" s="47"/>
      <c r="B181" s="48"/>
      <c r="C181" s="48"/>
      <c r="D181" s="48"/>
      <c r="E181" s="48"/>
      <c r="F181" s="48"/>
      <c r="G181" s="48"/>
      <c r="H181" s="48"/>
      <c r="I181" s="48"/>
      <c r="J181" s="48"/>
      <c r="L181" s="26"/>
      <c r="M181" s="26"/>
      <c r="N181" s="26"/>
      <c r="O181" s="26"/>
      <c r="P181" s="22"/>
      <c r="Q181" s="22"/>
      <c r="R181" s="22"/>
      <c r="S181" s="22"/>
      <c r="T181" s="22"/>
      <c r="U181" s="22"/>
      <c r="V181" s="22"/>
      <c r="W181" s="22"/>
    </row>
    <row r="182" spans="1:23" ht="12" customHeight="1" x14ac:dyDescent="0.15">
      <c r="A182" s="47"/>
      <c r="B182" s="48"/>
      <c r="C182" s="48"/>
      <c r="D182" s="48"/>
      <c r="E182" s="48"/>
      <c r="F182" s="48"/>
      <c r="G182" s="48"/>
      <c r="H182" s="48"/>
      <c r="I182" s="48"/>
      <c r="J182" s="48"/>
      <c r="L182" s="26"/>
      <c r="M182" s="26"/>
      <c r="N182" s="26"/>
      <c r="O182" s="26"/>
      <c r="P182" s="22"/>
      <c r="Q182" s="22"/>
      <c r="R182" s="22"/>
      <c r="S182" s="22"/>
      <c r="T182" s="22"/>
      <c r="U182" s="22"/>
      <c r="V182" s="22"/>
      <c r="W182" s="22"/>
    </row>
    <row r="183" spans="1:23" ht="12" customHeight="1" x14ac:dyDescent="0.15">
      <c r="A183" s="47"/>
      <c r="B183" s="48"/>
      <c r="C183" s="48"/>
      <c r="D183" s="48"/>
      <c r="E183" s="48"/>
      <c r="F183" s="48"/>
      <c r="G183" s="48"/>
      <c r="H183" s="48"/>
      <c r="I183" s="48"/>
      <c r="J183" s="48"/>
      <c r="L183" s="26"/>
      <c r="M183" s="26"/>
      <c r="N183" s="26"/>
      <c r="O183" s="26"/>
      <c r="P183" s="22"/>
      <c r="Q183" s="22"/>
      <c r="R183" s="22"/>
      <c r="S183" s="22"/>
      <c r="T183" s="22"/>
      <c r="U183" s="22"/>
      <c r="V183" s="22"/>
      <c r="W183" s="22"/>
    </row>
    <row r="184" spans="1:23" ht="12" customHeight="1" x14ac:dyDescent="0.15">
      <c r="A184" s="47"/>
      <c r="B184" s="48"/>
      <c r="C184" s="48"/>
      <c r="D184" s="48"/>
      <c r="E184" s="48"/>
      <c r="F184" s="48"/>
      <c r="G184" s="48"/>
      <c r="H184" s="48"/>
      <c r="I184" s="48"/>
      <c r="J184" s="48"/>
      <c r="L184" s="26"/>
      <c r="M184" s="26"/>
      <c r="N184" s="26"/>
      <c r="O184" s="26"/>
      <c r="P184" s="22"/>
      <c r="Q184" s="22"/>
      <c r="R184" s="22"/>
      <c r="S184" s="22"/>
      <c r="T184" s="22"/>
      <c r="U184" s="22"/>
      <c r="V184" s="22"/>
      <c r="W184" s="22"/>
    </row>
    <row r="185" spans="1:23" ht="12" customHeight="1" x14ac:dyDescent="0.1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L185" s="26"/>
      <c r="M185" s="26"/>
      <c r="N185" s="26"/>
      <c r="O185" s="26"/>
      <c r="P185" s="22"/>
      <c r="Q185" s="22"/>
      <c r="R185" s="22"/>
      <c r="S185" s="22"/>
      <c r="T185" s="22"/>
      <c r="U185" s="22"/>
      <c r="V185" s="22"/>
      <c r="W185" s="22"/>
    </row>
    <row r="186" spans="1:23" ht="12" customHeight="1" x14ac:dyDescent="0.15">
      <c r="L186" s="26"/>
      <c r="M186" s="26"/>
      <c r="N186" s="26"/>
      <c r="O186" s="26"/>
      <c r="P186" s="22"/>
      <c r="Q186" s="22"/>
      <c r="R186" s="22"/>
      <c r="S186" s="22"/>
      <c r="T186" s="22"/>
      <c r="U186" s="22"/>
      <c r="V186" s="22"/>
      <c r="W186" s="22"/>
    </row>
    <row r="187" spans="1:23" ht="12" customHeight="1" x14ac:dyDescent="0.15">
      <c r="L187" s="26"/>
      <c r="M187" s="26"/>
      <c r="N187" s="26"/>
      <c r="O187" s="26"/>
      <c r="P187" s="22"/>
      <c r="Q187" s="22"/>
      <c r="R187" s="22"/>
      <c r="S187" s="22"/>
      <c r="T187" s="22"/>
      <c r="U187" s="22"/>
      <c r="V187" s="22"/>
      <c r="W187" s="22"/>
    </row>
    <row r="188" spans="1:23" ht="12" customHeight="1" x14ac:dyDescent="0.15">
      <c r="L188" s="26"/>
      <c r="M188" s="26"/>
      <c r="N188" s="26"/>
      <c r="O188" s="26"/>
      <c r="P188" s="22"/>
      <c r="Q188" s="22"/>
      <c r="R188" s="22"/>
      <c r="S188" s="22"/>
      <c r="T188" s="22"/>
      <c r="U188" s="22"/>
      <c r="V188" s="22"/>
      <c r="W188" s="22"/>
    </row>
    <row r="189" spans="1:23" ht="12" customHeight="1" x14ac:dyDescent="0.15">
      <c r="L189" s="26"/>
      <c r="M189" s="26"/>
      <c r="N189" s="26"/>
      <c r="O189" s="26"/>
      <c r="P189" s="22"/>
      <c r="Q189" s="22"/>
      <c r="R189" s="22"/>
      <c r="S189" s="22"/>
      <c r="T189" s="22"/>
      <c r="U189" s="22"/>
      <c r="V189" s="22"/>
      <c r="W189" s="22"/>
    </row>
    <row r="190" spans="1:23" ht="12" customHeight="1" x14ac:dyDescent="0.15">
      <c r="L190" s="26"/>
      <c r="M190" s="26"/>
      <c r="N190" s="26"/>
      <c r="O190" s="26"/>
      <c r="P190" s="22"/>
      <c r="Q190" s="22"/>
      <c r="R190" s="22"/>
      <c r="S190" s="22"/>
      <c r="T190" s="22"/>
      <c r="U190" s="22"/>
      <c r="V190" s="22"/>
      <c r="W190" s="22"/>
    </row>
    <row r="191" spans="1:23" ht="9" customHeight="1" x14ac:dyDescent="0.15">
      <c r="L191" s="26"/>
      <c r="M191" s="26"/>
      <c r="N191" s="26"/>
      <c r="O191" s="26"/>
      <c r="P191" s="22"/>
      <c r="Q191" s="22"/>
      <c r="R191" s="22"/>
      <c r="S191" s="22"/>
      <c r="T191" s="22"/>
      <c r="U191" s="22"/>
      <c r="V191" s="22"/>
      <c r="W191" s="22"/>
    </row>
    <row r="192" spans="1:23" ht="9" customHeight="1" x14ac:dyDescent="0.15">
      <c r="L192" s="26"/>
      <c r="M192" s="26"/>
      <c r="N192" s="26"/>
      <c r="O192" s="26"/>
      <c r="P192" s="22"/>
      <c r="Q192" s="22"/>
      <c r="R192" s="22"/>
      <c r="S192" s="22"/>
      <c r="T192" s="22"/>
      <c r="U192" s="22"/>
      <c r="V192" s="22"/>
      <c r="W192" s="22"/>
    </row>
    <row r="193" spans="12:23" ht="9" customHeight="1" x14ac:dyDescent="0.15">
      <c r="L193" s="26"/>
      <c r="M193" s="26"/>
      <c r="N193" s="26"/>
      <c r="O193" s="26"/>
      <c r="P193" s="22"/>
      <c r="Q193" s="22"/>
      <c r="R193" s="22"/>
      <c r="S193" s="22"/>
      <c r="T193" s="22"/>
      <c r="U193" s="22"/>
      <c r="V193" s="22"/>
      <c r="W193" s="22"/>
    </row>
    <row r="194" spans="12:23" ht="9" customHeight="1" x14ac:dyDescent="0.15">
      <c r="L194" s="26"/>
      <c r="M194" s="26"/>
      <c r="N194" s="26"/>
      <c r="O194" s="26"/>
      <c r="P194" s="22"/>
      <c r="Q194" s="22"/>
      <c r="R194" s="22"/>
      <c r="S194" s="22"/>
      <c r="T194" s="22"/>
      <c r="U194" s="22"/>
      <c r="V194" s="22"/>
      <c r="W194" s="22"/>
    </row>
    <row r="195" spans="12:23" ht="9" customHeight="1" x14ac:dyDescent="0.15">
      <c r="L195" s="26"/>
      <c r="M195" s="26"/>
      <c r="N195" s="26"/>
      <c r="O195" s="26"/>
      <c r="P195" s="22"/>
      <c r="Q195" s="22"/>
      <c r="R195" s="22"/>
      <c r="S195" s="22"/>
      <c r="T195" s="22"/>
      <c r="U195" s="22"/>
      <c r="V195" s="22"/>
      <c r="W195" s="22"/>
    </row>
    <row r="196" spans="12:23" ht="9" customHeight="1" x14ac:dyDescent="0.15">
      <c r="L196" s="26"/>
      <c r="M196" s="26"/>
      <c r="N196" s="26"/>
      <c r="O196" s="26"/>
      <c r="P196" s="22"/>
      <c r="Q196" s="22"/>
      <c r="R196" s="22"/>
      <c r="S196" s="22"/>
      <c r="T196" s="22"/>
      <c r="U196" s="22"/>
      <c r="V196" s="22"/>
      <c r="W196" s="22"/>
    </row>
    <row r="197" spans="12:23" ht="9" customHeight="1" x14ac:dyDescent="0.15">
      <c r="L197" s="26"/>
      <c r="M197" s="26"/>
      <c r="N197" s="26"/>
      <c r="O197" s="26"/>
      <c r="P197" s="22"/>
      <c r="Q197" s="22"/>
      <c r="R197" s="22"/>
      <c r="S197" s="22"/>
      <c r="T197" s="22"/>
      <c r="U197" s="22"/>
      <c r="V197" s="22"/>
      <c r="W197" s="22"/>
    </row>
    <row r="198" spans="12:23" ht="9" customHeight="1" x14ac:dyDescent="0.15">
      <c r="L198" s="26"/>
      <c r="M198" s="26"/>
      <c r="N198" s="26"/>
      <c r="O198" s="26"/>
      <c r="P198" s="22"/>
      <c r="Q198" s="22"/>
      <c r="R198" s="22"/>
      <c r="S198" s="22"/>
      <c r="T198" s="22"/>
      <c r="U198" s="22"/>
      <c r="V198" s="22"/>
      <c r="W198" s="22"/>
    </row>
    <row r="199" spans="12:23" ht="9" customHeight="1" x14ac:dyDescent="0.15">
      <c r="L199" s="26"/>
      <c r="M199" s="26"/>
      <c r="N199" s="26"/>
      <c r="O199" s="26"/>
      <c r="P199" s="22"/>
      <c r="Q199" s="22"/>
      <c r="R199" s="22"/>
      <c r="S199" s="22"/>
      <c r="T199" s="22"/>
      <c r="U199" s="22"/>
      <c r="V199" s="22"/>
      <c r="W199" s="22"/>
    </row>
    <row r="200" spans="12:23" ht="9" customHeight="1" x14ac:dyDescent="0.15">
      <c r="L200" s="26"/>
      <c r="M200" s="26"/>
      <c r="N200" s="26"/>
      <c r="O200" s="26"/>
      <c r="P200" s="22"/>
      <c r="Q200" s="22"/>
      <c r="R200" s="22"/>
      <c r="S200" s="22"/>
      <c r="T200" s="22"/>
      <c r="U200" s="22"/>
      <c r="V200" s="22"/>
      <c r="W200" s="22"/>
    </row>
    <row r="201" spans="12:23" ht="9" customHeight="1" x14ac:dyDescent="0.15">
      <c r="L201" s="26"/>
      <c r="M201" s="26"/>
      <c r="N201" s="26"/>
      <c r="O201" s="26"/>
      <c r="P201" s="22"/>
      <c r="Q201" s="22"/>
      <c r="R201" s="22"/>
      <c r="S201" s="22"/>
      <c r="T201" s="22"/>
      <c r="U201" s="22"/>
      <c r="V201" s="22"/>
      <c r="W201" s="22"/>
    </row>
    <row r="202" spans="12:23" x14ac:dyDescent="0.15">
      <c r="L202" s="26"/>
      <c r="M202" s="26"/>
      <c r="N202" s="26"/>
      <c r="O202" s="26"/>
      <c r="P202" s="22"/>
      <c r="Q202" s="22"/>
      <c r="R202" s="22"/>
      <c r="S202" s="22"/>
      <c r="T202" s="22"/>
      <c r="U202" s="22"/>
      <c r="V202" s="22"/>
      <c r="W202" s="22"/>
    </row>
    <row r="203" spans="12:23" x14ac:dyDescent="0.15">
      <c r="L203" s="26"/>
      <c r="M203" s="26"/>
      <c r="N203" s="26"/>
      <c r="O203" s="26"/>
      <c r="P203" s="22"/>
      <c r="Q203" s="22"/>
      <c r="R203" s="22"/>
      <c r="S203" s="22"/>
      <c r="T203" s="22"/>
      <c r="U203" s="22"/>
      <c r="V203" s="22"/>
      <c r="W203" s="22"/>
    </row>
    <row r="204" spans="12:23" x14ac:dyDescent="0.15">
      <c r="L204" s="26"/>
      <c r="M204" s="26"/>
      <c r="N204" s="26"/>
      <c r="O204" s="26"/>
      <c r="P204" s="22"/>
      <c r="Q204" s="22"/>
      <c r="R204" s="22"/>
      <c r="S204" s="22"/>
      <c r="T204" s="22"/>
      <c r="U204" s="22"/>
      <c r="V204" s="22"/>
      <c r="W204" s="22"/>
    </row>
    <row r="205" spans="12:23" x14ac:dyDescent="0.15">
      <c r="L205" s="26"/>
      <c r="M205" s="26"/>
      <c r="N205" s="26"/>
      <c r="O205" s="26"/>
      <c r="P205" s="22"/>
      <c r="Q205" s="22"/>
      <c r="R205" s="22"/>
      <c r="S205" s="22"/>
      <c r="T205" s="22"/>
      <c r="U205" s="22"/>
      <c r="V205" s="22"/>
      <c r="W205" s="22"/>
    </row>
    <row r="206" spans="12:23" x14ac:dyDescent="0.15">
      <c r="L206" s="26"/>
      <c r="M206" s="26"/>
      <c r="N206" s="26"/>
      <c r="O206" s="26"/>
      <c r="P206" s="22"/>
      <c r="Q206" s="22"/>
      <c r="R206" s="22"/>
      <c r="S206" s="22"/>
      <c r="T206" s="22"/>
      <c r="U206" s="22"/>
      <c r="V206" s="22"/>
      <c r="W206" s="22"/>
    </row>
    <row r="207" spans="12:23" x14ac:dyDescent="0.15">
      <c r="L207" s="26"/>
      <c r="M207" s="26"/>
      <c r="N207" s="26"/>
      <c r="O207" s="26"/>
      <c r="P207" s="22"/>
      <c r="Q207" s="22"/>
      <c r="R207" s="22"/>
      <c r="S207" s="22"/>
      <c r="T207" s="22"/>
      <c r="U207" s="22"/>
      <c r="V207" s="22"/>
      <c r="W207" s="22"/>
    </row>
    <row r="208" spans="12:23" x14ac:dyDescent="0.15">
      <c r="L208" s="26"/>
      <c r="M208" s="26"/>
      <c r="N208" s="26"/>
      <c r="O208" s="26"/>
      <c r="P208" s="22"/>
      <c r="Q208" s="22"/>
      <c r="R208" s="22"/>
      <c r="S208" s="22"/>
      <c r="T208" s="22"/>
      <c r="U208" s="22"/>
      <c r="V208" s="22"/>
      <c r="W208" s="22"/>
    </row>
    <row r="209" spans="12:23" x14ac:dyDescent="0.15">
      <c r="L209" s="26"/>
      <c r="M209" s="26"/>
      <c r="N209" s="26"/>
      <c r="O209" s="26"/>
      <c r="P209" s="22"/>
      <c r="Q209" s="22"/>
      <c r="R209" s="22"/>
      <c r="S209" s="22"/>
      <c r="T209" s="22"/>
      <c r="U209" s="22"/>
      <c r="V209" s="22"/>
      <c r="W209" s="22"/>
    </row>
    <row r="210" spans="12:23" x14ac:dyDescent="0.15">
      <c r="L210" s="26"/>
      <c r="M210" s="26"/>
      <c r="N210" s="26"/>
      <c r="O210" s="26"/>
      <c r="P210" s="22"/>
      <c r="Q210" s="22"/>
      <c r="R210" s="22"/>
      <c r="S210" s="22"/>
      <c r="T210" s="22"/>
      <c r="U210" s="22"/>
      <c r="V210" s="22"/>
      <c r="W210" s="22"/>
    </row>
    <row r="211" spans="12:23" x14ac:dyDescent="0.15">
      <c r="L211" s="26"/>
      <c r="M211" s="26"/>
      <c r="N211" s="26"/>
      <c r="O211" s="26"/>
      <c r="P211" s="22"/>
      <c r="Q211" s="22"/>
      <c r="R211" s="22"/>
      <c r="S211" s="22"/>
      <c r="T211" s="22"/>
      <c r="U211" s="22"/>
      <c r="V211" s="22"/>
      <c r="W211" s="22"/>
    </row>
    <row r="212" spans="12:23" x14ac:dyDescent="0.15">
      <c r="L212" s="26"/>
      <c r="M212" s="26"/>
      <c r="N212" s="26"/>
      <c r="O212" s="26"/>
      <c r="P212" s="22"/>
      <c r="Q212" s="22"/>
      <c r="R212" s="22"/>
      <c r="S212" s="22"/>
      <c r="T212" s="22"/>
      <c r="U212" s="22"/>
      <c r="V212" s="22"/>
      <c r="W212" s="22"/>
    </row>
    <row r="213" spans="12:23" x14ac:dyDescent="0.15">
      <c r="L213" s="26"/>
      <c r="M213" s="26"/>
      <c r="N213" s="26"/>
      <c r="O213" s="26"/>
      <c r="P213" s="22"/>
      <c r="Q213" s="22"/>
      <c r="R213" s="22"/>
      <c r="S213" s="22"/>
      <c r="T213" s="22"/>
      <c r="U213" s="22"/>
      <c r="V213" s="22"/>
      <c r="W213" s="22"/>
    </row>
    <row r="214" spans="12:23" x14ac:dyDescent="0.15">
      <c r="L214" s="26"/>
      <c r="M214" s="26"/>
      <c r="N214" s="26"/>
      <c r="O214" s="26"/>
      <c r="P214" s="22"/>
      <c r="Q214" s="22"/>
      <c r="R214" s="22"/>
      <c r="S214" s="22"/>
      <c r="T214" s="22"/>
      <c r="U214" s="22"/>
      <c r="V214" s="22"/>
      <c r="W214" s="22"/>
    </row>
    <row r="215" spans="12:23" x14ac:dyDescent="0.15">
      <c r="L215" s="26"/>
      <c r="M215" s="26"/>
      <c r="N215" s="26"/>
      <c r="O215" s="26"/>
      <c r="P215" s="22"/>
      <c r="Q215" s="22"/>
      <c r="R215" s="22"/>
      <c r="S215" s="22"/>
      <c r="T215" s="22"/>
      <c r="U215" s="22"/>
      <c r="V215" s="22"/>
      <c r="W215" s="22"/>
    </row>
    <row r="216" spans="12:23" x14ac:dyDescent="0.15">
      <c r="L216" s="26"/>
      <c r="M216" s="26"/>
      <c r="N216" s="26"/>
      <c r="O216" s="26"/>
      <c r="P216" s="22"/>
      <c r="Q216" s="22"/>
      <c r="R216" s="22"/>
      <c r="S216" s="22"/>
      <c r="T216" s="22"/>
      <c r="U216" s="22"/>
      <c r="V216" s="22"/>
      <c r="W216" s="22"/>
    </row>
    <row r="217" spans="12:23" x14ac:dyDescent="0.15">
      <c r="L217" s="26"/>
      <c r="M217" s="26"/>
      <c r="N217" s="26"/>
      <c r="O217" s="26"/>
      <c r="P217" s="22"/>
      <c r="Q217" s="22"/>
      <c r="R217" s="22"/>
      <c r="S217" s="22"/>
      <c r="T217" s="22"/>
      <c r="U217" s="22"/>
      <c r="V217" s="22"/>
      <c r="W217" s="22"/>
    </row>
    <row r="218" spans="12:23" x14ac:dyDescent="0.15">
      <c r="L218" s="26"/>
      <c r="M218" s="26"/>
      <c r="N218" s="26"/>
      <c r="O218" s="26"/>
      <c r="P218" s="22"/>
      <c r="Q218" s="22"/>
      <c r="R218" s="22"/>
      <c r="S218" s="22"/>
      <c r="T218" s="22"/>
      <c r="U218" s="22"/>
      <c r="V218" s="22"/>
      <c r="W218" s="22"/>
    </row>
    <row r="219" spans="12:23" x14ac:dyDescent="0.15">
      <c r="L219" s="26"/>
      <c r="M219" s="26"/>
      <c r="N219" s="26"/>
      <c r="O219" s="26"/>
      <c r="P219" s="22"/>
      <c r="Q219" s="22"/>
      <c r="R219" s="22"/>
      <c r="S219" s="22"/>
      <c r="T219" s="22"/>
      <c r="U219" s="22"/>
      <c r="V219" s="22"/>
      <c r="W219" s="22"/>
    </row>
    <row r="220" spans="12:23" x14ac:dyDescent="0.15">
      <c r="L220" s="26"/>
      <c r="M220" s="26"/>
      <c r="N220" s="26"/>
      <c r="O220" s="26"/>
      <c r="P220" s="22"/>
      <c r="Q220" s="22"/>
      <c r="R220" s="22"/>
      <c r="S220" s="22"/>
      <c r="T220" s="22"/>
      <c r="U220" s="22"/>
      <c r="V220" s="22"/>
      <c r="W220" s="22"/>
    </row>
    <row r="221" spans="12:23" x14ac:dyDescent="0.15">
      <c r="L221" s="26"/>
      <c r="M221" s="26"/>
      <c r="N221" s="26"/>
      <c r="O221" s="26"/>
      <c r="P221" s="22"/>
      <c r="Q221" s="22"/>
      <c r="R221" s="22"/>
      <c r="S221" s="22"/>
      <c r="T221" s="22"/>
      <c r="U221" s="22"/>
      <c r="V221" s="22"/>
      <c r="W221" s="22"/>
    </row>
    <row r="222" spans="12:23" x14ac:dyDescent="0.15">
      <c r="L222" s="26"/>
      <c r="M222" s="26"/>
      <c r="N222" s="26"/>
      <c r="O222" s="26"/>
      <c r="P222" s="22"/>
      <c r="Q222" s="22"/>
      <c r="R222" s="22"/>
      <c r="S222" s="22"/>
      <c r="T222" s="22"/>
      <c r="U222" s="22"/>
      <c r="V222" s="22"/>
      <c r="W222" s="22"/>
    </row>
    <row r="223" spans="12:23" x14ac:dyDescent="0.15">
      <c r="L223" s="26"/>
      <c r="M223" s="26"/>
      <c r="N223" s="26"/>
      <c r="O223" s="26"/>
      <c r="P223" s="22"/>
      <c r="Q223" s="22"/>
      <c r="R223" s="22"/>
      <c r="S223" s="22"/>
      <c r="T223" s="22"/>
      <c r="U223" s="22"/>
      <c r="V223" s="22"/>
      <c r="W223" s="22"/>
    </row>
    <row r="224" spans="12:23" x14ac:dyDescent="0.15">
      <c r="L224" s="26"/>
      <c r="M224" s="26"/>
      <c r="N224" s="26"/>
      <c r="O224" s="26"/>
      <c r="P224" s="22"/>
      <c r="Q224" s="22"/>
      <c r="R224" s="22"/>
      <c r="S224" s="22"/>
      <c r="T224" s="22"/>
      <c r="U224" s="22"/>
      <c r="V224" s="22"/>
      <c r="W224" s="22"/>
    </row>
    <row r="225" spans="12:23" x14ac:dyDescent="0.15">
      <c r="L225" s="26"/>
      <c r="M225" s="26"/>
      <c r="N225" s="26"/>
      <c r="O225" s="26"/>
      <c r="P225" s="22"/>
      <c r="Q225" s="22"/>
      <c r="R225" s="22"/>
      <c r="S225" s="22"/>
      <c r="T225" s="22"/>
      <c r="U225" s="22"/>
      <c r="V225" s="22"/>
      <c r="W225" s="22"/>
    </row>
    <row r="226" spans="12:23" x14ac:dyDescent="0.15">
      <c r="L226" s="26"/>
      <c r="M226" s="26"/>
      <c r="N226" s="26"/>
      <c r="O226" s="26"/>
      <c r="P226" s="22"/>
      <c r="Q226" s="22"/>
      <c r="R226" s="22"/>
      <c r="S226" s="22"/>
      <c r="T226" s="22"/>
      <c r="U226" s="22"/>
      <c r="V226" s="22"/>
      <c r="W226" s="22"/>
    </row>
    <row r="227" spans="12:23" x14ac:dyDescent="0.15">
      <c r="L227" s="26"/>
      <c r="M227" s="26"/>
      <c r="N227" s="26"/>
      <c r="O227" s="26"/>
      <c r="P227" s="22"/>
      <c r="Q227" s="22"/>
      <c r="R227" s="22"/>
      <c r="S227" s="22"/>
      <c r="T227" s="22"/>
      <c r="U227" s="22"/>
      <c r="V227" s="22"/>
      <c r="W227" s="22"/>
    </row>
    <row r="228" spans="12:23" x14ac:dyDescent="0.15">
      <c r="L228" s="26"/>
      <c r="M228" s="26"/>
      <c r="N228" s="26"/>
      <c r="O228" s="26"/>
      <c r="P228" s="22"/>
      <c r="Q228" s="22"/>
      <c r="R228" s="22"/>
      <c r="S228" s="22"/>
      <c r="T228" s="22"/>
      <c r="U228" s="22"/>
      <c r="V228" s="22"/>
      <c r="W228" s="22"/>
    </row>
    <row r="229" spans="12:23" x14ac:dyDescent="0.15">
      <c r="L229" s="26"/>
      <c r="M229" s="26"/>
      <c r="N229" s="26"/>
      <c r="O229" s="26"/>
      <c r="P229" s="22"/>
      <c r="Q229" s="22"/>
      <c r="R229" s="22"/>
      <c r="S229" s="22"/>
      <c r="T229" s="22"/>
      <c r="U229" s="22"/>
      <c r="V229" s="22"/>
      <c r="W229" s="22"/>
    </row>
    <row r="230" spans="12:23" x14ac:dyDescent="0.15">
      <c r="L230" s="26"/>
      <c r="M230" s="26"/>
      <c r="N230" s="26"/>
      <c r="O230" s="26"/>
      <c r="P230" s="22"/>
      <c r="Q230" s="22"/>
      <c r="R230" s="22"/>
      <c r="S230" s="22"/>
      <c r="T230" s="22"/>
      <c r="U230" s="22"/>
      <c r="V230" s="22"/>
      <c r="W230" s="22"/>
    </row>
    <row r="231" spans="12:23" x14ac:dyDescent="0.15">
      <c r="L231" s="26"/>
      <c r="M231" s="26"/>
      <c r="N231" s="26"/>
      <c r="O231" s="26"/>
      <c r="P231" s="22"/>
      <c r="Q231" s="22"/>
      <c r="R231" s="22"/>
      <c r="S231" s="22"/>
      <c r="T231" s="22"/>
      <c r="U231" s="22"/>
      <c r="V231" s="22"/>
      <c r="W231" s="22"/>
    </row>
    <row r="232" spans="12:23" x14ac:dyDescent="0.15">
      <c r="L232" s="26"/>
      <c r="M232" s="26"/>
      <c r="N232" s="26"/>
      <c r="O232" s="26"/>
      <c r="P232" s="22"/>
      <c r="Q232" s="22"/>
      <c r="R232" s="22"/>
      <c r="S232" s="22"/>
      <c r="T232" s="22"/>
      <c r="U232" s="22"/>
      <c r="V232" s="22"/>
      <c r="W232" s="22"/>
    </row>
    <row r="233" spans="12:23" x14ac:dyDescent="0.15">
      <c r="L233" s="26"/>
      <c r="M233" s="26"/>
      <c r="N233" s="26"/>
      <c r="O233" s="26"/>
      <c r="P233" s="22"/>
      <c r="Q233" s="22"/>
      <c r="R233" s="22"/>
      <c r="S233" s="22"/>
      <c r="T233" s="22"/>
      <c r="U233" s="22"/>
      <c r="V233" s="22"/>
      <c r="W233" s="22"/>
    </row>
    <row r="234" spans="12:23" x14ac:dyDescent="0.15">
      <c r="L234" s="50"/>
      <c r="M234" s="50"/>
      <c r="N234" s="50"/>
      <c r="O234" s="50"/>
    </row>
    <row r="235" spans="12:23" x14ac:dyDescent="0.15">
      <c r="L235" s="50"/>
      <c r="M235" s="50"/>
      <c r="N235" s="50"/>
      <c r="O235" s="50"/>
    </row>
    <row r="236" spans="12:23" x14ac:dyDescent="0.15">
      <c r="L236" s="50"/>
      <c r="M236" s="50"/>
      <c r="N236" s="50"/>
      <c r="O236" s="50"/>
    </row>
    <row r="237" spans="12:23" x14ac:dyDescent="0.15">
      <c r="L237" s="50"/>
      <c r="M237" s="50"/>
      <c r="N237" s="50"/>
      <c r="O237" s="50"/>
    </row>
    <row r="238" spans="12:23" x14ac:dyDescent="0.15">
      <c r="L238" s="50"/>
      <c r="M238" s="50"/>
      <c r="N238" s="50"/>
      <c r="O238" s="50"/>
    </row>
    <row r="239" spans="12:23" x14ac:dyDescent="0.15">
      <c r="L239" s="50"/>
      <c r="M239" s="50"/>
      <c r="N239" s="50"/>
      <c r="O239" s="50"/>
    </row>
  </sheetData>
  <mergeCells count="5">
    <mergeCell ref="A2:J2"/>
    <mergeCell ref="A3:J3"/>
    <mergeCell ref="B5:J5"/>
    <mergeCell ref="B6:E6"/>
    <mergeCell ref="G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2021-11-23T18:20:37Z</dcterms:created>
  <dcterms:modified xsi:type="dcterms:W3CDTF">2021-11-23T18:20:40Z</dcterms:modified>
</cp:coreProperties>
</file>