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24" i="1"/>
  <c r="I16" i="1"/>
  <c r="I11" i="1"/>
  <c r="I8" i="1" s="1"/>
  <c r="H8" i="1"/>
</calcChain>
</file>

<file path=xl/sharedStrings.xml><?xml version="1.0" encoding="utf-8"?>
<sst xmlns="http://schemas.openxmlformats.org/spreadsheetml/2006/main" count="21" uniqueCount="17">
  <si>
    <t>3.13   POBLACIÓN CENSADA EN EDAD ESCOLAR, SEGÚN EDAD SIMPLE, 1940, 1961, 1972, 1981, 1993, 2007 Y 2017</t>
  </si>
  <si>
    <t>Edad</t>
  </si>
  <si>
    <t>Años Censales</t>
  </si>
  <si>
    <t>2005 a/</t>
  </si>
  <si>
    <t>2007 a/</t>
  </si>
  <si>
    <t>Población Censada</t>
  </si>
  <si>
    <t xml:space="preserve">Población Censada  </t>
  </si>
  <si>
    <t>en Edad Escolar</t>
  </si>
  <si>
    <t xml:space="preserve"> 3-5</t>
  </si>
  <si>
    <t xml:space="preserve"> 6-11</t>
  </si>
  <si>
    <t xml:space="preserve"> 12-16</t>
  </si>
  <si>
    <t xml:space="preserve"> 17-24</t>
  </si>
  <si>
    <t>a/ No incluye la población del distrito de Carmen Alto, provincia Huamanga, departamento Ayacucho. Autoridades locales no permitieron la ejecución de los Censos.</t>
  </si>
  <si>
    <t>Fuente: Instituto Nacional de Estadística e Informática - Censos Nacionales de Población y Vivienda.</t>
  </si>
  <si>
    <t>POBLACIÓN CENSADA NACIONAL Y EDAD ESCOLAR, CENSOS, 1940 - 2017
(En miles)</t>
  </si>
  <si>
    <t>Población en Edad Escolar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</si>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</sst>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#\ ##0"/>
    <numFmt numFmtId="165" formatCode="0.0"/>
    <numFmt numFmtId="166" formatCode="0.0%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7"/>
      <color theme="1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b/>
      <sz val="8"/>
      <name val="Arial Narrow"/>
      <family val="2"/>
    </font>
    <font>
      <sz val="8"/>
      <color theme="0"/>
      <name val="Arial Narrow"/>
      <family val="2"/>
    </font>
    <font>
      <b/>
      <sz val="8"/>
      <color theme="0"/>
      <name val="Arial Narrow"/>
      <family val="2"/>
    </font>
    <font>
      <b/>
      <sz val="7"/>
      <color theme="0"/>
      <name val="Arial Narrow"/>
      <family val="2"/>
    </font>
    <font>
      <b/>
      <sz val="8"/>
      <color indexed="10"/>
      <name val="Arial Narrow"/>
      <family val="2"/>
    </font>
    <font>
      <sz val="8"/>
      <color indexed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0" xfId="0" applyNumberFormat="1" applyFont="1" applyFill="1" applyAlignment="1" applyProtection="1">
      <alignment horizontal="right" vertical="center"/>
    </xf>
    <xf numFmtId="0" fontId="5" fillId="2" borderId="3" xfId="0" applyFont="1" applyFill="1" applyBorder="1" applyAlignment="1">
      <alignment vertical="center"/>
    </xf>
    <xf numFmtId="164" fontId="5" fillId="2" borderId="0" xfId="0" applyNumberFormat="1" applyFont="1" applyFill="1" applyAlignment="1" applyProtection="1">
      <alignment horizontal="right" vertical="center"/>
    </xf>
    <xf numFmtId="3" fontId="5" fillId="2" borderId="0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164" fontId="4" fillId="3" borderId="0" xfId="0" applyNumberFormat="1" applyFont="1" applyFill="1" applyAlignment="1" applyProtection="1">
      <alignment horizontal="right" vertical="center"/>
    </xf>
    <xf numFmtId="0" fontId="4" fillId="2" borderId="3" xfId="0" applyFont="1" applyFill="1" applyBorder="1" applyAlignment="1">
      <alignment vertical="center"/>
    </xf>
    <xf numFmtId="164" fontId="5" fillId="3" borderId="0" xfId="0" applyNumberFormat="1" applyFont="1" applyFill="1" applyAlignment="1" applyProtection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 wrapText="1"/>
    </xf>
    <xf numFmtId="164" fontId="11" fillId="0" borderId="0" xfId="0" applyNumberFormat="1" applyFont="1" applyBorder="1" applyAlignment="1">
      <alignment vertical="center"/>
    </xf>
    <xf numFmtId="1" fontId="12" fillId="2" borderId="0" xfId="0" applyNumberFormat="1" applyFont="1" applyFill="1" applyBorder="1" applyAlignment="1" applyProtection="1">
      <alignment horizontal="right" vertical="center"/>
    </xf>
    <xf numFmtId="1" fontId="12" fillId="2" borderId="0" xfId="0" applyNumberFormat="1" applyFont="1" applyFill="1" applyAlignment="1" applyProtection="1">
      <alignment horizontal="right" vertical="center"/>
    </xf>
    <xf numFmtId="164" fontId="13" fillId="0" borderId="0" xfId="0" applyNumberFormat="1" applyFont="1" applyBorder="1" applyAlignment="1">
      <alignment vertical="center"/>
    </xf>
    <xf numFmtId="165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166" fontId="14" fillId="0" borderId="0" xfId="1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434546084299872E-3"/>
          <c:y val="8.5728578045391364E-3"/>
          <c:w val="0.93888888888888888"/>
          <c:h val="0.75902012248468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 3.13 - G 3.3'!$A$68</c:f>
              <c:strCache>
                <c:ptCount val="1"/>
                <c:pt idx="0">
                  <c:v>Población Censada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dLbls>
            <c:numFmt formatCode="#\ #,#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'[1]C 3.13 - G 3.3'!$B$67:$I$67</c:f>
              <c:strCache>
                <c:ptCount val="7"/>
                <c:pt idx="0">
                  <c:v>1940</c:v>
                </c:pt>
                <c:pt idx="1">
                  <c:v>1961</c:v>
                </c:pt>
                <c:pt idx="2">
                  <c:v>1972</c:v>
                </c:pt>
                <c:pt idx="3">
                  <c:v>1981</c:v>
                </c:pt>
                <c:pt idx="4">
                  <c:v>1993</c:v>
                </c:pt>
                <c:pt idx="5">
                  <c:v>2007 a/</c:v>
                </c:pt>
                <c:pt idx="6">
                  <c:v>2017</c:v>
                </c:pt>
              </c:strCache>
            </c:strRef>
          </c:cat>
          <c:val>
            <c:numRef>
              <c:f>'[1]C 3.13 - G 3.3'!$B$68:$I$68</c:f>
              <c:numCache>
                <c:formatCode>0</c:formatCode>
                <c:ptCount val="7"/>
                <c:pt idx="0">
                  <c:v>6207967</c:v>
                </c:pt>
                <c:pt idx="1">
                  <c:v>9906746</c:v>
                </c:pt>
                <c:pt idx="2">
                  <c:v>13538208</c:v>
                </c:pt>
                <c:pt idx="3">
                  <c:v>17005210</c:v>
                </c:pt>
                <c:pt idx="4">
                  <c:v>22048356</c:v>
                </c:pt>
                <c:pt idx="5">
                  <c:v>27412157</c:v>
                </c:pt>
                <c:pt idx="6" formatCode="General">
                  <c:v>29381884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8E-4DDB-8E96-3C482C129346}"/>
            </c:ext>
          </c:extLst>
        </c:ser>
        <c:ser>
          <c:idx val="1"/>
          <c:order val="1"/>
          <c:tx>
            <c:strRef>
              <c:f>'[1]C 3.13 - G 3.3'!$A$69</c:f>
              <c:strCache>
                <c:ptCount val="1"/>
                <c:pt idx="0">
                  <c:v>Población en Edad Escolar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dLbls>
            <c:numFmt formatCode="#\ #,#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'[1]C 3.13 - G 3.3'!$B$67:$I$67</c:f>
              <c:strCache>
                <c:ptCount val="7"/>
                <c:pt idx="0">
                  <c:v>1940</c:v>
                </c:pt>
                <c:pt idx="1">
                  <c:v>1961</c:v>
                </c:pt>
                <c:pt idx="2">
                  <c:v>1972</c:v>
                </c:pt>
                <c:pt idx="3">
                  <c:v>1981</c:v>
                </c:pt>
                <c:pt idx="4">
                  <c:v>1993</c:v>
                </c:pt>
                <c:pt idx="5">
                  <c:v>2007 a/</c:v>
                </c:pt>
                <c:pt idx="6">
                  <c:v>2017</c:v>
                </c:pt>
              </c:strCache>
            </c:strRef>
          </c:cat>
          <c:val>
            <c:numRef>
              <c:f>'[1]C 3.13 - G 3.3'!$B$69:$I$69</c:f>
              <c:numCache>
                <c:formatCode>0</c:formatCode>
                <c:ptCount val="7"/>
                <c:pt idx="0">
                  <c:v>3159118</c:v>
                </c:pt>
                <c:pt idx="1">
                  <c:v>5098780.8384000007</c:v>
                </c:pt>
                <c:pt idx="2">
                  <c:v>7181789</c:v>
                </c:pt>
                <c:pt idx="3">
                  <c:v>9066739</c:v>
                </c:pt>
                <c:pt idx="4">
                  <c:v>11047040</c:v>
                </c:pt>
                <c:pt idx="5">
                  <c:v>12018046</c:v>
                </c:pt>
                <c:pt idx="6" formatCode="General">
                  <c:v>11249441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8E-4DDB-8E96-3C482C129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63"/>
        <c:axId val="1297371152"/>
        <c:axId val="1297368976"/>
      </c:barChart>
      <c:catAx>
        <c:axId val="129737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s-PE"/>
          </a:p>
        </c:txPr>
        <c:crossAx val="1297368976"/>
        <c:crosses val="autoZero"/>
        <c:auto val="1"/>
        <c:lblAlgn val="ctr"/>
        <c:lblOffset val="100"/>
        <c:noMultiLvlLbl val="0"/>
      </c:catAx>
      <c:valAx>
        <c:axId val="129736897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297371152"/>
        <c:crosses val="autoZero"/>
        <c:crossBetween val="between"/>
        <c:dispUnits>
          <c:builtInUnit val="thousands"/>
          <c:dispUnitsLbl>
            <c:layout/>
          </c:dispUnitsLbl>
        </c:dispUnits>
      </c:valAx>
      <c:spPr>
        <a:scene3d>
          <a:camera prst="orthographicFront"/>
          <a:lightRig rig="threePt" dir="t"/>
        </a:scene3d>
        <a:sp3d/>
      </c:spPr>
    </c:plotArea>
    <c:legend>
      <c:legendPos val="r"/>
      <c:layout>
        <c:manualLayout>
          <c:xMode val="edge"/>
          <c:yMode val="edge"/>
          <c:x val="2.3376263989144479E-2"/>
          <c:y val="0.15702354913969088"/>
          <c:w val="0.31020016041440923"/>
          <c:h val="0.10132608001702489"/>
        </c:manualLayout>
      </c:layout>
      <c:overlay val="1"/>
      <c:spPr>
        <a:ln>
          <a:solidFill>
            <a:schemeClr val="accent6">
              <a:lumMod val="75000"/>
            </a:schemeClr>
          </a:solidFill>
        </a:ln>
      </c:spPr>
      <c:txPr>
        <a:bodyPr/>
        <a:lstStyle/>
        <a:p>
          <a:pPr>
            <a:defRPr b="0"/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600">
          <a:latin typeface="Arial Narrow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27108</xdr:colOff>
      <xdr:row>44</xdr:row>
      <xdr:rowOff>1099</xdr:rowOff>
    </xdr:from>
    <xdr:to>
      <xdr:col>7</xdr:col>
      <xdr:colOff>293809</xdr:colOff>
      <xdr:row>60</xdr:row>
      <xdr:rowOff>1099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0.02762</cdr:x>
      <cdr:y>0.86921</cdr:y>
    </cdr:from>
    <cdr:to>
      <cdr:x>0.95376</cdr:x>
      <cdr:y>0.98196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6525" y="2384425"/>
          <a:ext cx="4578351" cy="309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600" b="1"/>
            <a:t>Fuente:</a:t>
          </a:r>
          <a:r>
            <a:rPr lang="es-ES" sz="600" b="1" baseline="0"/>
            <a:t> Instituto Nacional de Estadística e Informática - Censos Nacionales de Población y Vivienda, 1940, 1961, 1972, 1981, 1993, 2007 y 2017.</a:t>
          </a:r>
          <a:endParaRPr lang="es-ES" sz="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%203%20POBLACION%20NTEGRADO%202021%20V3%2018%20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C 3.3 "/>
      <sheetName val="C 3.4 "/>
      <sheetName val="C 3.5"/>
      <sheetName val="C 3.6 "/>
      <sheetName val="C 3.7 "/>
      <sheetName val="C 3.8 "/>
      <sheetName val="C 3.9"/>
      <sheetName val="C 3.10"/>
      <sheetName val="C 3.11"/>
      <sheetName val="C 3.12"/>
      <sheetName val="C 3.13 - G 3.3"/>
      <sheetName val="C 3.14"/>
      <sheetName val="C 3.15"/>
      <sheetName val="C 3.16"/>
      <sheetName val="C 3.17"/>
      <sheetName val="C 3.18"/>
      <sheetName val="C 3.19"/>
      <sheetName val="C 3.20"/>
      <sheetName val="C 3.21"/>
      <sheetName val="C 3.22"/>
      <sheetName val="C 3.23"/>
      <sheetName val="C. 3.24"/>
      <sheetName val="C 3.25A"/>
      <sheetName val="C 3.26"/>
      <sheetName val="C 3.27"/>
      <sheetName val="C 3.28"/>
      <sheetName val="C 3.29"/>
      <sheetName val="C 3.30"/>
      <sheetName val="C 3.31"/>
      <sheetName val="C 3.32"/>
      <sheetName val="C 3.33"/>
      <sheetName val="C 3.34"/>
      <sheetName val="C 3.35"/>
      <sheetName val="C 3.36"/>
      <sheetName val="C 3.37"/>
      <sheetName val="C 3.38"/>
      <sheetName val="C3.39"/>
      <sheetName val="C3.40"/>
      <sheetName val="C3.41"/>
      <sheetName val="C3.42"/>
      <sheetName val="C3.43"/>
      <sheetName val="44"/>
      <sheetName val="45"/>
      <sheetName val="46"/>
      <sheetName val="47"/>
      <sheetName val=" C 3.48"/>
      <sheetName val=" C 3.49"/>
      <sheetName val="C 3.50"/>
      <sheetName val="C 3.5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7">
          <cell r="B67">
            <v>1940</v>
          </cell>
          <cell r="C67">
            <v>1961</v>
          </cell>
          <cell r="D67">
            <v>1972</v>
          </cell>
          <cell r="E67">
            <v>1981</v>
          </cell>
          <cell r="F67">
            <v>1993</v>
          </cell>
          <cell r="G67" t="str">
            <v>2005 a/</v>
          </cell>
          <cell r="H67" t="str">
            <v>2007 a/</v>
          </cell>
          <cell r="I67">
            <v>2017</v>
          </cell>
        </row>
        <row r="68">
          <cell r="A68" t="str">
            <v>Población Censada</v>
          </cell>
          <cell r="B68">
            <v>6207967</v>
          </cell>
          <cell r="C68">
            <v>9906746</v>
          </cell>
          <cell r="D68">
            <v>13538208</v>
          </cell>
          <cell r="E68">
            <v>17005210</v>
          </cell>
          <cell r="F68">
            <v>22048356</v>
          </cell>
          <cell r="G68">
            <v>26152265</v>
          </cell>
          <cell r="H68">
            <v>27412157</v>
          </cell>
          <cell r="I68">
            <v>29381884</v>
          </cell>
        </row>
        <row r="69">
          <cell r="A69" t="str">
            <v>Población en Edad Escolar</v>
          </cell>
          <cell r="B69">
            <v>3159118</v>
          </cell>
          <cell r="C69">
            <v>5098780.8384000007</v>
          </cell>
          <cell r="D69">
            <v>7181789</v>
          </cell>
          <cell r="E69">
            <v>9066739</v>
          </cell>
          <cell r="F69">
            <v>11047040</v>
          </cell>
          <cell r="G69">
            <v>11803175</v>
          </cell>
          <cell r="H69">
            <v>12018046</v>
          </cell>
          <cell r="I69">
            <v>11249441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76"/>
  <sheetViews>
    <sheetView showGridLines="0" tabSelected="1" zoomScale="140" zoomScaleNormal="140" workbookViewId="0">
      <selection activeCell="H4" sqref="H4"/>
    </sheetView>
  </sheetViews>
  <sheetFormatPr baseColWidth="10" defaultColWidth="9.85546875" defaultRowHeight="12.75" x14ac:dyDescent="0.2"/>
  <cols>
    <col min="1" max="1" width="16.140625" style="3" customWidth="1"/>
    <col min="2" max="6" width="9" style="3" customWidth="1"/>
    <col min="7" max="7" width="0.7109375" style="3" hidden="1" customWidth="1"/>
    <col min="8" max="8" width="9" style="3" customWidth="1"/>
    <col min="9" max="16384" width="9.85546875" style="3"/>
  </cols>
  <sheetData>
    <row r="1" spans="1:9" ht="23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.5" customHeight="1" x14ac:dyDescent="0.2">
      <c r="A2" s="4"/>
      <c r="B2" s="4"/>
      <c r="C2" s="4"/>
      <c r="D2" s="4"/>
      <c r="E2" s="4"/>
      <c r="F2" s="4"/>
      <c r="G2" s="4"/>
      <c r="H2" s="4"/>
    </row>
    <row r="3" spans="1:9" ht="17.100000000000001" customHeight="1" x14ac:dyDescent="0.2">
      <c r="A3" s="5" t="s">
        <v>1</v>
      </c>
      <c r="B3" s="6" t="s">
        <v>2</v>
      </c>
      <c r="C3" s="6"/>
      <c r="D3" s="6"/>
      <c r="E3" s="6"/>
      <c r="F3" s="6"/>
      <c r="G3" s="6"/>
      <c r="H3" s="6"/>
      <c r="I3" s="7"/>
    </row>
    <row r="4" spans="1:9" ht="17.100000000000001" customHeight="1" x14ac:dyDescent="0.2">
      <c r="A4" s="8"/>
      <c r="B4" s="9">
        <v>1940</v>
      </c>
      <c r="C4" s="9">
        <v>1961</v>
      </c>
      <c r="D4" s="9">
        <v>1972</v>
      </c>
      <c r="E4" s="9">
        <v>1981</v>
      </c>
      <c r="F4" s="9">
        <v>1993</v>
      </c>
      <c r="G4" s="10" t="s">
        <v>3</v>
      </c>
      <c r="H4" s="9" t="s">
        <v>4</v>
      </c>
      <c r="I4" s="9">
        <v>2017</v>
      </c>
    </row>
    <row r="5" spans="1:9" ht="6.75" customHeight="1" x14ac:dyDescent="0.2">
      <c r="A5" s="11"/>
      <c r="B5" s="12"/>
      <c r="C5" s="12"/>
      <c r="D5" s="12"/>
      <c r="E5" s="12"/>
      <c r="F5" s="12"/>
      <c r="G5" s="13"/>
      <c r="H5" s="12"/>
      <c r="I5" s="12"/>
    </row>
    <row r="6" spans="1:9" ht="10.5" customHeight="1" x14ac:dyDescent="0.2">
      <c r="A6" s="14" t="s">
        <v>5</v>
      </c>
      <c r="B6" s="15">
        <v>6207967</v>
      </c>
      <c r="C6" s="15">
        <v>9906746</v>
      </c>
      <c r="D6" s="15">
        <v>13538208</v>
      </c>
      <c r="E6" s="15">
        <v>17005210</v>
      </c>
      <c r="F6" s="15">
        <v>22048356</v>
      </c>
      <c r="G6" s="15">
        <v>26152265</v>
      </c>
      <c r="H6" s="15">
        <v>27412157</v>
      </c>
      <c r="I6" s="15">
        <v>29381884</v>
      </c>
    </row>
    <row r="7" spans="1:9" ht="12" customHeight="1" x14ac:dyDescent="0.2">
      <c r="A7" s="16"/>
      <c r="B7" s="17"/>
      <c r="C7" s="17"/>
      <c r="D7" s="17"/>
      <c r="E7" s="18"/>
      <c r="F7" s="18"/>
      <c r="G7" s="19"/>
      <c r="H7" s="18"/>
      <c r="I7" s="18"/>
    </row>
    <row r="8" spans="1:9" ht="11.25" customHeight="1" x14ac:dyDescent="0.2">
      <c r="A8" s="14" t="s">
        <v>6</v>
      </c>
      <c r="B8" s="15">
        <v>3159118</v>
      </c>
      <c r="C8" s="15">
        <v>5098780.8384000007</v>
      </c>
      <c r="D8" s="15">
        <v>7181789</v>
      </c>
      <c r="E8" s="15">
        <v>9066739</v>
      </c>
      <c r="F8" s="15">
        <v>11047040</v>
      </c>
      <c r="G8" s="20">
        <v>11803175</v>
      </c>
      <c r="H8" s="15">
        <f>+H11+H16+H24+H31</f>
        <v>12018046</v>
      </c>
      <c r="I8" s="15">
        <f>+I11+I16+I24+I31</f>
        <v>11249441</v>
      </c>
    </row>
    <row r="9" spans="1:9" ht="7.5" customHeight="1" x14ac:dyDescent="0.2">
      <c r="A9" s="14" t="s">
        <v>7</v>
      </c>
      <c r="B9" s="17"/>
      <c r="C9" s="17"/>
      <c r="D9" s="17"/>
      <c r="E9" s="18"/>
      <c r="F9" s="18"/>
      <c r="G9" s="19"/>
      <c r="H9" s="18"/>
      <c r="I9" s="18"/>
    </row>
    <row r="10" spans="1:9" ht="7.5" customHeight="1" x14ac:dyDescent="0.2">
      <c r="A10" s="21"/>
      <c r="B10" s="17"/>
      <c r="C10" s="17"/>
      <c r="D10" s="17"/>
      <c r="E10" s="18"/>
      <c r="F10" s="18"/>
      <c r="G10" s="19"/>
      <c r="H10" s="18"/>
      <c r="I10" s="18"/>
    </row>
    <row r="11" spans="1:9" ht="8.4499999999999993" customHeight="1" x14ac:dyDescent="0.2">
      <c r="A11" s="14" t="s">
        <v>8</v>
      </c>
      <c r="B11" s="15">
        <v>574389</v>
      </c>
      <c r="C11" s="15">
        <v>975014.23200000008</v>
      </c>
      <c r="D11" s="15">
        <v>1309276</v>
      </c>
      <c r="E11" s="15">
        <v>1524461</v>
      </c>
      <c r="F11" s="15">
        <v>1714599</v>
      </c>
      <c r="G11" s="20">
        <v>1534971</v>
      </c>
      <c r="H11" s="15">
        <v>1646438</v>
      </c>
      <c r="I11" s="15">
        <f>SUM(I12:I14)</f>
        <v>1569738</v>
      </c>
    </row>
    <row r="12" spans="1:9" ht="8.4499999999999993" customHeight="1" x14ac:dyDescent="0.2">
      <c r="A12" s="11">
        <v>3</v>
      </c>
      <c r="B12" s="17">
        <v>193710</v>
      </c>
      <c r="C12" s="17">
        <v>332630</v>
      </c>
      <c r="D12" s="17">
        <v>428682</v>
      </c>
      <c r="E12" s="17">
        <v>501179</v>
      </c>
      <c r="F12" s="17">
        <v>543087</v>
      </c>
      <c r="G12" s="22">
        <v>497352</v>
      </c>
      <c r="H12" s="17">
        <v>572127</v>
      </c>
      <c r="I12" s="17">
        <v>524181</v>
      </c>
    </row>
    <row r="13" spans="1:9" ht="8.4499999999999993" customHeight="1" x14ac:dyDescent="0.2">
      <c r="A13" s="11">
        <v>4</v>
      </c>
      <c r="B13" s="17">
        <v>194157</v>
      </c>
      <c r="C13" s="17">
        <v>325687</v>
      </c>
      <c r="D13" s="17">
        <v>452956</v>
      </c>
      <c r="E13" s="17">
        <v>521007</v>
      </c>
      <c r="F13" s="17">
        <v>590031</v>
      </c>
      <c r="G13" s="22">
        <v>506786</v>
      </c>
      <c r="H13" s="17">
        <v>550667</v>
      </c>
      <c r="I13" s="17">
        <v>534295</v>
      </c>
    </row>
    <row r="14" spans="1:9" ht="8.4499999999999993" customHeight="1" x14ac:dyDescent="0.2">
      <c r="A14" s="11">
        <v>5</v>
      </c>
      <c r="B14" s="17">
        <v>186522</v>
      </c>
      <c r="C14" s="17">
        <v>316697</v>
      </c>
      <c r="D14" s="17">
        <v>427638</v>
      </c>
      <c r="E14" s="17">
        <v>502275</v>
      </c>
      <c r="F14" s="17">
        <v>581481</v>
      </c>
      <c r="G14" s="22">
        <v>530833</v>
      </c>
      <c r="H14" s="17">
        <v>523644</v>
      </c>
      <c r="I14" s="17">
        <v>511262</v>
      </c>
    </row>
    <row r="15" spans="1:9" ht="4.5" customHeight="1" x14ac:dyDescent="0.2">
      <c r="A15" s="11"/>
      <c r="B15" s="17"/>
      <c r="C15" s="17"/>
      <c r="D15" s="17"/>
      <c r="E15" s="17"/>
      <c r="F15" s="17"/>
      <c r="G15" s="22"/>
      <c r="H15" s="17"/>
      <c r="I15" s="17"/>
    </row>
    <row r="16" spans="1:9" ht="8.4499999999999993" customHeight="1" x14ac:dyDescent="0.2">
      <c r="A16" s="14" t="s">
        <v>9</v>
      </c>
      <c r="B16" s="15">
        <v>1031911</v>
      </c>
      <c r="C16" s="15">
        <v>1643506.888</v>
      </c>
      <c r="D16" s="15">
        <v>2288438</v>
      </c>
      <c r="E16" s="15">
        <v>2784124</v>
      </c>
      <c r="F16" s="15">
        <v>3243332</v>
      </c>
      <c r="G16" s="20">
        <v>3379844</v>
      </c>
      <c r="H16" s="15">
        <v>3313391</v>
      </c>
      <c r="I16" s="15">
        <f>SUM(I17:I22)</f>
        <v>3179931</v>
      </c>
    </row>
    <row r="17" spans="1:9" ht="8.4499999999999993" customHeight="1" x14ac:dyDescent="0.2">
      <c r="A17" s="11">
        <v>6</v>
      </c>
      <c r="B17" s="17">
        <v>189543</v>
      </c>
      <c r="C17" s="17">
        <v>306053</v>
      </c>
      <c r="D17" s="17">
        <v>428858</v>
      </c>
      <c r="E17" s="17">
        <v>495528</v>
      </c>
      <c r="F17" s="17">
        <v>566901</v>
      </c>
      <c r="G17" s="22">
        <v>520099</v>
      </c>
      <c r="H17" s="17">
        <v>504632</v>
      </c>
      <c r="I17" s="17">
        <v>516416</v>
      </c>
    </row>
    <row r="18" spans="1:9" ht="8.4499999999999993" customHeight="1" x14ac:dyDescent="0.2">
      <c r="A18" s="11">
        <v>7</v>
      </c>
      <c r="B18" s="17">
        <v>196008</v>
      </c>
      <c r="C18" s="17">
        <v>294145</v>
      </c>
      <c r="D18" s="17">
        <v>416498</v>
      </c>
      <c r="E18" s="17">
        <v>481233</v>
      </c>
      <c r="F18" s="17">
        <v>535477</v>
      </c>
      <c r="G18" s="22">
        <v>532758</v>
      </c>
      <c r="H18" s="17">
        <v>554176</v>
      </c>
      <c r="I18" s="17">
        <v>535534</v>
      </c>
    </row>
    <row r="19" spans="1:9" ht="8.4499999999999993" customHeight="1" x14ac:dyDescent="0.2">
      <c r="A19" s="11">
        <v>8</v>
      </c>
      <c r="B19" s="17">
        <v>201456</v>
      </c>
      <c r="C19" s="17">
        <v>281364</v>
      </c>
      <c r="D19" s="17">
        <v>402748</v>
      </c>
      <c r="E19" s="17">
        <v>487582</v>
      </c>
      <c r="F19" s="17">
        <v>565110</v>
      </c>
      <c r="G19" s="22">
        <v>599006</v>
      </c>
      <c r="H19" s="17">
        <v>562518</v>
      </c>
      <c r="I19" s="17">
        <v>547909</v>
      </c>
    </row>
    <row r="20" spans="1:9" ht="8.4499999999999993" customHeight="1" x14ac:dyDescent="0.2">
      <c r="A20" s="11">
        <v>9</v>
      </c>
      <c r="B20" s="17">
        <v>149582</v>
      </c>
      <c r="C20" s="17">
        <v>268104</v>
      </c>
      <c r="D20" s="17">
        <v>346998</v>
      </c>
      <c r="E20" s="17">
        <v>435640</v>
      </c>
      <c r="F20" s="17">
        <v>513684</v>
      </c>
      <c r="G20" s="22">
        <v>579864</v>
      </c>
      <c r="H20" s="17">
        <v>538958</v>
      </c>
      <c r="I20" s="17">
        <v>535203</v>
      </c>
    </row>
    <row r="21" spans="1:9" ht="8.4499999999999993" customHeight="1" x14ac:dyDescent="0.2">
      <c r="A21" s="11">
        <v>10</v>
      </c>
      <c r="B21" s="17">
        <v>176772</v>
      </c>
      <c r="C21" s="17">
        <v>254230</v>
      </c>
      <c r="D21" s="17">
        <v>359592</v>
      </c>
      <c r="E21" s="17">
        <v>463160</v>
      </c>
      <c r="F21" s="17">
        <v>552181</v>
      </c>
      <c r="G21" s="22">
        <v>610658</v>
      </c>
      <c r="H21" s="17">
        <v>588198</v>
      </c>
      <c r="I21" s="17">
        <v>511922</v>
      </c>
    </row>
    <row r="22" spans="1:9" ht="8.4499999999999993" customHeight="1" x14ac:dyDescent="0.2">
      <c r="A22" s="11">
        <v>11</v>
      </c>
      <c r="B22" s="17">
        <v>118550</v>
      </c>
      <c r="C22" s="17">
        <v>239611</v>
      </c>
      <c r="D22" s="17">
        <v>333744</v>
      </c>
      <c r="E22" s="17">
        <v>420981</v>
      </c>
      <c r="F22" s="17">
        <v>509979</v>
      </c>
      <c r="G22" s="22">
        <v>537459</v>
      </c>
      <c r="H22" s="17">
        <v>564909</v>
      </c>
      <c r="I22" s="17">
        <v>532947</v>
      </c>
    </row>
    <row r="23" spans="1:9" ht="5.25" customHeight="1" x14ac:dyDescent="0.2">
      <c r="A23" s="11"/>
      <c r="B23" s="17"/>
      <c r="C23" s="17"/>
      <c r="D23" s="17"/>
      <c r="E23" s="18"/>
      <c r="F23" s="18"/>
      <c r="G23" s="19"/>
      <c r="H23" s="18"/>
      <c r="I23" s="18"/>
    </row>
    <row r="24" spans="1:9" ht="8.4499999999999993" customHeight="1" x14ac:dyDescent="0.2">
      <c r="A24" s="14" t="s">
        <v>10</v>
      </c>
      <c r="B24" s="15">
        <v>680466</v>
      </c>
      <c r="C24" s="15">
        <v>1064438.9440000001</v>
      </c>
      <c r="D24" s="15">
        <v>1600734</v>
      </c>
      <c r="E24" s="15">
        <v>2056184</v>
      </c>
      <c r="F24" s="15">
        <v>2541569</v>
      </c>
      <c r="G24" s="20">
        <v>2794179</v>
      </c>
      <c r="H24" s="15">
        <v>2913715</v>
      </c>
      <c r="I24" s="15">
        <f>SUM(I25:I29)</f>
        <v>2528904</v>
      </c>
    </row>
    <row r="25" spans="1:9" ht="8.4499999999999993" customHeight="1" x14ac:dyDescent="0.2">
      <c r="A25" s="11">
        <v>12</v>
      </c>
      <c r="B25" s="17">
        <v>175979</v>
      </c>
      <c r="C25" s="17">
        <v>227257.93600000002</v>
      </c>
      <c r="D25" s="17">
        <v>384672</v>
      </c>
      <c r="E25" s="17">
        <v>465351</v>
      </c>
      <c r="F25" s="17">
        <v>572494</v>
      </c>
      <c r="G25" s="22">
        <v>632321</v>
      </c>
      <c r="H25" s="17">
        <v>619091</v>
      </c>
      <c r="I25" s="17">
        <v>544366</v>
      </c>
    </row>
    <row r="26" spans="1:9" ht="8.4499999999999993" customHeight="1" x14ac:dyDescent="0.2">
      <c r="A26" s="11">
        <v>13</v>
      </c>
      <c r="B26" s="17">
        <v>123347</v>
      </c>
      <c r="C26" s="17">
        <v>218609.64</v>
      </c>
      <c r="D26" s="17">
        <v>323464</v>
      </c>
      <c r="E26" s="17">
        <v>417379</v>
      </c>
      <c r="F26" s="17">
        <v>523993</v>
      </c>
      <c r="G26" s="22">
        <v>565212</v>
      </c>
      <c r="H26" s="17">
        <v>584759</v>
      </c>
      <c r="I26" s="17">
        <v>523192</v>
      </c>
    </row>
    <row r="27" spans="1:9" ht="8.4499999999999993" customHeight="1" x14ac:dyDescent="0.2">
      <c r="A27" s="11">
        <v>14</v>
      </c>
      <c r="B27" s="17">
        <v>133427</v>
      </c>
      <c r="C27" s="17">
        <v>212486.14240000001</v>
      </c>
      <c r="D27" s="17">
        <v>312038</v>
      </c>
      <c r="E27" s="17">
        <v>409158</v>
      </c>
      <c r="F27" s="17">
        <v>494323</v>
      </c>
      <c r="G27" s="22">
        <v>543681</v>
      </c>
      <c r="H27" s="17">
        <v>592028</v>
      </c>
      <c r="I27" s="17">
        <v>501000</v>
      </c>
    </row>
    <row r="28" spans="1:9" ht="8.4499999999999993" customHeight="1" x14ac:dyDescent="0.2">
      <c r="A28" s="11">
        <v>15</v>
      </c>
      <c r="B28" s="17">
        <v>130649</v>
      </c>
      <c r="C28" s="17">
        <v>206135.6256</v>
      </c>
      <c r="D28" s="17">
        <v>294938</v>
      </c>
      <c r="E28" s="17">
        <v>391673</v>
      </c>
      <c r="F28" s="17">
        <v>473961</v>
      </c>
      <c r="G28" s="22">
        <v>531652</v>
      </c>
      <c r="H28" s="17">
        <v>585567</v>
      </c>
      <c r="I28" s="17">
        <v>483528</v>
      </c>
    </row>
    <row r="29" spans="1:9" ht="8.4499999999999993" customHeight="1" x14ac:dyDescent="0.2">
      <c r="A29" s="11">
        <v>16</v>
      </c>
      <c r="B29" s="17">
        <v>117064</v>
      </c>
      <c r="C29" s="17">
        <v>199949.6</v>
      </c>
      <c r="D29" s="17">
        <v>285622</v>
      </c>
      <c r="E29" s="17">
        <v>372623</v>
      </c>
      <c r="F29" s="17">
        <v>476798</v>
      </c>
      <c r="G29" s="22">
        <v>521313</v>
      </c>
      <c r="H29" s="17">
        <v>532270</v>
      </c>
      <c r="I29" s="17">
        <v>476818</v>
      </c>
    </row>
    <row r="30" spans="1:9" ht="6" customHeight="1" x14ac:dyDescent="0.2">
      <c r="A30" s="11"/>
      <c r="B30" s="17"/>
      <c r="C30" s="17"/>
      <c r="D30" s="17"/>
      <c r="E30" s="17"/>
      <c r="F30" s="17"/>
      <c r="G30" s="22"/>
      <c r="H30" s="17"/>
      <c r="I30" s="17"/>
    </row>
    <row r="31" spans="1:9" ht="8.4499999999999993" customHeight="1" x14ac:dyDescent="0.2">
      <c r="A31" s="14" t="s">
        <v>11</v>
      </c>
      <c r="B31" s="15">
        <v>872352</v>
      </c>
      <c r="C31" s="15">
        <v>1415820.7744</v>
      </c>
      <c r="D31" s="15">
        <v>1983341</v>
      </c>
      <c r="E31" s="15">
        <v>2701970</v>
      </c>
      <c r="F31" s="15">
        <v>3547540</v>
      </c>
      <c r="G31" s="20">
        <v>4094181</v>
      </c>
      <c r="H31" s="15">
        <v>4144502</v>
      </c>
      <c r="I31" s="15">
        <f>SUM(I32:I39)</f>
        <v>3970868</v>
      </c>
    </row>
    <row r="32" spans="1:9" ht="8.4499999999999993" customHeight="1" x14ac:dyDescent="0.2">
      <c r="A32" s="11">
        <v>17</v>
      </c>
      <c r="B32" s="17">
        <v>98387</v>
      </c>
      <c r="C32" s="17">
        <v>194319.576</v>
      </c>
      <c r="D32" s="17">
        <v>282531</v>
      </c>
      <c r="E32" s="17">
        <v>381667</v>
      </c>
      <c r="F32" s="17">
        <v>504090</v>
      </c>
      <c r="G32" s="22">
        <v>560557</v>
      </c>
      <c r="H32" s="17">
        <v>537360</v>
      </c>
      <c r="I32" s="17">
        <v>489932</v>
      </c>
    </row>
    <row r="33" spans="1:9" ht="8.4499999999999993" customHeight="1" x14ac:dyDescent="0.2">
      <c r="A33" s="11">
        <v>18</v>
      </c>
      <c r="B33" s="17">
        <v>143226</v>
      </c>
      <c r="C33" s="17">
        <v>189113.17600000001</v>
      </c>
      <c r="D33" s="17">
        <v>294969</v>
      </c>
      <c r="E33" s="17">
        <v>398547</v>
      </c>
      <c r="F33" s="17">
        <v>492407</v>
      </c>
      <c r="G33" s="22">
        <v>578452</v>
      </c>
      <c r="H33" s="17">
        <v>549014</v>
      </c>
      <c r="I33" s="17">
        <v>500521</v>
      </c>
    </row>
    <row r="34" spans="1:9" ht="8.4499999999999993" customHeight="1" x14ac:dyDescent="0.2">
      <c r="A34" s="11">
        <v>19</v>
      </c>
      <c r="B34" s="17">
        <v>99529</v>
      </c>
      <c r="C34" s="17">
        <v>184198.02240000002</v>
      </c>
      <c r="D34" s="17">
        <v>255252</v>
      </c>
      <c r="E34" s="17">
        <v>320181</v>
      </c>
      <c r="F34" s="17">
        <v>426915</v>
      </c>
      <c r="G34" s="22">
        <v>455164</v>
      </c>
      <c r="H34" s="17">
        <v>526574</v>
      </c>
      <c r="I34" s="17">
        <v>471679</v>
      </c>
    </row>
    <row r="35" spans="1:9" ht="8.4499999999999993" customHeight="1" x14ac:dyDescent="0.2">
      <c r="A35" s="11">
        <v>20</v>
      </c>
      <c r="B35" s="17">
        <v>144304</v>
      </c>
      <c r="C35" s="17">
        <v>179441.73759999999</v>
      </c>
      <c r="D35" s="17">
        <v>257450</v>
      </c>
      <c r="E35" s="17">
        <v>362339</v>
      </c>
      <c r="F35" s="17">
        <v>453459</v>
      </c>
      <c r="G35" s="22">
        <v>564927</v>
      </c>
      <c r="H35" s="17">
        <v>554892</v>
      </c>
      <c r="I35" s="17">
        <v>495554</v>
      </c>
    </row>
    <row r="36" spans="1:9" ht="8.4499999999999993" customHeight="1" x14ac:dyDescent="0.2">
      <c r="A36" s="11">
        <v>21</v>
      </c>
      <c r="B36" s="17">
        <v>85572</v>
      </c>
      <c r="C36" s="17">
        <v>174711.94400000002</v>
      </c>
      <c r="D36" s="17">
        <v>217084</v>
      </c>
      <c r="E36" s="17">
        <v>307646</v>
      </c>
      <c r="F36" s="17">
        <v>384362</v>
      </c>
      <c r="G36" s="22">
        <v>413728</v>
      </c>
      <c r="H36" s="17">
        <v>456968</v>
      </c>
      <c r="I36" s="17">
        <v>502164</v>
      </c>
    </row>
    <row r="37" spans="1:9" ht="8.4499999999999993" customHeight="1" x14ac:dyDescent="0.2">
      <c r="A37" s="11">
        <v>22</v>
      </c>
      <c r="B37" s="17">
        <v>113965</v>
      </c>
      <c r="C37" s="17">
        <v>169876.264</v>
      </c>
      <c r="D37" s="17">
        <v>246327</v>
      </c>
      <c r="E37" s="17">
        <v>336422</v>
      </c>
      <c r="F37" s="17">
        <v>441720</v>
      </c>
      <c r="G37" s="22">
        <v>541539</v>
      </c>
      <c r="H37" s="17">
        <v>517185</v>
      </c>
      <c r="I37" s="17">
        <v>505897</v>
      </c>
    </row>
    <row r="38" spans="1:9" ht="8.4499999999999993" customHeight="1" x14ac:dyDescent="0.2">
      <c r="A38" s="11">
        <v>23</v>
      </c>
      <c r="B38" s="17">
        <v>91829</v>
      </c>
      <c r="C38" s="17">
        <v>164802.32</v>
      </c>
      <c r="D38" s="17">
        <v>215962</v>
      </c>
      <c r="E38" s="17">
        <v>305364</v>
      </c>
      <c r="F38" s="17">
        <v>447983</v>
      </c>
      <c r="G38" s="22">
        <v>501291</v>
      </c>
      <c r="H38" s="17">
        <v>500376</v>
      </c>
      <c r="I38" s="17">
        <v>498640</v>
      </c>
    </row>
    <row r="39" spans="1:9" ht="8.4499999999999993" customHeight="1" x14ac:dyDescent="0.2">
      <c r="A39" s="11">
        <v>24</v>
      </c>
      <c r="B39" s="17">
        <v>95540</v>
      </c>
      <c r="C39" s="17">
        <v>159357.73439999996</v>
      </c>
      <c r="D39" s="17">
        <v>213766</v>
      </c>
      <c r="E39" s="17">
        <v>289804</v>
      </c>
      <c r="F39" s="17">
        <v>396604</v>
      </c>
      <c r="G39" s="22">
        <v>478523</v>
      </c>
      <c r="H39" s="17">
        <v>502133</v>
      </c>
      <c r="I39" s="17">
        <v>506481</v>
      </c>
    </row>
    <row r="40" spans="1:9" ht="6" customHeight="1" x14ac:dyDescent="0.2">
      <c r="A40" s="23"/>
      <c r="B40" s="24"/>
      <c r="C40" s="24"/>
      <c r="D40" s="24"/>
      <c r="E40" s="24"/>
      <c r="F40" s="24"/>
      <c r="G40" s="24"/>
      <c r="H40" s="24"/>
      <c r="I40" s="24"/>
    </row>
    <row r="41" spans="1:9" s="27" customFormat="1" ht="21" customHeight="1" x14ac:dyDescent="0.2">
      <c r="A41" s="25" t="s">
        <v>12</v>
      </c>
      <c r="B41" s="25"/>
      <c r="C41" s="25"/>
      <c r="D41" s="25"/>
      <c r="E41" s="25"/>
      <c r="F41" s="25"/>
      <c r="G41" s="25"/>
      <c r="H41" s="25"/>
      <c r="I41" s="26"/>
    </row>
    <row r="42" spans="1:9" s="27" customFormat="1" ht="16.5" customHeight="1" x14ac:dyDescent="0.2">
      <c r="A42" s="28" t="s">
        <v>13</v>
      </c>
      <c r="B42" s="28"/>
      <c r="C42" s="28"/>
      <c r="D42" s="28"/>
      <c r="E42" s="28"/>
      <c r="F42" s="28"/>
      <c r="G42" s="28"/>
      <c r="H42" s="28"/>
    </row>
    <row r="43" spans="1:9" x14ac:dyDescent="0.2">
      <c r="A43" s="4"/>
      <c r="B43" s="4"/>
      <c r="C43" s="4"/>
      <c r="D43" s="4"/>
      <c r="E43" s="4"/>
      <c r="F43" s="4"/>
      <c r="G43" s="4"/>
      <c r="H43" s="4"/>
    </row>
    <row r="44" spans="1:9" ht="23.25" customHeight="1" x14ac:dyDescent="0.2">
      <c r="A44" s="29" t="s">
        <v>14</v>
      </c>
      <c r="B44" s="30"/>
      <c r="C44" s="30"/>
      <c r="D44" s="30"/>
      <c r="E44" s="30"/>
      <c r="F44" s="30"/>
      <c r="G44" s="30"/>
      <c r="H44" s="30"/>
    </row>
    <row r="45" spans="1:9" ht="24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9" x14ac:dyDescent="0.2">
      <c r="A46" s="4"/>
      <c r="B46" s="4"/>
      <c r="C46" s="4"/>
      <c r="D46" s="4"/>
      <c r="E46" s="4"/>
      <c r="F46" s="4"/>
      <c r="G46" s="4"/>
      <c r="H46" s="4"/>
    </row>
    <row r="47" spans="1:9" x14ac:dyDescent="0.2">
      <c r="A47" s="4"/>
      <c r="B47" s="4"/>
      <c r="C47" s="4"/>
      <c r="D47" s="4"/>
      <c r="E47" s="4"/>
      <c r="F47" s="4"/>
      <c r="G47" s="4"/>
      <c r="H47" s="4"/>
    </row>
    <row r="48" spans="1:9" x14ac:dyDescent="0.2">
      <c r="A48" s="4"/>
      <c r="B48" s="4"/>
      <c r="C48" s="4"/>
      <c r="D48" s="4"/>
      <c r="E48" s="4"/>
      <c r="F48" s="4"/>
      <c r="G48" s="4"/>
      <c r="H48" s="4"/>
    </row>
    <row r="49" spans="1:8" x14ac:dyDescent="0.2">
      <c r="A49" s="4"/>
      <c r="B49" s="4"/>
      <c r="C49" s="4"/>
      <c r="D49" s="4"/>
      <c r="E49" s="4"/>
      <c r="F49" s="4"/>
      <c r="G49" s="4"/>
      <c r="H49" s="4"/>
    </row>
    <row r="50" spans="1:8" x14ac:dyDescent="0.2">
      <c r="A50" s="4"/>
      <c r="B50" s="4"/>
      <c r="C50" s="4"/>
      <c r="D50" s="4"/>
      <c r="E50" s="4"/>
      <c r="F50" s="4"/>
      <c r="G50" s="4"/>
      <c r="H50" s="4"/>
    </row>
    <row r="51" spans="1:8" x14ac:dyDescent="0.2">
      <c r="A51" s="4"/>
      <c r="B51" s="4"/>
      <c r="C51" s="4"/>
      <c r="D51" s="4"/>
      <c r="E51" s="4"/>
      <c r="F51" s="4"/>
      <c r="G51" s="4"/>
      <c r="H51" s="4"/>
    </row>
    <row r="52" spans="1:8" x14ac:dyDescent="0.2">
      <c r="A52" s="4"/>
      <c r="B52" s="4"/>
      <c r="C52" s="4"/>
      <c r="D52" s="4"/>
      <c r="E52" s="4"/>
      <c r="F52" s="4"/>
      <c r="G52" s="4"/>
      <c r="H52" s="4"/>
    </row>
    <row r="53" spans="1:8" x14ac:dyDescent="0.2">
      <c r="A53" s="4"/>
      <c r="B53" s="4"/>
      <c r="C53" s="4"/>
      <c r="D53" s="4"/>
      <c r="E53" s="4"/>
      <c r="F53" s="4"/>
      <c r="G53" s="4"/>
      <c r="H53" s="4"/>
    </row>
    <row r="54" spans="1:8" x14ac:dyDescent="0.2">
      <c r="A54" s="4"/>
      <c r="B54" s="4"/>
      <c r="C54" s="4"/>
      <c r="D54" s="4"/>
      <c r="E54" s="4"/>
      <c r="F54" s="4"/>
      <c r="G54" s="4"/>
      <c r="H54" s="4"/>
    </row>
    <row r="55" spans="1:8" x14ac:dyDescent="0.2">
      <c r="A55" s="4"/>
      <c r="B55" s="4"/>
      <c r="C55" s="4"/>
      <c r="D55" s="4"/>
      <c r="E55" s="4"/>
      <c r="F55" s="4"/>
      <c r="G55" s="4"/>
      <c r="H55" s="4"/>
    </row>
    <row r="56" spans="1:8" x14ac:dyDescent="0.2">
      <c r="A56" s="4"/>
      <c r="B56" s="4"/>
      <c r="C56" s="4"/>
      <c r="D56" s="4"/>
      <c r="E56" s="4"/>
      <c r="F56" s="4"/>
      <c r="G56" s="4"/>
      <c r="H56" s="4"/>
    </row>
    <row r="57" spans="1:8" x14ac:dyDescent="0.2">
      <c r="A57" s="4"/>
      <c r="B57" s="4"/>
      <c r="C57" s="4"/>
      <c r="D57" s="4"/>
      <c r="E57" s="4"/>
      <c r="F57" s="4"/>
      <c r="G57" s="4"/>
      <c r="H57" s="4"/>
    </row>
    <row r="58" spans="1:8" x14ac:dyDescent="0.2">
      <c r="A58" s="4"/>
      <c r="B58" s="4"/>
      <c r="C58" s="4"/>
      <c r="D58" s="4"/>
      <c r="E58" s="4"/>
      <c r="F58" s="4"/>
      <c r="G58" s="4"/>
      <c r="H58" s="4"/>
    </row>
    <row r="59" spans="1:8" x14ac:dyDescent="0.2">
      <c r="A59" s="4"/>
      <c r="B59" s="4"/>
      <c r="C59" s="4"/>
      <c r="D59" s="4"/>
      <c r="E59" s="4"/>
      <c r="F59" s="4"/>
      <c r="G59" s="4"/>
      <c r="H59" s="4"/>
    </row>
    <row r="60" spans="1:8" x14ac:dyDescent="0.2">
      <c r="A60" s="4"/>
      <c r="B60" s="4"/>
      <c r="C60" s="4"/>
      <c r="D60" s="4"/>
      <c r="E60" s="4"/>
      <c r="F60" s="4"/>
      <c r="G60" s="4"/>
      <c r="H60" s="4"/>
    </row>
    <row r="61" spans="1:8" x14ac:dyDescent="0.2">
      <c r="A61" s="4"/>
      <c r="B61" s="4"/>
      <c r="C61" s="4"/>
      <c r="D61" s="4"/>
      <c r="E61" s="4"/>
      <c r="F61" s="4"/>
      <c r="G61" s="4"/>
      <c r="H61" s="4"/>
    </row>
    <row r="62" spans="1:8" x14ac:dyDescent="0.2">
      <c r="A62" s="4"/>
      <c r="B62" s="4"/>
      <c r="C62" s="4"/>
      <c r="D62" s="4"/>
      <c r="E62" s="4"/>
      <c r="F62" s="4"/>
      <c r="G62" s="4"/>
      <c r="H62" s="4"/>
    </row>
    <row r="63" spans="1:8" x14ac:dyDescent="0.2">
      <c r="A63" s="4"/>
      <c r="B63" s="4"/>
      <c r="C63" s="4"/>
      <c r="D63" s="4"/>
      <c r="E63" s="4"/>
      <c r="F63" s="4"/>
      <c r="G63" s="4"/>
      <c r="H63" s="4"/>
    </row>
    <row r="64" spans="1:8" x14ac:dyDescent="0.2">
      <c r="A64" s="4"/>
      <c r="B64" s="4"/>
      <c r="C64" s="4"/>
      <c r="D64" s="4"/>
      <c r="E64" s="4"/>
      <c r="F64" s="4"/>
      <c r="G64" s="4"/>
      <c r="H64" s="4"/>
    </row>
    <row r="66" spans="1:9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ht="11.25" customHeight="1" x14ac:dyDescent="0.2">
      <c r="A67" s="32"/>
      <c r="B67" s="33">
        <v>1940</v>
      </c>
      <c r="C67" s="33">
        <v>1961</v>
      </c>
      <c r="D67" s="33">
        <v>1972</v>
      </c>
      <c r="E67" s="33">
        <v>1981</v>
      </c>
      <c r="F67" s="33">
        <v>1993</v>
      </c>
      <c r="G67" s="34" t="s">
        <v>3</v>
      </c>
      <c r="H67" s="33" t="s">
        <v>4</v>
      </c>
      <c r="I67" s="33">
        <v>2017</v>
      </c>
    </row>
    <row r="68" spans="1:9" x14ac:dyDescent="0.2">
      <c r="A68" s="35" t="s">
        <v>5</v>
      </c>
      <c r="B68" s="36">
        <v>6207967</v>
      </c>
      <c r="C68" s="36">
        <v>9906746</v>
      </c>
      <c r="D68" s="36">
        <v>13538208</v>
      </c>
      <c r="E68" s="36">
        <v>17005210</v>
      </c>
      <c r="F68" s="36">
        <v>22048356</v>
      </c>
      <c r="G68" s="36">
        <v>26152265</v>
      </c>
      <c r="H68" s="36">
        <v>27412157</v>
      </c>
      <c r="I68" s="31">
        <v>29381884</v>
      </c>
    </row>
    <row r="69" spans="1:9" x14ac:dyDescent="0.2">
      <c r="A69" s="32" t="s">
        <v>15</v>
      </c>
      <c r="B69" s="37">
        <v>3159118</v>
      </c>
      <c r="C69" s="37">
        <v>5098780.8384000007</v>
      </c>
      <c r="D69" s="37">
        <v>7181789</v>
      </c>
      <c r="E69" s="37">
        <v>9066739</v>
      </c>
      <c r="F69" s="37">
        <v>11047040</v>
      </c>
      <c r="G69" s="37">
        <v>11803175</v>
      </c>
      <c r="H69" s="37">
        <v>12018046</v>
      </c>
      <c r="I69" s="31">
        <v>11249441</v>
      </c>
    </row>
    <row r="70" spans="1:9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2">
      <c r="A72" s="38"/>
      <c r="B72" s="39"/>
      <c r="C72" s="39"/>
      <c r="D72" s="39"/>
      <c r="E72" s="39"/>
      <c r="F72" s="39"/>
      <c r="G72" s="39"/>
      <c r="H72" s="39"/>
      <c r="I72" s="39"/>
    </row>
    <row r="73" spans="1:9" x14ac:dyDescent="0.2">
      <c r="A73" s="40"/>
      <c r="B73" s="39"/>
      <c r="C73" s="39"/>
      <c r="D73" s="39"/>
      <c r="E73" s="39"/>
      <c r="F73" s="39"/>
      <c r="G73" s="39"/>
      <c r="H73" s="39"/>
      <c r="I73" s="39"/>
    </row>
    <row r="74" spans="1:9" hidden="1" x14ac:dyDescent="0.2">
      <c r="A74" s="41"/>
      <c r="B74" s="42"/>
      <c r="C74" s="42"/>
      <c r="D74" s="42"/>
      <c r="E74" s="42"/>
      <c r="F74" s="42"/>
      <c r="G74" s="42"/>
      <c r="H74" s="42"/>
    </row>
    <row r="75" spans="1:9" hidden="1" x14ac:dyDescent="0.2">
      <c r="A75" s="41" t="s">
        <v>16</v>
      </c>
      <c r="B75" s="41">
        <v>6207967</v>
      </c>
      <c r="C75" s="41">
        <v>9906746</v>
      </c>
      <c r="D75" s="41">
        <v>13538208</v>
      </c>
      <c r="E75" s="41">
        <v>17005210</v>
      </c>
      <c r="F75" s="41">
        <v>22048356</v>
      </c>
      <c r="G75" s="41">
        <v>26152265</v>
      </c>
      <c r="H75" s="41">
        <v>27419294</v>
      </c>
    </row>
    <row r="76" spans="1:9" hidden="1" x14ac:dyDescent="0.2">
      <c r="A76" s="43" t="s">
        <v>15</v>
      </c>
      <c r="B76" s="41">
        <v>3159118</v>
      </c>
      <c r="C76" s="41">
        <v>5098780.8384000007</v>
      </c>
      <c r="D76" s="41">
        <v>7181789</v>
      </c>
      <c r="E76" s="41">
        <v>9066739</v>
      </c>
      <c r="F76" s="41">
        <v>11047040</v>
      </c>
      <c r="G76" s="41">
        <v>11803175</v>
      </c>
      <c r="H76" s="41">
        <v>12021951</v>
      </c>
    </row>
  </sheetData>
  <mergeCells count="7">
    <mergeCell ref="A45:H45"/>
    <mergeCell ref="A1:H1"/>
    <mergeCell ref="A3:A4"/>
    <mergeCell ref="B3:H3"/>
    <mergeCell ref="A41:I41"/>
    <mergeCell ref="A42:H42"/>
    <mergeCell ref="A44:H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2021-11-23T00:11:33Z</dcterms:created>
  <dcterms:modified xsi:type="dcterms:W3CDTF">2021-11-23T00:11:38Z</dcterms:modified>
</cp:coreProperties>
</file>