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ENDES\ENDES 2021\Publicaciones ENDES 2020\1. Informe Principal\1. Cuadros editados finales\Cap. 11_2020\"/>
    </mc:Choice>
  </mc:AlternateContent>
  <xr:revisionPtr revIDLastSave="0" documentId="13_ncr:1_{5554E54C-143F-47ED-AACD-33228A6BBC46}" xr6:coauthVersionLast="46" xr6:coauthVersionMax="46" xr10:uidLastSave="{00000000-0000-0000-0000-000000000000}"/>
  <bookViews>
    <workbookView xWindow="-120" yWindow="-120" windowWidth="20730" windowHeight="11160" tabRatio="936" firstSheet="6" activeTab="25" xr2:uid="{00000000-000D-0000-FFFF-FFFF00000000}"/>
  </bookViews>
  <sheets>
    <sheet name="Graf 11.1" sheetId="27" state="hidden" r:id="rId1"/>
    <sheet name="11.1" sheetId="47" r:id="rId2"/>
    <sheet name="11.2" sheetId="68" r:id="rId3"/>
    <sheet name="11.2A" sheetId="79" r:id="rId4"/>
    <sheet name="11.3" sheetId="5" r:id="rId5"/>
    <sheet name="11.4 " sheetId="69" r:id="rId6"/>
    <sheet name="11.5" sheetId="26" r:id="rId7"/>
    <sheet name="Graf 11.2" sheetId="20" state="hidden" r:id="rId8"/>
    <sheet name="11.6" sheetId="70" r:id="rId9"/>
    <sheet name="11.7" sheetId="19" r:id="rId10"/>
    <sheet name="11.8 " sheetId="71" r:id="rId11"/>
    <sheet name="11.8A" sheetId="81" r:id="rId12"/>
    <sheet name="11.9" sheetId="22" r:id="rId13"/>
    <sheet name="11.10 " sheetId="72" r:id="rId14"/>
    <sheet name="11.11" sheetId="23" r:id="rId15"/>
    <sheet name="11.12 " sheetId="73" r:id="rId16"/>
    <sheet name="11.13" sheetId="58" r:id="rId17"/>
    <sheet name="11.14 " sheetId="74" r:id="rId18"/>
    <sheet name="11.15" sheetId="60" r:id="rId19"/>
    <sheet name="11.16 " sheetId="75" r:id="rId20"/>
    <sheet name="11.17" sheetId="62" r:id="rId21"/>
    <sheet name="11.18" sheetId="76" r:id="rId22"/>
    <sheet name="11.19" sheetId="64" r:id="rId23"/>
    <sheet name="11.20" sheetId="77" r:id="rId24"/>
    <sheet name="11.21" sheetId="66" r:id="rId25"/>
    <sheet name="11.22" sheetId="78" r:id="rId26"/>
    <sheet name="Graf 11.3" sheetId="28" state="hidden" r:id="rId27"/>
    <sheet name="graf 11,4" sheetId="46" state="hidden" r:id="rId28"/>
  </sheets>
  <definedNames>
    <definedName name="_xlnm._FilterDatabase" localSheetId="17" hidden="1">'11.14 '!$A$6:$M$41</definedName>
    <definedName name="_xlnm.Print_Area" localSheetId="27">'graf 11,4'!$G$1:$O$35</definedName>
  </definedNames>
  <calcPr calcId="181029"/>
</workbook>
</file>

<file path=xl/calcChain.xml><?xml version="1.0" encoding="utf-8"?>
<calcChain xmlns="http://schemas.openxmlformats.org/spreadsheetml/2006/main">
  <c r="F8" i="20" l="1"/>
  <c r="G8" i="20"/>
  <c r="F9" i="20"/>
  <c r="G9" i="20"/>
  <c r="F10" i="20"/>
  <c r="G10" i="20"/>
  <c r="F12" i="20"/>
  <c r="G12" i="20"/>
  <c r="F13" i="20"/>
  <c r="G13" i="20"/>
  <c r="F14" i="20"/>
  <c r="G14" i="20"/>
  <c r="F15" i="20"/>
  <c r="G15" i="20"/>
  <c r="F17" i="20"/>
  <c r="G17" i="20"/>
  <c r="F18" i="20"/>
  <c r="G18" i="20"/>
  <c r="F19" i="20"/>
  <c r="G19" i="20"/>
  <c r="F20" i="20"/>
  <c r="G20" i="20"/>
  <c r="F21" i="20"/>
  <c r="G21" i="20"/>
  <c r="G6" i="20"/>
  <c r="F6" i="20"/>
  <c r="C7" i="27"/>
  <c r="B8" i="27"/>
  <c r="B9" i="27"/>
  <c r="B10" i="27"/>
  <c r="C10" i="27"/>
  <c r="B12" i="27"/>
  <c r="C12" i="27"/>
  <c r="B13" i="27"/>
  <c r="C13" i="27"/>
  <c r="B14" i="27"/>
  <c r="C14" i="27"/>
  <c r="B15" i="27"/>
  <c r="C15" i="27"/>
  <c r="B17" i="27"/>
  <c r="C17" i="27"/>
  <c r="B18" i="27"/>
  <c r="C18" i="27"/>
  <c r="B19" i="27"/>
  <c r="C19" i="27"/>
  <c r="B21" i="27"/>
  <c r="C21" i="27"/>
</calcChain>
</file>

<file path=xl/sharedStrings.xml><?xml version="1.0" encoding="utf-8"?>
<sst xmlns="http://schemas.openxmlformats.org/spreadsheetml/2006/main" count="1482" uniqueCount="313">
  <si>
    <t>Característica 
seleccionada</t>
  </si>
  <si>
    <t>Características</t>
  </si>
  <si>
    <t>Total</t>
  </si>
  <si>
    <t>Número de mujeres</t>
  </si>
  <si>
    <t>Edad</t>
  </si>
  <si>
    <t xml:space="preserve">15-19 </t>
  </si>
  <si>
    <t xml:space="preserve">20-24 </t>
  </si>
  <si>
    <t xml:space="preserve">25-29 </t>
  </si>
  <si>
    <t xml:space="preserve">30-39 </t>
  </si>
  <si>
    <t xml:space="preserve">40-49 </t>
  </si>
  <si>
    <t xml:space="preserve"> </t>
  </si>
  <si>
    <t xml:space="preserve">15-24 </t>
  </si>
  <si>
    <t>Estado conyugal</t>
  </si>
  <si>
    <t>Soltera</t>
  </si>
  <si>
    <t xml:space="preserve">Divorciada/Separada/Viuda </t>
  </si>
  <si>
    <t>Área de residencia</t>
  </si>
  <si>
    <t xml:space="preserve">Urbana </t>
  </si>
  <si>
    <t xml:space="preserve">Rural </t>
  </si>
  <si>
    <t>Nivel de educación</t>
  </si>
  <si>
    <t xml:space="preserve">Sin educación </t>
  </si>
  <si>
    <t xml:space="preserve">Primaria </t>
  </si>
  <si>
    <t xml:space="preserve">Secundaria </t>
  </si>
  <si>
    <t xml:space="preserve">Superior </t>
  </si>
  <si>
    <t>Quintil de riqueza</t>
  </si>
  <si>
    <t xml:space="preserve">Quintil intermedio </t>
  </si>
  <si>
    <t xml:space="preserve">Ha tenido RS </t>
  </si>
  <si>
    <t xml:space="preserve">Nunca ha tenido RS </t>
  </si>
  <si>
    <t>NIVEL DE EDUCACIÓN</t>
  </si>
  <si>
    <t>Superior</t>
  </si>
  <si>
    <t>TOTAL</t>
  </si>
  <si>
    <t>Si</t>
  </si>
  <si>
    <t>No</t>
  </si>
  <si>
    <t>No sabe</t>
  </si>
  <si>
    <t xml:space="preserve">No ha tenido RS </t>
  </si>
  <si>
    <t>Dolor
abdo-
minal</t>
  </si>
  <si>
    <t>Consejo o tratamiento de cualquier fuente</t>
  </si>
  <si>
    <t>Número de parejas sexuales</t>
  </si>
  <si>
    <t>Ninguna pareja</t>
  </si>
  <si>
    <t>Promedio  de parejas</t>
  </si>
  <si>
    <t>Número de parejas sexuales incluyendo esposo/compañero</t>
  </si>
  <si>
    <t>Número de parejas sexuales excluyendo esposo/compañero</t>
  </si>
  <si>
    <t>Uso de condones</t>
  </si>
  <si>
    <t>Farmacia</t>
  </si>
  <si>
    <t>Antes</t>
  </si>
  <si>
    <t>Porcentaje</t>
  </si>
  <si>
    <t>Durante el 
embarazo 
o parto</t>
  </si>
  <si>
    <t>Durante la
 lactancia</t>
  </si>
  <si>
    <t>Conoce
un 
síntoma</t>
  </si>
  <si>
    <t>Conoce 
dos o más 
síntomas</t>
  </si>
  <si>
    <t>Curan-
dero</t>
  </si>
  <si>
    <t>Consejo 
o tratamiento 
de amigos o 
familiares</t>
  </si>
  <si>
    <t>Se auto-
recetó</t>
  </si>
  <si>
    <t>Ni consejo
 ni trata-
miento</t>
  </si>
  <si>
    <t>Usó condón con esposo 
o compañero</t>
  </si>
  <si>
    <t>Usó condón con cualquier
compañero</t>
  </si>
  <si>
    <t>Chancro</t>
  </si>
  <si>
    <t>Síntomas específicos de las ITS</t>
  </si>
  <si>
    <t>No
conoce 
sobre 
las ITS</t>
  </si>
  <si>
    <t>No conoce
 síntomas 
de ITS</t>
  </si>
  <si>
    <t>Conoce ITS específicas</t>
  </si>
  <si>
    <t>Informó ITS o síntoma</t>
  </si>
  <si>
    <t>Impotencia /
Infertilidad</t>
  </si>
  <si>
    <t>No conoce ITS</t>
  </si>
  <si>
    <t>No conoce síntomas de ITS</t>
  </si>
  <si>
    <t xml:space="preserve">Quintil inferior </t>
  </si>
  <si>
    <t xml:space="preserve">Segundo quintil </t>
  </si>
  <si>
    <t xml:space="preserve">Cuarto quintil </t>
  </si>
  <si>
    <t xml:space="preserve">Quintil superior </t>
  </si>
  <si>
    <t>Síntomas y signos de las infecciones de transmisión sexual (ITS)</t>
  </si>
  <si>
    <t>Conocimiento de dos formas específicas</t>
  </si>
  <si>
    <t>Ha tenido RS</t>
  </si>
  <si>
    <t>Nunca ha tenido RS</t>
  </si>
  <si>
    <t>Pérdida
 de peso</t>
  </si>
  <si>
    <t>Secreción 
o pus por 
el pene</t>
  </si>
  <si>
    <t>Soltera ha tenido RS</t>
  </si>
  <si>
    <t>Una
forma</t>
  </si>
  <si>
    <t>Usar condones</t>
  </si>
  <si>
    <t xml:space="preserve">Soltera ha tenido RS </t>
  </si>
  <si>
    <t xml:space="preserve">12.6 Conocimiento de los signos y síntomas de las ITS </t>
  </si>
  <si>
    <t>Conoce síntomas específicos de las ITS</t>
  </si>
  <si>
    <t>Porcentaje de mujeres con una  ITS/Flujo, llagas o úlceras genitales</t>
  </si>
  <si>
    <t>Limitar el número de parejas sexuales</t>
  </si>
  <si>
    <t>Dos 
formas</t>
  </si>
  <si>
    <t>QUINTIL DE RIQUEZA</t>
  </si>
  <si>
    <t/>
  </si>
  <si>
    <t>11.8.1 Número de parejas sexuales de mujeres unidas</t>
  </si>
  <si>
    <t xml:space="preserve">Soltera no ha tenido RS </t>
  </si>
  <si>
    <t xml:space="preserve">No sabe / No 
conoce </t>
  </si>
  <si>
    <t>Verrugas
genitales/ 
Condiloma</t>
  </si>
  <si>
    <t>Farmacia / Botica</t>
  </si>
  <si>
    <t>Enrojeci-
miento/
Picazón en 
genitales</t>
  </si>
  <si>
    <t>Úlceras/
Llagas
genitales</t>
  </si>
  <si>
    <t>Usó con compañero 
con quien no vive</t>
  </si>
  <si>
    <t xml:space="preserve">Amazonas </t>
  </si>
  <si>
    <t xml:space="preserve">Áncash </t>
  </si>
  <si>
    <t xml:space="preserve">Apurímac </t>
  </si>
  <si>
    <t xml:space="preserve">Arequipa </t>
  </si>
  <si>
    <t xml:space="preserve">Ayacucho </t>
  </si>
  <si>
    <t xml:space="preserve">Cajamarca </t>
  </si>
  <si>
    <t xml:space="preserve">Cusco </t>
  </si>
  <si>
    <t xml:space="preserve">Huancavelica </t>
  </si>
  <si>
    <t xml:space="preserve">Huánuco </t>
  </si>
  <si>
    <t xml:space="preserve">Ica </t>
  </si>
  <si>
    <t xml:space="preserve">Junín </t>
  </si>
  <si>
    <t xml:space="preserve">La Libertad </t>
  </si>
  <si>
    <t xml:space="preserve">Lambayeque </t>
  </si>
  <si>
    <t xml:space="preserve">Loreto </t>
  </si>
  <si>
    <t xml:space="preserve">Madre de Dios </t>
  </si>
  <si>
    <t xml:space="preserve">Moquegua </t>
  </si>
  <si>
    <t xml:space="preserve">Pasco </t>
  </si>
  <si>
    <t xml:space="preserve">Piura </t>
  </si>
  <si>
    <t xml:space="preserve">Puno </t>
  </si>
  <si>
    <t xml:space="preserve">San Martín </t>
  </si>
  <si>
    <t xml:space="preserve">Tacna </t>
  </si>
  <si>
    <t xml:space="preserve">Tumbes </t>
  </si>
  <si>
    <t xml:space="preserve">Ucayali </t>
  </si>
  <si>
    <t>Región natural</t>
  </si>
  <si>
    <t xml:space="preserve">Resto Costa </t>
  </si>
  <si>
    <t xml:space="preserve">Sierra </t>
  </si>
  <si>
    <t xml:space="preserve">Selva </t>
  </si>
  <si>
    <t>SOLTERA</t>
  </si>
  <si>
    <t>ESTADO CONYUGAL</t>
  </si>
  <si>
    <t>Herpes</t>
  </si>
  <si>
    <t xml:space="preserve">Médico
</t>
  </si>
  <si>
    <t>Característica
seleccionada</t>
  </si>
  <si>
    <t>Sífilis</t>
  </si>
  <si>
    <t>Gonorrea</t>
  </si>
  <si>
    <t>Casada o Conviviente</t>
  </si>
  <si>
    <t>Conocimiento de dos formas de importancia programática de evitar el VIH</t>
  </si>
  <si>
    <t>Ámbito geográfico</t>
  </si>
  <si>
    <t>Maestra/Maestro con VIH debe seguir enseñando</t>
  </si>
  <si>
    <t>Persona VIH-positiva puede 
ser despedida del trabajo</t>
  </si>
  <si>
    <t>Dispuesta a cuidar pariente
con VIH en el hogar</t>
  </si>
  <si>
    <t>El VIH se puede transmitir 
de la madre a la hija o hijo</t>
  </si>
  <si>
    <t>(Porcentaje)</t>
  </si>
  <si>
    <t>No 
conoce
VIH/SIDA</t>
  </si>
  <si>
    <t>Grupo de edad</t>
  </si>
  <si>
    <t>2 y más</t>
  </si>
  <si>
    <t>Una persona que parece saludable
puede tener el VIH</t>
  </si>
  <si>
    <t>Sí</t>
  </si>
  <si>
    <t>CUADRO Nº 11.21</t>
  </si>
  <si>
    <t>Ninguna</t>
  </si>
  <si>
    <t>Conoce ITS</t>
  </si>
  <si>
    <t>Conoce síntomas de ITS</t>
  </si>
  <si>
    <t>Verrugas genitales</t>
  </si>
  <si>
    <t>Molestia al orinar</t>
  </si>
  <si>
    <t>Sangre en la orina</t>
  </si>
  <si>
    <t>Puede no haber síntomas</t>
  </si>
  <si>
    <t>Porcentaje con una ITS</t>
  </si>
  <si>
    <t>Porcentaje con flujo vaginal</t>
  </si>
  <si>
    <t>Podría conseguir uno</t>
  </si>
  <si>
    <t>Prov. Const. del Callao</t>
  </si>
  <si>
    <t>Prov. Const. Del Callao</t>
  </si>
  <si>
    <t>Otros síntomas</t>
  </si>
  <si>
    <t>Inflamación o hinchazón en genitales</t>
  </si>
  <si>
    <t>Secreción mal oliente</t>
  </si>
  <si>
    <t>Porcentaje de mujeres con una ITS o flujo vaginal o úlceras/llagas</t>
  </si>
  <si>
    <t>Úlceras/llagas genitales</t>
  </si>
  <si>
    <t>Fuente médica pública</t>
  </si>
  <si>
    <t>Fuente médica privada</t>
  </si>
  <si>
    <t>Otra fuente</t>
  </si>
  <si>
    <t>No conoce fuentes para el condón</t>
  </si>
  <si>
    <t>El último mes</t>
  </si>
  <si>
    <t xml:space="preserve">Usa condón para PF; pero no usó en última relación </t>
  </si>
  <si>
    <t>Promedio</t>
  </si>
  <si>
    <t>Ninguna de las dos formas 1/</t>
  </si>
  <si>
    <t>Limitar el número de parejas sexuales 2/</t>
  </si>
  <si>
    <t>No sabe 2/</t>
  </si>
  <si>
    <t>Otras ITS 1/</t>
  </si>
  <si>
    <t>Secreción por genital 1/</t>
  </si>
  <si>
    <t>Fuente de tratamiento de ITS 1/</t>
  </si>
  <si>
    <t>Lima Metropolitana 3/</t>
  </si>
  <si>
    <t>Lima Metropolitana 1/</t>
  </si>
  <si>
    <t>Lima Metropolitana 2/</t>
  </si>
  <si>
    <t xml:space="preserve">Compañero residente
</t>
  </si>
  <si>
    <t>Otro compañero</t>
  </si>
  <si>
    <t>Cualquiera</t>
  </si>
  <si>
    <t>REGIÓN NATURAL</t>
  </si>
  <si>
    <t xml:space="preserve">Lima Metropolitana </t>
  </si>
  <si>
    <t>NIVEL DE EDUCACIÒN</t>
  </si>
  <si>
    <t>Fuente: Instituto Nacional de Estadística e Informática - INEI. Encuesta Demográfica y de Salud Familiar.</t>
  </si>
  <si>
    <t xml:space="preserve">Distribución porcentual de las mujeres por conocimiento de los signos y síntomas asociados con las enfermedades de transmisión sexual (ITS's), según características seleccionadas, </t>
  </si>
  <si>
    <t>PERÚ: USO DEL CONDÓN POR TIPO DE COMPAÑERO EN LOS ÚLTIMOS 12 MESES ANTERIORES A LA ENTREVISTA, SEGÚN CARACTERÍSTICA SELECCIONADA, 2016</t>
  </si>
  <si>
    <t>Lima 6/</t>
  </si>
  <si>
    <t>Conoce fuente para el condón 1/</t>
  </si>
  <si>
    <r>
      <t>Conoce sobre el condón</t>
    </r>
    <r>
      <rPr>
        <b/>
        <vertAlign val="superscript"/>
        <sz val="8"/>
        <rFont val="Arial Narrow"/>
        <family val="2"/>
      </rPr>
      <t xml:space="preserve"> </t>
    </r>
    <r>
      <rPr>
        <b/>
        <sz val="8"/>
        <rFont val="Arial Narrow"/>
        <family val="2"/>
      </rPr>
      <t>1/</t>
    </r>
  </si>
  <si>
    <r>
      <t>1/</t>
    </r>
    <r>
      <rPr>
        <sz val="7"/>
        <rFont val="Arial Narrow"/>
        <family val="2"/>
      </rPr>
      <t xml:space="preserve"> Conocimiento para Planificación Familiar o para prevención de enfermedades.</t>
    </r>
  </si>
  <si>
    <t>2004-2006</t>
  </si>
  <si>
    <t>2007-2008</t>
  </si>
  <si>
    <t>Área de Residencia</t>
  </si>
  <si>
    <r>
      <t xml:space="preserve">1/ </t>
    </r>
    <r>
      <rPr>
        <sz val="8"/>
        <rFont val="Arial Narrow"/>
        <family val="2"/>
      </rPr>
      <t>A partir del año 2004 en la variable secreción por genital incluye secreción de flujo por la vagina y secreción/goteos en genitales.</t>
    </r>
  </si>
  <si>
    <r>
      <t xml:space="preserve">1/ </t>
    </r>
    <r>
      <rPr>
        <sz val="8"/>
        <rFont val="Arial Narrow"/>
        <family val="2"/>
      </rPr>
      <t>Para las usuarias actuales se incluye como fuente el último sitio donde obtuvo el condón.</t>
    </r>
  </si>
  <si>
    <t>Departamento natural</t>
  </si>
  <si>
    <t>Departamento</t>
  </si>
  <si>
    <t>6/ Comprende la provincia de Lima y la Departamento Lima.</t>
  </si>
  <si>
    <t>4/ Comprende la provincia de Lima y la Departamento Lima.</t>
  </si>
  <si>
    <t>5/ Comprende la provincia de Lima y la Departamento Lima.</t>
  </si>
  <si>
    <t>Autoidentificación Étnica</t>
  </si>
  <si>
    <t>Lengua Materna</t>
  </si>
  <si>
    <t>Blanco</t>
  </si>
  <si>
    <t>Mestizo</t>
  </si>
  <si>
    <t>Otro/ No sabe</t>
  </si>
  <si>
    <t>Castellano</t>
  </si>
  <si>
    <t>Extranjera</t>
  </si>
  <si>
    <t>Negro, moreno, zambo 4/</t>
  </si>
  <si>
    <t>Lengua nativa 5/</t>
  </si>
  <si>
    <t>Negro, moreno, zambo 3/</t>
  </si>
  <si>
    <t>Lengua nativa 4/</t>
  </si>
  <si>
    <t>Número de Mujeres</t>
  </si>
  <si>
    <t>Ponderado</t>
  </si>
  <si>
    <t>Sin Ponderar</t>
  </si>
  <si>
    <t>Número de mujeres con una ITS 2/</t>
  </si>
  <si>
    <t>1/ Mujeres que no han oído hablar de VIH/SIDA o que no conocen las formas de importancia programática.</t>
  </si>
  <si>
    <t xml:space="preserve">2/ Incluye ser mutuamente fiel. </t>
  </si>
  <si>
    <t>4/ Negro, moreno, zambo, mulato, afroperuano o afrodescendiente.</t>
  </si>
  <si>
    <t>1/ Incluye las que respondieron no y no sabe acerca de la transmisión del VIH de la madre a la hija o hijo.</t>
  </si>
  <si>
    <t xml:space="preserve">2/ No ha oído hablar de VIH/SIDA.
</t>
  </si>
  <si>
    <t>2/ No ha oído hablar de VIH/SIDA.</t>
  </si>
  <si>
    <t>Número de mujeres que conocen síntomas</t>
  </si>
  <si>
    <t>3/ Negro, moreno, zambo, mulato, afroperuano o afrodescendiente.</t>
  </si>
  <si>
    <r>
      <t xml:space="preserve">1/ A partir del año 2010, se excluye Herpes.
</t>
    </r>
    <r>
      <rPr>
        <b/>
        <sz val="8"/>
        <rFont val="Arial Narrow"/>
        <family val="2"/>
      </rPr>
      <t/>
    </r>
  </si>
  <si>
    <t>1/ A partir del año 2010, se excluye Herpes.</t>
  </si>
  <si>
    <t>2/ Incluye las mujeres que informaron tener una ITS o flujo vaginal o llagas/granos genitales, en los últimos 12 meses anteriores a la entrevista.</t>
  </si>
  <si>
    <t>1/ Las entrevistadas podían informar más de una fuente de tratamiento.</t>
  </si>
  <si>
    <t>(Distribución Porcentual)</t>
  </si>
  <si>
    <t>Limitar
el número
de parejas sexuales 2/</t>
  </si>
  <si>
    <t>Los porcentajes basados en menos de 25 casos sin ponderar, no se muestran (*), y los de 25-49 casos sin ponderar se presentan entre paréntesis.</t>
  </si>
  <si>
    <r>
      <t>Nota</t>
    </r>
    <r>
      <rPr>
        <sz val="8"/>
        <rFont val="Arial Narrow"/>
        <family val="2"/>
      </rPr>
      <t xml:space="preserve">: 
</t>
    </r>
  </si>
  <si>
    <t>Las dos formas de importancia programática son: usar condones y limitar el número de parejas sexuales. Las respuestas provienen tanto de respuestas espontáneas como sondeos.</t>
  </si>
  <si>
    <r>
      <t>Nota</t>
    </r>
    <r>
      <rPr>
        <sz val="8"/>
        <rFont val="Arial Narrow"/>
        <family val="2"/>
      </rPr>
      <t xml:space="preserve">: 
</t>
    </r>
  </si>
  <si>
    <t xml:space="preserve">Las dos formas de importancia programática son: usar condones y limitar el número de parejas sexuales. Las respuestas provienen tanto de respuestas espontáneas como sondeos.  
</t>
  </si>
  <si>
    <t>A partir del 2000 se incluyen temas referidos al conocimiento del VIH/SIDA.</t>
  </si>
  <si>
    <r>
      <t>Nota</t>
    </r>
    <r>
      <rPr>
        <sz val="8"/>
        <rFont val="Arial Narrow"/>
        <family val="2"/>
      </rPr>
      <t xml:space="preserve">:
</t>
    </r>
    <r>
      <rPr>
        <sz val="8"/>
        <rFont val="Arial Narrow"/>
        <family val="2"/>
      </rPr>
      <t xml:space="preserve">
</t>
    </r>
    <r>
      <rPr>
        <b/>
        <sz val="7"/>
        <rFont val="Arial Narrow"/>
        <family val="2"/>
      </rPr>
      <t/>
    </r>
  </si>
  <si>
    <t>Se considera el conocimiento de una forma, dos formas y ninguna de las formas.</t>
  </si>
  <si>
    <t xml:space="preserve">Nota: 
</t>
  </si>
  <si>
    <t>1/ A partir del año 2004 en la variable secreción por genital incluye secreción de flujo por la vagina y secreción/goteos en genitales.</t>
  </si>
  <si>
    <r>
      <t xml:space="preserve">Nota:  </t>
    </r>
    <r>
      <rPr>
        <b/>
        <sz val="8"/>
        <rFont val="Arial Narrow"/>
        <family val="2"/>
      </rPr>
      <t xml:space="preserve">
</t>
    </r>
  </si>
  <si>
    <t>Los porcentajes basados en menos de 25 casos sin ponderar no se muestran (*), y los de 25-49 casos sin ponderar se presentan entre paréntesis.</t>
  </si>
  <si>
    <t xml:space="preserve">Nota: </t>
  </si>
  <si>
    <t>Ponderado: Resultados que recomponen la estructura poblacional.</t>
  </si>
  <si>
    <t xml:space="preserve">Sin ponderar: Número de mujeres y/o niños entrevistadas(os) en campo.      </t>
  </si>
  <si>
    <t>Origen nativo 2/</t>
  </si>
  <si>
    <t>Origen nativo 3/</t>
  </si>
  <si>
    <t>Nota:</t>
  </si>
  <si>
    <t>3/ Quechua, Aimara, nativo de la amazonía,perteneciente o parte de otro pueblo indígena u originario.</t>
  </si>
  <si>
    <t xml:space="preserve">5/ Quechua o Aimara/lengua originaria de la selva u otra lengua nativa.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</si>
  <si>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5/ Quechua o Aimara/lengua originaria de la selva u otra lengua nativa       </t>
  </si>
  <si>
    <t>2/ Quechua, Aimara, nativo de la amazonía,perteneciente o parte de otro pueblo indígena u originario.</t>
  </si>
  <si>
    <t xml:space="preserve">4/ Quechua o Aimara/lengua originaria de la Selva u otra lengua nativa      </t>
  </si>
  <si>
    <t xml:space="preserve">Mujeres de 15 a 49 años de edad. </t>
  </si>
  <si>
    <t>PERÚ: MUJERES DE 15 A 49 AÑOS DE EDAD POR CONOCIMIENTO DE FORMAS DE IMPORTANCIA PROGRAMÁTICA Y ESPECÍFICAS DE EVITAR EL VIH, 
SEGÚN ÁMBITO GEOGRÁFICO, 2020</t>
  </si>
  <si>
    <t>PERÚ: USO DEL CONDÓN POR TIPO DE COMPAÑERO EN LOS ÚLTIMOS 12 MESES ANTERIORES A LA ENTREVISTA, SEGÚN ÁMBITO GEOGRÁFICO, 2020</t>
  </si>
  <si>
    <t>PERÚ: USO DEL CONDÓN POR TIPO DE COMPAÑERO EN LOS ÚLTIMOS 12 MESES ANTERIORES A LA ENTREVISTA, SEGÚN CARACTERÍSTICA SELECCIONADA, 2020</t>
  </si>
  <si>
    <t>PERÚ: MUJERES DE 15 A 49 AÑOS DE EDAD POR CONOCIMIENTO, FUENTE Y USO DEL CONDÓN, SEGÚN ÁMBITO GEOGRÁFICO, 2020</t>
  </si>
  <si>
    <t>PERÚ: MUJERES DE 15 A 49 AÑOS DE EDAD POR CONOCIMIENTO, FUENTE Y USO DEL CONDÓN, SEGÚN CARACTERÍSTICA SELECCIONADA, 2020</t>
  </si>
  <si>
    <t>PERÚ: NÚMERO DE PAREJAS SEXUALES DE MUJERES DE 15 A 49 AÑOS DE EDAD ACTUALMENTE UNIDAS EN LOS ÚLTIMOS 12 MESES ANTERIORES A LA ENTREVISTA,
 SEGÚN ÁMBITO GEOGRÁFICO, 2020</t>
  </si>
  <si>
    <t>PERÚ: NÚMERO DE PAREJAS SEXUALES DE MUJERES DE 15 A 49 AÑOS DE EDAD ACTUALMENTE UNIDAS EN LOS ÚLTIMOS 12 MESES ANTERIORES A LA ENTREVISTA,
 SEGÚN CARACTERÍSTICA SELECCIONADA, 2020</t>
  </si>
  <si>
    <t>PERÚ: NÚMERO DE PAREJAS SEXUALES DE LAS MUJERES DE 15 A 49 AÑOS DE EDAD NO UNIDAS EN LOS ÚLTIMOS 12 MESES ANTERIORES A LA ENTREVISTA, SEGÚN ÁMBITO GEOGRÁFICO, 2020</t>
  </si>
  <si>
    <t>PERÚ:  NÚMERO DE PAREJAS SEXUALES DE LAS MUJERES DE 15 A 49 AÑOS DE EDAD NO UNIDAS EN LOS ÚLTIMOS 12 MESES ANTERIORES A LA ENTREVISTA,
SEGÚN CARACTERÍSTICA SELECCIONADA, 2020</t>
  </si>
  <si>
    <t>PERÚ: MUJERES DE 15 A 49 AÑOS DE EDAD QUE RECIBIERON CONSEJO O TRATAMIENTO PARA UNA ITS, POR FUENTE DE TRATAMIENTO, SEGÚN ÁMBITO GEOGRÁFICO, 2020</t>
  </si>
  <si>
    <t>PERÚ: MUJERES DE 15 A 49 AÑOS DE EDAD QUE RECIBIERON CONSEJO O TRATAMIENTO PARA UNA ITS, POR FUENTE DE TRATAMIENTO, SEGÚN CARACTERÍSTICA SELECCIONADA, 2020</t>
  </si>
  <si>
    <t>PERÚ: MUJERES DE 15 A 49 AÑOS DE EDAD POR PREVALENCIA DE INFECCIONES DE TRANSMISIÓN SEXUAL Y SÍNTOMAS DE ITS EN LOS ÚLTIMOS 12 MESES ANTERIORES A LA ENTREVISTA, SEGÚN ÁMBITO GEOGRÁFICO, 2020</t>
  </si>
  <si>
    <t>PERÚ: MUJERES DE 15 A 49 AÑOS DE EDAD POR PREVALENCIA DE INFECCIONES DE TRANSMISIÓN SEXUAL Y SÍNTOMAS DE ITS EN LOS ÚLTIMOS 12 MESES ANTERIORES A LA ENTREVISTA, SEGÚN CARACTERÍSTICA SELECCIONADA, 2020</t>
  </si>
  <si>
    <t>PERÚ: MUJERES DE 15 A 49 AÑOS DE EDAD POR CONOCIMIENTO DE SÍNTOMAS Y SIGNOS ESPECÍFICOS DE LAS INFECCIONES DE TRANSMISIÓN SEXUAL (ITS), SEGÚN ÁMBITO GEOGRÁFICO, 2020</t>
  </si>
  <si>
    <t>PERÚ: MUJERES DE 15 A 49 AÑOS DE EDAD POR CONOCIMIENTO DE SÍNTOMAS Y SIGNOS ESPECÍFICOS DE LAS INFECCIONES DE TRANSMISIÓN SEXUAL (ITS), SEGÚN CARACTERÍSTICA SELECCIONADA, 2020</t>
  </si>
  <si>
    <t>PERÚ: MUJERES DE 15 A 49 AÑOS DE EDAD POR CONOCIMIENTO DE SÍNTOMAS ESPECÍFICOS DE LAS INFECCIONES DE TRANSMISIÓN SEXUAL (ITS) Y MUJERES QUE CONOCEN ITS ESPECÍFICAS, SEGÚN ÁMBITO GEOGRÁFICO, 2020</t>
  </si>
  <si>
    <t>PERÚ: MUJERES DE 15 A 49 AÑOS DE EDAD POR CONOCIMIENTO DE SÍNTOMAS ESPECÍFICOS DE LAS INFECCIONES DE TRANSMISIÓN SEXUAL (ITS) Y MUJERES QUE CONOCEN ITS ESPECÍFICAS, SEGÚN CARACTERÍSTICA ELECCIONADA, 2020</t>
  </si>
  <si>
    <t>PERÚ: MUJERES DE 15 A 49 AÑOS DE EDAD POR RESPUESTAS A PREGUNTAS SOBRE CIERTOS ASPECTOS SOCIALES DE LA PREVENCIÓN Y MITIGACIÓN DEL VIRUS, 
SEGÚN ÁMBITO GEOGRÁFICO, 2020</t>
  </si>
  <si>
    <t>PERÚ: MUJERES DE 15 A 49 AÑOS DE EDAD POR RESPUESTAS A PREGUNTAS SOBRE CIERTOS ASPECTOS SOCIALES DE LA PREVENCIÓN Y MITIGACIÓN DEL VIRUS, SEGÚN CARACTERÍSTICA SELECCIONADA, 2020</t>
  </si>
  <si>
    <t>PERÚ: MUJERES DE 15 A 49 AÑOS DE EDAD POR CONOCIMIENTO DE ASUNTOS RELACIONADOS CON EL VIH Y TRANSMISIÓN DEL VIH DE LA MADRE A LA HIJA O HIJO, 
SEGÚN ÁMBITO GEOGRÁFICO, 2020</t>
  </si>
  <si>
    <t>PERÚ: MUJERES DE 15 A 49 AÑOS DE EDAD POR CONOCIMIENTO DE ASUNTOS RELACIONADOS CON EL VIH Y TRANSMISIÓN DEL VIH DE LA MADRE A LA HIJA O HIJO, 
SEGÚN CARACTERÍSTICA SELECCIONADA, 2020</t>
  </si>
  <si>
    <t>PERÚ: EVOLUCIÓN DEL CONOCIMIENTO DE FORMAS DE IMPORTANCIA PROGRAMÁTICA DE EVITAR EL VIH EN LAS MUJERES DE 15 A 49 AÑOS DE EDAD,
SEGÚN ÁREA DE RESIDENCIA, 2000, 2004-2006,2007-2008 Y 2009-2020</t>
  </si>
  <si>
    <t>PERÚ: MUJERES DE 15 A 49 AÑOS DE EDAD POR CONOCIMIENTO DE FORMAS DE IMPORTANCIA PROGRAMÁTICA Y ESPECÍFICAS DE EVITAR EL VIH, 
SEGÚN CARACTERÍSTICA SELECCIONADA, 2020</t>
  </si>
  <si>
    <t>Total 2020</t>
  </si>
  <si>
    <t>Total 2015</t>
  </si>
  <si>
    <t>PERÚ: EVOLUCIÓN DEL CONOCIMIENTO DE LAS INFECCIONES DE TRANSMISIÓN SEXUAL (ITS) Y SUS SINTOMAS, EN LAS MUJERES DE 15 A 49 AÑOS DE EDAD, 
SEGÚN ÁREA DE RESIDENCIA, 2000, 2004-2006,2007-2008 Y 2009-2020</t>
  </si>
  <si>
    <t xml:space="preserve">Costa </t>
  </si>
  <si>
    <t>Departamento de Lima 4/</t>
  </si>
  <si>
    <t>Departamento de Lima 2/</t>
  </si>
  <si>
    <t>1/ Comprende los 43 distritos que conforman Lima Metropolitana, según Ley 27783.</t>
  </si>
  <si>
    <t>Departamento de Lima 3/</t>
  </si>
  <si>
    <r>
      <t>No (</t>
    </r>
    <r>
      <rPr>
        <sz val="7"/>
        <rFont val="Arial Narrow"/>
        <family val="2"/>
      </rPr>
      <t>no durante embarazo, lactancia ni parto</t>
    </r>
    <r>
      <rPr>
        <b/>
        <sz val="8"/>
        <rFont val="Arial Narrow"/>
        <family val="2"/>
      </rPr>
      <t>) 1/</t>
    </r>
  </si>
  <si>
    <r>
      <t>No (</t>
    </r>
    <r>
      <rPr>
        <sz val="9"/>
        <rFont val="Arial Narrow"/>
        <family val="2"/>
      </rPr>
      <t>no durante embarazo, lactancia ni parto</t>
    </r>
    <r>
      <rPr>
        <b/>
        <sz val="8"/>
        <rFont val="Arial Narrow"/>
        <family val="2"/>
      </rPr>
      <t>) 1/</t>
    </r>
  </si>
  <si>
    <t>2/ Comprende las provincias: Barranca, Cajatambo, Canta, Cañete, Huaral, Huarochirí, Huaura, Oyón y Yauyos. Según Ley 27783.</t>
  </si>
  <si>
    <t>3/ Comprende los 43 distritos que conforman Lima Metropolitana, según Ley 31140  que modifica la Ley 27783.</t>
  </si>
  <si>
    <t>4/ Comprende las provincias: Barranca, Cajatambo, Canta, Cañete, Huaral, Huarochirí, Huaura, Oyón y Yauyos. Según Según Ley 31140  que modifica la Ley 27783.</t>
  </si>
  <si>
    <t>1/ Comprende los 43 distritos que conforman Lima Metropolitana, según Ley 31140  que modifica la Ley 27783.</t>
  </si>
  <si>
    <t>2/ Comprende las provincias: Barranca, Cajatambo, Canta, Cañete, Huaral, Huarochirí, Huaura, Oyón y Yauyos. Según Según Ley 31140  que modifica la Ley 27783.</t>
  </si>
  <si>
    <t>2/ Comprende los 43 distritos que conforman Lima Metropolitana, según Ley 31140  que modifica la Ley 27783.</t>
  </si>
  <si>
    <t>3/ Comprende las provincias: Barranca, Cajatambo, Canta, Cañete, Huaral, Huarochirí, Huaura, Oyón y Yauyos. Según Según Ley 31140  que modifica la Ley 27783.</t>
  </si>
  <si>
    <t>CUADRO Nº 11.1</t>
  </si>
  <si>
    <t>CUADRO Nº 11.22</t>
  </si>
  <si>
    <t>CUADRO Nº 11.20</t>
  </si>
  <si>
    <t>CUADRO Nº 11.19</t>
  </si>
  <si>
    <t>CUADRO Nº 11.18</t>
  </si>
  <si>
    <t>CUADRO Nº 11.17</t>
  </si>
  <si>
    <t>CUADRO Nº 11.16</t>
  </si>
  <si>
    <t>CUADRO Nº 11.15</t>
  </si>
  <si>
    <t>CUADRO Nº 11.14</t>
  </si>
  <si>
    <t>CUADRO Nº 11.13</t>
  </si>
  <si>
    <t>CUADRO Nº 11.12</t>
  </si>
  <si>
    <t>CUADRO Nº 11.11</t>
  </si>
  <si>
    <t>CUADRO Nº 11.9</t>
  </si>
  <si>
    <t>CUADRO Nº 11.8A</t>
  </si>
  <si>
    <t>CUADRO Nº 11.8</t>
  </si>
  <si>
    <t>CUADRO Nº 11.7</t>
  </si>
  <si>
    <t xml:space="preserve">CUADRO Nº 11.6  </t>
  </si>
  <si>
    <t xml:space="preserve">CUADRO Nº 11.5 </t>
  </si>
  <si>
    <t>CUADRO Nº 11.4</t>
  </si>
  <si>
    <t>CUADRO Nº 11.3</t>
  </si>
  <si>
    <t>CUADRO Nº 11.2A</t>
  </si>
  <si>
    <t>CUADRO Nº 11.2</t>
  </si>
  <si>
    <t>CUADRO Nº 11.10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</si>
</sst>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#,##0;[Red]#,##0"/>
    <numFmt numFmtId="165" formatCode="0.0;[Red]0.0"/>
    <numFmt numFmtId="166" formatCode="#\ ###"/>
    <numFmt numFmtId="167" formatCode="0.0"/>
    <numFmt numFmtId="168" formatCode="###\ ###"/>
    <numFmt numFmtId="169" formatCode="#\ ##0;[Red]#,##0"/>
    <numFmt numFmtId="170" formatCode="#\ ##0"/>
    <numFmt numFmtId="171" formatCode="####.0"/>
    <numFmt numFmtId="172" formatCode="\(#,##0.0\)"/>
    <numFmt numFmtId="173" formatCode="\(###0.0\)"/>
    <numFmt numFmtId="174" formatCode="#,##0.0"/>
    <numFmt numFmtId="175" formatCode="###0.0"/>
    <numFmt numFmtId="176" formatCode="#.0\ ###"/>
    <numFmt numFmtId="177" formatCode="\(0.0\)"/>
    <numFmt numFmtId="178" formatCode="&quot;*&quot;"/>
  </numFmts>
  <fonts count="27" x14ac:knownFonts="1">
    <font>
      <sz val="10"/>
      <name val="Arial"/>
    </font>
    <font>
      <sz val="8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u/>
      <sz val="10"/>
      <name val="Arial Narrow"/>
      <family val="2"/>
    </font>
    <font>
      <b/>
      <sz val="9"/>
      <name val="Arial"/>
      <family val="2"/>
    </font>
    <font>
      <b/>
      <sz val="9"/>
      <name val="Arial Narrow"/>
      <family val="2"/>
    </font>
    <font>
      <b/>
      <sz val="10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9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9"/>
      <name val="Arial"/>
      <family val="2"/>
    </font>
    <font>
      <sz val="10"/>
      <color theme="3"/>
      <name val="Arial"/>
      <family val="2"/>
    </font>
    <font>
      <sz val="10"/>
      <color theme="3"/>
      <name val="Arial Narrow"/>
      <family val="2"/>
    </font>
    <font>
      <sz val="8"/>
      <color theme="3"/>
      <name val="Arial"/>
      <family val="2"/>
    </font>
    <font>
      <sz val="8"/>
      <color theme="3"/>
      <name val="Arial Narrow"/>
      <family val="2"/>
    </font>
    <font>
      <b/>
      <sz val="8"/>
      <color theme="3"/>
      <name val="Arial Narrow"/>
      <family val="2"/>
    </font>
    <font>
      <b/>
      <sz val="7"/>
      <name val="Arial Narrow"/>
      <family val="2"/>
    </font>
    <font>
      <sz val="7"/>
      <name val="Arial Narrow"/>
      <family val="2"/>
    </font>
    <font>
      <sz val="7"/>
      <name val="Arial"/>
      <family val="2"/>
    </font>
    <font>
      <b/>
      <vertAlign val="superscript"/>
      <sz val="8"/>
      <name val="Arial Narrow"/>
      <family val="2"/>
    </font>
    <font>
      <sz val="8"/>
      <color rgb="FFFF0000"/>
      <name val="Arial Narrow"/>
      <family val="2"/>
    </font>
    <font>
      <sz val="10"/>
      <color rgb="FFFF0000"/>
      <name val="Arial Narrow"/>
      <family val="2"/>
    </font>
    <font>
      <sz val="8"/>
      <color indexed="8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D1E8"/>
        <bgColor indexed="64"/>
      </patternFill>
    </fill>
    <fill>
      <patternFill patternType="solid">
        <fgColor rgb="FFFFD1EF"/>
        <bgColor indexed="64"/>
      </patternFill>
    </fill>
  </fills>
  <borders count="2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FF6499"/>
      </right>
      <top style="thin">
        <color rgb="FFFF6499"/>
      </top>
      <bottom/>
      <diagonal/>
    </border>
    <border>
      <left/>
      <right style="medium">
        <color rgb="FFFF6499"/>
      </right>
      <top/>
      <bottom/>
      <diagonal/>
    </border>
    <border>
      <left/>
      <right style="medium">
        <color rgb="FFFF6499"/>
      </right>
      <top/>
      <bottom style="thin">
        <color rgb="FFFF6499"/>
      </bottom>
      <diagonal/>
    </border>
    <border>
      <left style="medium">
        <color rgb="FFFF6499"/>
      </left>
      <right/>
      <top/>
      <bottom/>
      <diagonal/>
    </border>
    <border>
      <left style="medium">
        <color rgb="FFFF6499"/>
      </left>
      <right/>
      <top/>
      <bottom style="thin">
        <color rgb="FFFF6499"/>
      </bottom>
      <diagonal/>
    </border>
    <border>
      <left/>
      <right/>
      <top/>
      <bottom style="thin">
        <color rgb="FFFF6499"/>
      </bottom>
      <diagonal/>
    </border>
    <border>
      <left style="medium">
        <color rgb="FFFF6499"/>
      </left>
      <right/>
      <top style="thin">
        <color rgb="FFFF6499"/>
      </top>
      <bottom style="thin">
        <color rgb="FFFF6499"/>
      </bottom>
      <diagonal/>
    </border>
    <border>
      <left/>
      <right/>
      <top style="thin">
        <color rgb="FFFF6499"/>
      </top>
      <bottom style="thin">
        <color rgb="FFFF6499"/>
      </bottom>
      <diagonal/>
    </border>
    <border>
      <left/>
      <right/>
      <top style="thin">
        <color rgb="FFFF6499"/>
      </top>
      <bottom/>
      <diagonal/>
    </border>
    <border>
      <left style="medium">
        <color rgb="FFFF6499"/>
      </left>
      <right/>
      <top style="thin">
        <color rgb="FFFF6499"/>
      </top>
      <bottom/>
      <diagonal/>
    </border>
    <border>
      <left/>
      <right style="medium">
        <color rgb="FFFF6499"/>
      </right>
      <top style="thin">
        <color rgb="FFFF6499"/>
      </top>
      <bottom style="thin">
        <color rgb="FFFF6499"/>
      </bottom>
      <diagonal/>
    </border>
  </borders>
  <cellStyleXfs count="59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10" fillId="2" borderId="1" applyNumberFormat="0" applyFont="0" applyAlignment="0" applyProtection="0"/>
    <xf numFmtId="0" fontId="4" fillId="0" borderId="0"/>
    <xf numFmtId="0" fontId="4" fillId="0" borderId="0"/>
  </cellStyleXfs>
  <cellXfs count="460">
    <xf numFmtId="0" fontId="0" fillId="0" borderId="0" xfId="0"/>
    <xf numFmtId="167" fontId="2" fillId="3" borderId="0" xfId="0" applyNumberFormat="1" applyFont="1" applyFill="1" applyAlignment="1">
      <alignment horizontal="right" vertical="center" wrapText="1"/>
    </xf>
    <xf numFmtId="165" fontId="2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right" vertical="center" wrapText="1"/>
    </xf>
    <xf numFmtId="167" fontId="2" fillId="0" borderId="0" xfId="0" applyNumberFormat="1" applyFont="1" applyAlignment="1">
      <alignment vertical="center"/>
    </xf>
    <xf numFmtId="0" fontId="3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left" vertical="center" wrapText="1" indent="1"/>
    </xf>
    <xf numFmtId="0" fontId="2" fillId="3" borderId="0" xfId="0" applyFont="1" applyFill="1" applyAlignment="1">
      <alignment horizontal="left" vertical="center" wrapText="1" indent="2"/>
    </xf>
    <xf numFmtId="0" fontId="2" fillId="0" borderId="0" xfId="0" applyFont="1" applyAlignment="1">
      <alignment wrapText="1"/>
    </xf>
    <xf numFmtId="0" fontId="8" fillId="0" borderId="0" xfId="0" applyFont="1"/>
    <xf numFmtId="0" fontId="4" fillId="0" borderId="0" xfId="0" applyFont="1" applyAlignment="1">
      <alignment vertical="center"/>
    </xf>
    <xf numFmtId="165" fontId="2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 wrapText="1"/>
    </xf>
    <xf numFmtId="167" fontId="3" fillId="0" borderId="0" xfId="0" applyNumberFormat="1" applyFont="1" applyAlignment="1">
      <alignment horizontal="right" vertical="top" wrapText="1"/>
    </xf>
    <xf numFmtId="167" fontId="2" fillId="0" borderId="0" xfId="0" applyNumberFormat="1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7" fontId="2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vertical="center" wrapText="1"/>
    </xf>
    <xf numFmtId="0" fontId="3" fillId="4" borderId="0" xfId="0" applyFont="1" applyFill="1" applyAlignment="1">
      <alignment vertical="center" wrapText="1"/>
    </xf>
    <xf numFmtId="0" fontId="2" fillId="4" borderId="0" xfId="0" applyFont="1" applyFill="1" applyAlignment="1">
      <alignment horizontal="left" vertical="center" wrapText="1" indent="1"/>
    </xf>
    <xf numFmtId="167" fontId="2" fillId="4" borderId="0" xfId="0" applyNumberFormat="1" applyFont="1" applyFill="1" applyAlignment="1">
      <alignment horizontal="right" vertical="center" wrapText="1"/>
    </xf>
    <xf numFmtId="165" fontId="2" fillId="4" borderId="0" xfId="0" applyNumberFormat="1" applyFont="1" applyFill="1" applyAlignment="1">
      <alignment horizontal="right" vertical="center" wrapText="1"/>
    </xf>
    <xf numFmtId="167" fontId="2" fillId="4" borderId="0" xfId="0" applyNumberFormat="1" applyFont="1" applyFill="1" applyAlignment="1">
      <alignment vertical="center" wrapText="1"/>
    </xf>
    <xf numFmtId="167" fontId="3" fillId="4" borderId="0" xfId="0" applyNumberFormat="1" applyFont="1" applyFill="1" applyAlignment="1">
      <alignment horizontal="right" vertical="center" wrapText="1"/>
    </xf>
    <xf numFmtId="165" fontId="3" fillId="4" borderId="0" xfId="0" applyNumberFormat="1" applyFont="1" applyFill="1" applyAlignment="1">
      <alignment horizontal="right" vertical="center" wrapText="1"/>
    </xf>
    <xf numFmtId="165" fontId="2" fillId="4" borderId="0" xfId="0" applyNumberFormat="1" applyFont="1" applyFill="1" applyAlignment="1">
      <alignment vertical="center" wrapText="1"/>
    </xf>
    <xf numFmtId="167" fontId="2" fillId="4" borderId="0" xfId="0" applyNumberFormat="1" applyFont="1" applyFill="1" applyAlignment="1">
      <alignment vertical="center"/>
    </xf>
    <xf numFmtId="0" fontId="2" fillId="4" borderId="0" xfId="0" applyFont="1" applyFill="1" applyAlignment="1">
      <alignment vertical="center"/>
    </xf>
    <xf numFmtId="1" fontId="3" fillId="4" borderId="0" xfId="0" applyNumberFormat="1" applyFont="1" applyFill="1" applyAlignment="1">
      <alignment vertical="center" wrapText="1"/>
    </xf>
    <xf numFmtId="1" fontId="2" fillId="4" borderId="0" xfId="0" applyNumberFormat="1" applyFont="1" applyFill="1" applyAlignment="1">
      <alignment horizontal="left" vertical="center" wrapText="1" indent="1"/>
    </xf>
    <xf numFmtId="174" fontId="2" fillId="4" borderId="0" xfId="0" applyNumberFormat="1" applyFont="1" applyFill="1" applyAlignment="1">
      <alignment vertical="center" wrapText="1"/>
    </xf>
    <xf numFmtId="174" fontId="2" fillId="4" borderId="0" xfId="0" applyNumberFormat="1" applyFont="1" applyFill="1" applyAlignment="1">
      <alignment vertical="center"/>
    </xf>
    <xf numFmtId="167" fontId="2" fillId="4" borderId="0" xfId="0" applyNumberFormat="1" applyFont="1" applyFill="1" applyAlignment="1">
      <alignment horizontal="right" wrapText="1"/>
    </xf>
    <xf numFmtId="0" fontId="4" fillId="4" borderId="0" xfId="0" applyFont="1" applyFill="1"/>
    <xf numFmtId="0" fontId="8" fillId="4" borderId="0" xfId="0" applyFont="1" applyFill="1"/>
    <xf numFmtId="0" fontId="13" fillId="3" borderId="0" xfId="0" applyFont="1" applyFill="1" applyAlignment="1">
      <alignment horizontal="right" vertical="center" wrapText="1"/>
    </xf>
    <xf numFmtId="167" fontId="2" fillId="4" borderId="0" xfId="0" applyNumberFormat="1" applyFont="1" applyFill="1" applyAlignment="1">
      <alignment horizontal="right" vertical="top" wrapText="1"/>
    </xf>
    <xf numFmtId="167" fontId="2" fillId="4" borderId="0" xfId="0" applyNumberFormat="1" applyFont="1" applyFill="1"/>
    <xf numFmtId="0" fontId="3" fillId="4" borderId="2" xfId="0" applyFont="1" applyFill="1" applyBorder="1" applyAlignment="1">
      <alignment horizontal="right" vertical="center" wrapText="1"/>
    </xf>
    <xf numFmtId="0" fontId="2" fillId="4" borderId="5" xfId="0" applyFont="1" applyFill="1" applyBorder="1" applyAlignment="1">
      <alignment vertical="top" wrapText="1"/>
    </xf>
    <xf numFmtId="0" fontId="2" fillId="4" borderId="6" xfId="0" applyFont="1" applyFill="1" applyBorder="1" applyAlignment="1">
      <alignment vertical="top" wrapText="1"/>
    </xf>
    <xf numFmtId="0" fontId="2" fillId="4" borderId="4" xfId="0" applyFont="1" applyFill="1" applyBorder="1" applyAlignment="1">
      <alignment wrapText="1"/>
    </xf>
    <xf numFmtId="0" fontId="2" fillId="4" borderId="7" xfId="0" applyFont="1" applyFill="1" applyBorder="1" applyAlignment="1">
      <alignment horizontal="justify" wrapText="1"/>
    </xf>
    <xf numFmtId="0" fontId="2" fillId="4" borderId="8" xfId="0" applyFont="1" applyFill="1" applyBorder="1" applyAlignment="1">
      <alignment vertical="top" wrapText="1"/>
    </xf>
    <xf numFmtId="0" fontId="2" fillId="4" borderId="8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wrapText="1"/>
    </xf>
    <xf numFmtId="0" fontId="2" fillId="4" borderId="9" xfId="0" applyFont="1" applyFill="1" applyBorder="1" applyAlignment="1">
      <alignment wrapText="1"/>
    </xf>
    <xf numFmtId="0" fontId="2" fillId="4" borderId="10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vertical="top" wrapText="1"/>
    </xf>
    <xf numFmtId="0" fontId="3" fillId="4" borderId="12" xfId="0" applyFont="1" applyFill="1" applyBorder="1" applyAlignment="1">
      <alignment vertical="top" wrapText="1"/>
    </xf>
    <xf numFmtId="0" fontId="2" fillId="4" borderId="13" xfId="0" applyFont="1" applyFill="1" applyBorder="1" applyAlignment="1">
      <alignment horizontal="right" vertical="top" wrapText="1"/>
    </xf>
    <xf numFmtId="0" fontId="3" fillId="4" borderId="0" xfId="0" applyFont="1" applyFill="1" applyAlignment="1">
      <alignment horizontal="left" vertical="center"/>
    </xf>
    <xf numFmtId="0" fontId="2" fillId="4" borderId="0" xfId="0" applyFont="1" applyFill="1" applyAlignment="1">
      <alignment wrapText="1"/>
    </xf>
    <xf numFmtId="0" fontId="2" fillId="4" borderId="7" xfId="0" applyFont="1" applyFill="1" applyBorder="1" applyAlignment="1">
      <alignment wrapText="1"/>
    </xf>
    <xf numFmtId="0" fontId="2" fillId="4" borderId="7" xfId="0" applyFont="1" applyFill="1" applyBorder="1" applyAlignment="1">
      <alignment horizontal="right" wrapText="1"/>
    </xf>
    <xf numFmtId="167" fontId="2" fillId="4" borderId="0" xfId="0" applyNumberFormat="1" applyFont="1" applyFill="1" applyAlignment="1">
      <alignment wrapText="1"/>
    </xf>
    <xf numFmtId="0" fontId="2" fillId="4" borderId="0" xfId="0" applyFont="1" applyFill="1"/>
    <xf numFmtId="0" fontId="2" fillId="4" borderId="0" xfId="0" applyFont="1" applyFill="1" applyAlignment="1">
      <alignment vertical="top" wrapText="1"/>
    </xf>
    <xf numFmtId="0" fontId="2" fillId="4" borderId="0" xfId="0" applyFont="1" applyFill="1" applyAlignment="1">
      <alignment vertical="top"/>
    </xf>
    <xf numFmtId="0" fontId="2" fillId="4" borderId="0" xfId="0" applyFont="1" applyFill="1" applyAlignment="1">
      <alignment horizontal="center" wrapText="1"/>
    </xf>
    <xf numFmtId="0" fontId="3" fillId="4" borderId="0" xfId="0" applyFont="1" applyFill="1" applyAlignment="1">
      <alignment vertical="top" wrapText="1"/>
    </xf>
    <xf numFmtId="0" fontId="3" fillId="4" borderId="0" xfId="0" applyFont="1" applyFill="1" applyAlignment="1">
      <alignment vertical="top"/>
    </xf>
    <xf numFmtId="166" fontId="3" fillId="4" borderId="14" xfId="0" applyNumberFormat="1" applyFont="1" applyFill="1" applyBorder="1" applyAlignment="1">
      <alignment horizontal="right" wrapText="1"/>
    </xf>
    <xf numFmtId="0" fontId="3" fillId="4" borderId="0" xfId="0" applyFont="1" applyFill="1"/>
    <xf numFmtId="165" fontId="2" fillId="4" borderId="0" xfId="0" applyNumberFormat="1" applyFont="1" applyFill="1" applyAlignment="1">
      <alignment wrapText="1"/>
    </xf>
    <xf numFmtId="1" fontId="2" fillId="4" borderId="0" xfId="0" applyNumberFormat="1" applyFont="1" applyFill="1" applyAlignment="1">
      <alignment wrapText="1"/>
    </xf>
    <xf numFmtId="166" fontId="2" fillId="4" borderId="14" xfId="0" applyNumberFormat="1" applyFont="1" applyFill="1" applyBorder="1" applyAlignment="1">
      <alignment horizontal="right" wrapText="1"/>
    </xf>
    <xf numFmtId="166" fontId="2" fillId="4" borderId="14" xfId="0" applyNumberFormat="1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9" fillId="4" borderId="0" xfId="0" applyFont="1" applyFill="1" applyAlignment="1">
      <alignment horizontal="right" vertical="center" wrapText="1"/>
    </xf>
    <xf numFmtId="0" fontId="3" fillId="4" borderId="0" xfId="0" applyFont="1" applyFill="1" applyAlignment="1">
      <alignment horizontal="right" vertical="center" wrapText="1"/>
    </xf>
    <xf numFmtId="1" fontId="2" fillId="4" borderId="0" xfId="0" applyNumberFormat="1" applyFont="1" applyFill="1"/>
    <xf numFmtId="167" fontId="3" fillId="4" borderId="0" xfId="0" applyNumberFormat="1" applyFont="1" applyFill="1" applyAlignment="1">
      <alignment vertical="center" wrapText="1"/>
    </xf>
    <xf numFmtId="0" fontId="2" fillId="5" borderId="0" xfId="0" applyFont="1" applyFill="1" applyAlignment="1">
      <alignment horizontal="left" vertical="center" wrapText="1" indent="1"/>
    </xf>
    <xf numFmtId="165" fontId="2" fillId="5" borderId="0" xfId="0" applyNumberFormat="1" applyFont="1" applyFill="1" applyAlignment="1">
      <alignment horizontal="right" vertical="center" wrapText="1"/>
    </xf>
    <xf numFmtId="167" fontId="2" fillId="5" borderId="0" xfId="0" applyNumberFormat="1" applyFont="1" applyFill="1" applyAlignment="1">
      <alignment horizontal="right" vertical="center" wrapText="1"/>
    </xf>
    <xf numFmtId="0" fontId="4" fillId="5" borderId="0" xfId="0" applyFont="1" applyFill="1"/>
    <xf numFmtId="0" fontId="2" fillId="5" borderId="0" xfId="0" applyFont="1" applyFill="1" applyAlignment="1">
      <alignment horizontal="left" vertical="center" wrapText="1" indent="2"/>
    </xf>
    <xf numFmtId="0" fontId="3" fillId="5" borderId="0" xfId="0" applyFont="1" applyFill="1"/>
    <xf numFmtId="165" fontId="3" fillId="5" borderId="0" xfId="0" applyNumberFormat="1" applyFont="1" applyFill="1" applyAlignment="1">
      <alignment horizontal="right" vertical="center" wrapText="1"/>
    </xf>
    <xf numFmtId="0" fontId="2" fillId="6" borderId="10" xfId="0" applyFont="1" applyFill="1" applyBorder="1" applyAlignment="1">
      <alignment horizont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5" fillId="4" borderId="0" xfId="0" applyFont="1" applyFill="1"/>
    <xf numFmtId="0" fontId="15" fillId="0" borderId="0" xfId="0" applyFont="1"/>
    <xf numFmtId="167" fontId="16" fillId="3" borderId="0" xfId="0" applyNumberFormat="1" applyFont="1" applyFill="1" applyAlignment="1">
      <alignment horizontal="right" vertical="center" wrapText="1"/>
    </xf>
    <xf numFmtId="167" fontId="16" fillId="3" borderId="0" xfId="0" applyNumberFormat="1" applyFont="1" applyFill="1" applyAlignment="1">
      <alignment vertical="center" wrapText="1"/>
    </xf>
    <xf numFmtId="0" fontId="4" fillId="0" borderId="0" xfId="11"/>
    <xf numFmtId="0" fontId="5" fillId="0" borderId="0" xfId="11" applyFont="1" applyAlignment="1">
      <alignment vertical="top" wrapText="1"/>
    </xf>
    <xf numFmtId="0" fontId="2" fillId="0" borderId="0" xfId="11" applyFont="1" applyAlignment="1">
      <alignment horizontal="justify" wrapText="1"/>
    </xf>
    <xf numFmtId="0" fontId="2" fillId="0" borderId="9" xfId="11" applyFont="1" applyBorder="1" applyAlignment="1">
      <alignment wrapText="1"/>
    </xf>
    <xf numFmtId="0" fontId="2" fillId="0" borderId="9" xfId="11" applyFont="1" applyBorder="1" applyAlignment="1">
      <alignment horizontal="center" wrapText="1"/>
    </xf>
    <xf numFmtId="0" fontId="2" fillId="0" borderId="0" xfId="11" applyFont="1" applyAlignment="1">
      <alignment horizontal="center" wrapText="1"/>
    </xf>
    <xf numFmtId="0" fontId="2" fillId="0" borderId="12" xfId="11" applyFont="1" applyBorder="1" applyAlignment="1">
      <alignment vertical="top" wrapText="1"/>
    </xf>
    <xf numFmtId="0" fontId="2" fillId="0" borderId="0" xfId="11" applyFont="1" applyAlignment="1">
      <alignment horizontal="right" vertical="top" wrapText="1"/>
    </xf>
    <xf numFmtId="0" fontId="3" fillId="0" borderId="0" xfId="11" applyFont="1" applyAlignment="1">
      <alignment horizontal="left" vertical="center"/>
    </xf>
    <xf numFmtId="0" fontId="2" fillId="0" borderId="0" xfId="11" applyFont="1" applyAlignment="1">
      <alignment wrapText="1"/>
    </xf>
    <xf numFmtId="0" fontId="2" fillId="3" borderId="0" xfId="11" applyFont="1" applyFill="1" applyAlignment="1">
      <alignment horizontal="left" vertical="center" wrapText="1" indent="1"/>
    </xf>
    <xf numFmtId="1" fontId="3" fillId="3" borderId="0" xfId="11" applyNumberFormat="1" applyFont="1" applyFill="1" applyAlignment="1">
      <alignment horizontal="left" vertical="center"/>
    </xf>
    <xf numFmtId="0" fontId="3" fillId="3" borderId="0" xfId="11" applyFont="1" applyFill="1" applyAlignment="1">
      <alignment horizontal="left" vertical="center"/>
    </xf>
    <xf numFmtId="1" fontId="2" fillId="3" borderId="0" xfId="11" applyNumberFormat="1" applyFont="1" applyFill="1" applyAlignment="1">
      <alignment horizontal="left" vertical="center" wrapText="1" indent="1"/>
    </xf>
    <xf numFmtId="0" fontId="2" fillId="0" borderId="0" xfId="11" applyFont="1" applyAlignment="1">
      <alignment horizontal="right" wrapText="1"/>
    </xf>
    <xf numFmtId="167" fontId="4" fillId="0" borderId="0" xfId="11" applyNumberFormat="1"/>
    <xf numFmtId="0" fontId="4" fillId="4" borderId="0" xfId="11" applyFill="1"/>
    <xf numFmtId="167" fontId="4" fillId="4" borderId="0" xfId="11" applyNumberFormat="1" applyFill="1"/>
    <xf numFmtId="0" fontId="2" fillId="4" borderId="0" xfId="11" applyFont="1" applyFill="1" applyAlignment="1">
      <alignment horizontal="center" vertical="center" wrapText="1"/>
    </xf>
    <xf numFmtId="167" fontId="2" fillId="4" borderId="0" xfId="11" applyNumberFormat="1" applyFont="1" applyFill="1" applyAlignment="1">
      <alignment horizontal="right" vertical="top" wrapText="1"/>
    </xf>
    <xf numFmtId="167" fontId="2" fillId="4" borderId="0" xfId="11" applyNumberFormat="1" applyFont="1" applyFill="1" applyAlignment="1">
      <alignment wrapText="1"/>
    </xf>
    <xf numFmtId="167" fontId="2" fillId="4" borderId="0" xfId="11" applyNumberFormat="1" applyFont="1" applyFill="1" applyAlignment="1">
      <alignment horizontal="right" wrapText="1"/>
    </xf>
    <xf numFmtId="0" fontId="7" fillId="3" borderId="0" xfId="0" applyFont="1" applyFill="1" applyAlignment="1">
      <alignment vertical="center" wrapText="1"/>
    </xf>
    <xf numFmtId="0" fontId="11" fillId="3" borderId="0" xfId="0" applyFont="1" applyFill="1" applyAlignment="1">
      <alignment horizontal="left" vertical="center" wrapText="1" indent="1"/>
    </xf>
    <xf numFmtId="0" fontId="11" fillId="3" borderId="0" xfId="0" applyFont="1" applyFill="1" applyAlignment="1">
      <alignment horizontal="left" vertical="center" wrapText="1" indent="2"/>
    </xf>
    <xf numFmtId="0" fontId="11" fillId="3" borderId="0" xfId="0" applyFont="1" applyFill="1" applyAlignment="1">
      <alignment vertical="center" wrapText="1"/>
    </xf>
    <xf numFmtId="0" fontId="11" fillId="4" borderId="0" xfId="0" applyFont="1" applyFill="1" applyAlignment="1">
      <alignment horizontal="left" vertical="center" wrapText="1" indent="1"/>
    </xf>
    <xf numFmtId="0" fontId="11" fillId="4" borderId="0" xfId="0" applyFont="1" applyFill="1" applyAlignment="1">
      <alignment vertical="center" wrapText="1"/>
    </xf>
    <xf numFmtId="0" fontId="7" fillId="4" borderId="0" xfId="0" applyFont="1" applyFill="1" applyAlignment="1">
      <alignment vertical="center" wrapText="1"/>
    </xf>
    <xf numFmtId="0" fontId="14" fillId="4" borderId="0" xfId="0" applyFont="1" applyFill="1"/>
    <xf numFmtId="0" fontId="17" fillId="4" borderId="0" xfId="0" applyFont="1" applyFill="1"/>
    <xf numFmtId="0" fontId="17" fillId="0" borderId="0" xfId="0" applyFont="1"/>
    <xf numFmtId="0" fontId="13" fillId="4" borderId="0" xfId="0" applyFont="1" applyFill="1" applyAlignment="1">
      <alignment vertical="center" wrapText="1"/>
    </xf>
    <xf numFmtId="167" fontId="12" fillId="4" borderId="0" xfId="0" applyNumberFormat="1" applyFont="1" applyFill="1" applyAlignment="1">
      <alignment vertical="center" wrapText="1"/>
    </xf>
    <xf numFmtId="0" fontId="12" fillId="4" borderId="0" xfId="0" applyFont="1" applyFill="1" applyAlignment="1">
      <alignment horizontal="left" vertical="center" wrapText="1" indent="1"/>
    </xf>
    <xf numFmtId="167" fontId="12" fillId="4" borderId="0" xfId="0" applyNumberFormat="1" applyFont="1" applyFill="1" applyAlignment="1">
      <alignment horizontal="right" vertical="center" wrapText="1"/>
    </xf>
    <xf numFmtId="0" fontId="12" fillId="4" borderId="0" xfId="0" applyFont="1" applyFill="1" applyAlignment="1">
      <alignment horizontal="left" vertical="center" wrapText="1" indent="2"/>
    </xf>
    <xf numFmtId="167" fontId="13" fillId="4" borderId="0" xfId="0" applyNumberFormat="1" applyFont="1" applyFill="1" applyAlignment="1">
      <alignment horizontal="right" vertical="center" wrapText="1"/>
    </xf>
    <xf numFmtId="0" fontId="18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1" fillId="4" borderId="0" xfId="0" applyFont="1" applyFill="1"/>
    <xf numFmtId="0" fontId="1" fillId="0" borderId="0" xfId="0" applyFont="1"/>
    <xf numFmtId="0" fontId="2" fillId="4" borderId="0" xfId="11" applyFont="1" applyFill="1" applyAlignment="1">
      <alignment horizontal="right" wrapText="1"/>
    </xf>
    <xf numFmtId="0" fontId="2" fillId="4" borderId="0" xfId="11" applyFont="1" applyFill="1" applyAlignment="1">
      <alignment wrapText="1"/>
    </xf>
    <xf numFmtId="167" fontId="3" fillId="7" borderId="4" xfId="0" applyNumberFormat="1" applyFont="1" applyFill="1" applyBorder="1" applyAlignment="1">
      <alignment horizontal="right" vertical="center" wrapText="1"/>
    </xf>
    <xf numFmtId="167" fontId="3" fillId="7" borderId="0" xfId="0" applyNumberFormat="1" applyFont="1" applyFill="1" applyAlignment="1">
      <alignment horizontal="right" vertical="center" wrapText="1"/>
    </xf>
    <xf numFmtId="167" fontId="2" fillId="7" borderId="0" xfId="11" applyNumberFormat="1" applyFont="1" applyFill="1" applyAlignment="1">
      <alignment wrapText="1"/>
    </xf>
    <xf numFmtId="167" fontId="2" fillId="7" borderId="0" xfId="11" applyNumberFormat="1" applyFont="1" applyFill="1" applyAlignment="1">
      <alignment horizontal="right" wrapText="1"/>
    </xf>
    <xf numFmtId="0" fontId="2" fillId="0" borderId="0" xfId="0" applyFont="1" applyAlignment="1">
      <alignment horizontal="left" vertical="center" wrapText="1" indent="1"/>
    </xf>
    <xf numFmtId="172" fontId="2" fillId="0" borderId="0" xfId="0" applyNumberFormat="1" applyFont="1" applyAlignment="1">
      <alignment horizontal="right" vertical="center" wrapText="1"/>
    </xf>
    <xf numFmtId="167" fontId="2" fillId="6" borderId="0" xfId="0" applyNumberFormat="1" applyFont="1" applyFill="1" applyAlignment="1">
      <alignment horizontal="right" vertical="top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 indent="1"/>
    </xf>
    <xf numFmtId="0" fontId="3" fillId="0" borderId="0" xfId="0" applyFont="1" applyAlignment="1">
      <alignment vertical="center" wrapText="1"/>
    </xf>
    <xf numFmtId="167" fontId="2" fillId="0" borderId="0" xfId="0" applyNumberFormat="1" applyFont="1" applyAlignment="1">
      <alignment vertical="center" wrapText="1"/>
    </xf>
    <xf numFmtId="167" fontId="3" fillId="0" borderId="0" xfId="0" applyNumberFormat="1" applyFont="1" applyAlignment="1">
      <alignment horizontal="right" vertical="center" wrapText="1"/>
    </xf>
    <xf numFmtId="167" fontId="2" fillId="0" borderId="2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right" vertical="center" indent="1"/>
    </xf>
    <xf numFmtId="0" fontId="2" fillId="0" borderId="0" xfId="0" applyFont="1" applyAlignment="1">
      <alignment horizontal="right" vertical="center" wrapText="1"/>
    </xf>
    <xf numFmtId="165" fontId="2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 inden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2" fillId="0" borderId="0" xfId="0" quotePrefix="1" applyFont="1" applyAlignment="1">
      <alignment vertical="center" wrapText="1"/>
    </xf>
    <xf numFmtId="0" fontId="14" fillId="0" borderId="0" xfId="31" applyFont="1" applyAlignment="1">
      <alignment wrapText="1"/>
    </xf>
    <xf numFmtId="0" fontId="14" fillId="0" borderId="0" xfId="31" applyFont="1" applyAlignment="1">
      <alignment horizontal="left" vertical="top" wrapText="1"/>
    </xf>
    <xf numFmtId="0" fontId="14" fillId="0" borderId="0" xfId="31" applyFont="1" applyAlignment="1">
      <alignment vertical="top" wrapText="1"/>
    </xf>
    <xf numFmtId="1" fontId="2" fillId="0" borderId="0" xfId="0" applyNumberFormat="1" applyFont="1" applyAlignment="1">
      <alignment horizontal="justify" vertical="center" wrapText="1"/>
    </xf>
    <xf numFmtId="1" fontId="2" fillId="0" borderId="0" xfId="0" applyNumberFormat="1" applyFont="1" applyAlignment="1">
      <alignment horizontal="right" vertical="center" wrapText="1" indent="1"/>
    </xf>
    <xf numFmtId="165" fontId="4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 indent="1"/>
    </xf>
    <xf numFmtId="0" fontId="12" fillId="0" borderId="0" xfId="0" applyFont="1" applyAlignment="1">
      <alignment horizontal="left" vertical="center" wrapText="1" indent="1"/>
    </xf>
    <xf numFmtId="167" fontId="12" fillId="0" borderId="4" xfId="0" applyNumberFormat="1" applyFont="1" applyBorder="1" applyAlignment="1">
      <alignment horizontal="right" vertical="center" wrapText="1"/>
    </xf>
    <xf numFmtId="167" fontId="12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167" fontId="12" fillId="0" borderId="0" xfId="0" applyNumberFormat="1" applyFont="1" applyAlignment="1">
      <alignment vertical="center"/>
    </xf>
    <xf numFmtId="166" fontId="12" fillId="0" borderId="0" xfId="0" applyNumberFormat="1" applyFont="1" applyAlignment="1">
      <alignment horizontal="right" vertical="center" wrapText="1" indent="1"/>
    </xf>
    <xf numFmtId="167" fontId="12" fillId="0" borderId="0" xfId="0" applyNumberFormat="1" applyFont="1" applyAlignment="1">
      <alignment vertical="center" wrapText="1"/>
    </xf>
    <xf numFmtId="167" fontId="13" fillId="0" borderId="0" xfId="0" applyNumberFormat="1" applyFont="1" applyAlignment="1">
      <alignment horizontal="right" vertical="center" wrapText="1"/>
    </xf>
    <xf numFmtId="165" fontId="13" fillId="0" borderId="0" xfId="0" applyNumberFormat="1" applyFont="1" applyAlignment="1">
      <alignment horizontal="right" vertical="center" wrapText="1"/>
    </xf>
    <xf numFmtId="0" fontId="9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right" vertical="center" indent="1"/>
    </xf>
    <xf numFmtId="0" fontId="20" fillId="0" borderId="0" xfId="0" applyFont="1" applyAlignment="1">
      <alignment vertical="center"/>
    </xf>
    <xf numFmtId="165" fontId="12" fillId="0" borderId="0" xfId="0" applyNumberFormat="1" applyFont="1" applyAlignment="1">
      <alignment vertical="center" wrapText="1"/>
    </xf>
    <xf numFmtId="170" fontId="12" fillId="0" borderId="0" xfId="0" applyNumberFormat="1" applyFont="1" applyAlignment="1">
      <alignment horizontal="right" vertical="center" wrapText="1" indent="1"/>
    </xf>
    <xf numFmtId="165" fontId="12" fillId="0" borderId="0" xfId="0" applyNumberFormat="1" applyFont="1" applyAlignment="1">
      <alignment horizontal="right" vertical="center"/>
    </xf>
    <xf numFmtId="165" fontId="13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horizontal="right" vertical="top"/>
    </xf>
    <xf numFmtId="170" fontId="12" fillId="0" borderId="0" xfId="0" applyNumberFormat="1" applyFont="1" applyAlignment="1">
      <alignment horizontal="right" vertical="top"/>
    </xf>
    <xf numFmtId="170" fontId="12" fillId="0" borderId="0" xfId="0" applyNumberFormat="1" applyFont="1" applyAlignment="1">
      <alignment horizontal="right" vertical="center" wrapText="1"/>
    </xf>
    <xf numFmtId="170" fontId="13" fillId="0" borderId="0" xfId="0" applyNumberFormat="1" applyFont="1" applyAlignment="1">
      <alignment horizontal="right" vertical="center" wrapText="1"/>
    </xf>
    <xf numFmtId="166" fontId="12" fillId="0" borderId="0" xfId="0" applyNumberFormat="1" applyFont="1" applyAlignment="1">
      <alignment horizontal="right" vertical="center" wrapText="1"/>
    </xf>
    <xf numFmtId="170" fontId="13" fillId="0" borderId="0" xfId="0" applyNumberFormat="1" applyFont="1" applyAlignment="1">
      <alignment vertical="center" wrapText="1"/>
    </xf>
    <xf numFmtId="166" fontId="12" fillId="0" borderId="0" xfId="0" applyNumberFormat="1" applyFont="1" applyAlignment="1">
      <alignment vertical="center" wrapText="1"/>
    </xf>
    <xf numFmtId="175" fontId="1" fillId="0" borderId="0" xfId="33" applyNumberFormat="1" applyFont="1" applyAlignment="1">
      <alignment horizontal="right" vertical="top"/>
    </xf>
    <xf numFmtId="167" fontId="21" fillId="0" borderId="0" xfId="0" applyNumberFormat="1" applyFont="1" applyAlignment="1">
      <alignment vertical="center"/>
    </xf>
    <xf numFmtId="0" fontId="21" fillId="0" borderId="0" xfId="0" applyFont="1" applyAlignment="1">
      <alignment horizontal="right" vertical="center" indent="1"/>
    </xf>
    <xf numFmtId="167" fontId="13" fillId="0" borderId="0" xfId="0" applyNumberFormat="1" applyFont="1" applyAlignment="1">
      <alignment vertical="center" wrapText="1"/>
    </xf>
    <xf numFmtId="165" fontId="12" fillId="0" borderId="0" xfId="0" applyNumberFormat="1" applyFont="1" applyAlignment="1">
      <alignment vertical="center"/>
    </xf>
    <xf numFmtId="165" fontId="13" fillId="0" borderId="0" xfId="0" applyNumberFormat="1" applyFont="1" applyAlignment="1" applyProtection="1">
      <alignment horizontal="right" vertical="center" wrapText="1"/>
      <protection locked="0"/>
    </xf>
    <xf numFmtId="0" fontId="22" fillId="0" borderId="0" xfId="29" applyFont="1" applyAlignment="1">
      <alignment wrapText="1"/>
    </xf>
    <xf numFmtId="167" fontId="12" fillId="0" borderId="0" xfId="0" applyNumberFormat="1" applyFont="1" applyAlignment="1">
      <alignment horizontal="left" vertical="center" wrapText="1" indent="1"/>
    </xf>
    <xf numFmtId="167" fontId="13" fillId="0" borderId="0" xfId="0" applyNumberFormat="1" applyFont="1" applyAlignment="1">
      <alignment horizontal="left" vertical="center" wrapText="1" indent="1"/>
    </xf>
    <xf numFmtId="173" fontId="12" fillId="0" borderId="0" xfId="0" applyNumberFormat="1" applyFont="1" applyAlignment="1">
      <alignment horizontal="right" vertical="center" wrapText="1"/>
    </xf>
    <xf numFmtId="167" fontId="13" fillId="0" borderId="0" xfId="0" applyNumberFormat="1" applyFont="1" applyAlignment="1">
      <alignment vertical="center"/>
    </xf>
    <xf numFmtId="1" fontId="13" fillId="0" borderId="0" xfId="0" applyNumberFormat="1" applyFont="1" applyAlignment="1">
      <alignment horizontal="right" vertical="center" wrapText="1"/>
    </xf>
    <xf numFmtId="1" fontId="12" fillId="0" borderId="0" xfId="0" applyNumberFormat="1" applyFont="1" applyAlignment="1">
      <alignment horizontal="right" vertical="center" wrapText="1"/>
    </xf>
    <xf numFmtId="174" fontId="12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13" fillId="8" borderId="3" xfId="0" applyFont="1" applyFill="1" applyBorder="1" applyAlignment="1">
      <alignment horizontal="right" vertical="center" wrapText="1"/>
    </xf>
    <xf numFmtId="0" fontId="13" fillId="8" borderId="2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22" fillId="0" borderId="0" xfId="29" applyFont="1" applyAlignment="1">
      <alignment horizontal="left" vertical="top" wrapText="1"/>
    </xf>
    <xf numFmtId="0" fontId="12" fillId="0" borderId="16" xfId="0" applyFont="1" applyBorder="1" applyAlignment="1">
      <alignment vertical="center" wrapText="1"/>
    </xf>
    <xf numFmtId="0" fontId="13" fillId="0" borderId="16" xfId="0" applyFont="1" applyBorder="1" applyAlignment="1">
      <alignment vertical="center" wrapText="1"/>
    </xf>
    <xf numFmtId="0" fontId="12" fillId="0" borderId="16" xfId="0" applyFont="1" applyBorder="1" applyAlignment="1">
      <alignment horizontal="left" vertical="center" wrapText="1" indent="1"/>
    </xf>
    <xf numFmtId="0" fontId="12" fillId="0" borderId="16" xfId="0" applyFont="1" applyBorder="1" applyAlignment="1">
      <alignment horizontal="left" vertical="center" wrapText="1" indent="2"/>
    </xf>
    <xf numFmtId="0" fontId="2" fillId="0" borderId="17" xfId="0" applyFont="1" applyBorder="1" applyAlignment="1">
      <alignment vertical="center" wrapText="1"/>
    </xf>
    <xf numFmtId="0" fontId="13" fillId="0" borderId="16" xfId="0" applyFont="1" applyBorder="1" applyAlignment="1">
      <alignment horizontal="left" vertical="center" wrapText="1" indent="1"/>
    </xf>
    <xf numFmtId="0" fontId="4" fillId="0" borderId="17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12" fillId="0" borderId="16" xfId="0" applyFont="1" applyBorder="1" applyAlignment="1">
      <alignment horizontal="left" vertical="center" wrapText="1"/>
    </xf>
    <xf numFmtId="165" fontId="13" fillId="0" borderId="0" xfId="0" applyNumberFormat="1" applyFont="1" applyAlignment="1" applyProtection="1">
      <alignment vertical="center" wrapText="1"/>
      <protection locked="0"/>
    </xf>
    <xf numFmtId="0" fontId="12" fillId="0" borderId="17" xfId="0" applyFont="1" applyBorder="1" applyAlignment="1">
      <alignment vertical="center" wrapText="1"/>
    </xf>
    <xf numFmtId="0" fontId="12" fillId="0" borderId="16" xfId="0" quotePrefix="1" applyFont="1" applyBorder="1" applyAlignment="1">
      <alignment vertical="center" wrapText="1"/>
    </xf>
    <xf numFmtId="171" fontId="12" fillId="0" borderId="0" xfId="0" applyNumberFormat="1" applyFont="1" applyAlignment="1">
      <alignment horizontal="right" vertical="top"/>
    </xf>
    <xf numFmtId="0" fontId="12" fillId="0" borderId="16" xfId="0" applyFont="1" applyBorder="1" applyAlignment="1">
      <alignment horizontal="center" vertical="center" wrapText="1"/>
    </xf>
    <xf numFmtId="167" fontId="12" fillId="0" borderId="18" xfId="0" applyNumberFormat="1" applyFont="1" applyBorder="1" applyAlignment="1">
      <alignment horizontal="right" vertical="center" wrapText="1"/>
    </xf>
    <xf numFmtId="0" fontId="12" fillId="0" borderId="18" xfId="0" applyFont="1" applyBorder="1" applyAlignment="1">
      <alignment horizontal="right" vertical="center" wrapText="1"/>
    </xf>
    <xf numFmtId="0" fontId="13" fillId="8" borderId="23" xfId="0" applyFont="1" applyFill="1" applyBorder="1" applyAlignment="1">
      <alignment horizontal="right" vertical="center" wrapText="1"/>
    </xf>
    <xf numFmtId="0" fontId="13" fillId="8" borderId="19" xfId="0" applyFont="1" applyFill="1" applyBorder="1" applyAlignment="1">
      <alignment horizontal="right" vertical="center" wrapText="1"/>
    </xf>
    <xf numFmtId="0" fontId="13" fillId="8" borderId="20" xfId="0" applyFont="1" applyFill="1" applyBorder="1" applyAlignment="1">
      <alignment horizontal="right" vertical="center" wrapText="1"/>
    </xf>
    <xf numFmtId="0" fontId="13" fillId="8" borderId="15" xfId="0" applyFont="1" applyFill="1" applyBorder="1" applyAlignment="1">
      <alignment horizontal="right" vertical="center" wrapText="1"/>
    </xf>
    <xf numFmtId="0" fontId="12" fillId="0" borderId="16" xfId="0" applyFont="1" applyBorder="1" applyAlignment="1">
      <alignment horizontal="right" vertical="center" wrapText="1"/>
    </xf>
    <xf numFmtId="167" fontId="12" fillId="0" borderId="16" xfId="0" applyNumberFormat="1" applyFont="1" applyBorder="1" applyAlignment="1">
      <alignment vertical="center"/>
    </xf>
    <xf numFmtId="167" fontId="12" fillId="0" borderId="16" xfId="0" applyNumberFormat="1" applyFont="1" applyBorder="1" applyAlignment="1">
      <alignment horizontal="right" vertical="center" wrapText="1"/>
    </xf>
    <xf numFmtId="167" fontId="12" fillId="0" borderId="16" xfId="0" applyNumberFormat="1" applyFont="1" applyBorder="1" applyAlignment="1">
      <alignment vertical="center" wrapText="1"/>
    </xf>
    <xf numFmtId="0" fontId="12" fillId="0" borderId="16" xfId="0" applyFont="1" applyBorder="1" applyAlignment="1">
      <alignment vertical="center"/>
    </xf>
    <xf numFmtId="0" fontId="2" fillId="0" borderId="20" xfId="0" applyFont="1" applyBorder="1" applyAlignment="1">
      <alignment vertical="center" wrapText="1"/>
    </xf>
    <xf numFmtId="167" fontId="2" fillId="0" borderId="20" xfId="0" applyNumberFormat="1" applyFont="1" applyBorder="1" applyAlignment="1">
      <alignment horizontal="right" vertical="center" wrapText="1"/>
    </xf>
    <xf numFmtId="167" fontId="2" fillId="0" borderId="17" xfId="0" applyNumberFormat="1" applyFont="1" applyBorder="1" applyAlignment="1">
      <alignment horizontal="right" vertical="center" wrapText="1"/>
    </xf>
    <xf numFmtId="1" fontId="12" fillId="0" borderId="16" xfId="0" applyNumberFormat="1" applyFont="1" applyBorder="1" applyAlignment="1">
      <alignment vertical="center" wrapText="1"/>
    </xf>
    <xf numFmtId="1" fontId="13" fillId="0" borderId="16" xfId="0" applyNumberFormat="1" applyFont="1" applyBorder="1" applyAlignment="1">
      <alignment vertical="center" wrapText="1"/>
    </xf>
    <xf numFmtId="1" fontId="12" fillId="0" borderId="16" xfId="0" applyNumberFormat="1" applyFont="1" applyBorder="1" applyAlignment="1">
      <alignment horizontal="left" vertical="center" wrapText="1" indent="1"/>
    </xf>
    <xf numFmtId="1" fontId="2" fillId="0" borderId="17" xfId="0" applyNumberFormat="1" applyFont="1" applyBorder="1" applyAlignment="1">
      <alignment vertical="center" wrapText="1"/>
    </xf>
    <xf numFmtId="0" fontId="13" fillId="8" borderId="23" xfId="0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center" vertical="center"/>
    </xf>
    <xf numFmtId="0" fontId="13" fillId="8" borderId="19" xfId="0" applyFont="1" applyFill="1" applyBorder="1" applyAlignment="1">
      <alignment horizontal="right" vertical="center"/>
    </xf>
    <xf numFmtId="0" fontId="13" fillId="8" borderId="20" xfId="0" applyFont="1" applyFill="1" applyBorder="1" applyAlignment="1">
      <alignment horizontal="right" vertical="center"/>
    </xf>
    <xf numFmtId="167" fontId="13" fillId="8" borderId="20" xfId="0" applyNumberFormat="1" applyFont="1" applyFill="1" applyBorder="1" applyAlignment="1">
      <alignment horizontal="right" vertical="center" wrapText="1"/>
    </xf>
    <xf numFmtId="1" fontId="13" fillId="8" borderId="23" xfId="0" applyNumberFormat="1" applyFont="1" applyFill="1" applyBorder="1" applyAlignment="1">
      <alignment horizontal="center" vertical="center" wrapText="1"/>
    </xf>
    <xf numFmtId="1" fontId="13" fillId="8" borderId="20" xfId="0" applyNumberFormat="1" applyFont="1" applyFill="1" applyBorder="1" applyAlignment="1">
      <alignment horizontal="right" vertical="center" wrapText="1"/>
    </xf>
    <xf numFmtId="165" fontId="2" fillId="0" borderId="19" xfId="0" applyNumberFormat="1" applyFont="1" applyBorder="1" applyAlignment="1">
      <alignment horizontal="right" vertical="center" wrapText="1"/>
    </xf>
    <xf numFmtId="165" fontId="2" fillId="0" borderId="20" xfId="0" applyNumberFormat="1" applyFont="1" applyBorder="1" applyAlignment="1">
      <alignment horizontal="right" vertical="center" wrapText="1"/>
    </xf>
    <xf numFmtId="166" fontId="2" fillId="0" borderId="20" xfId="0" applyNumberFormat="1" applyFont="1" applyBorder="1" applyAlignment="1">
      <alignment horizontal="right" vertical="center" wrapText="1" indent="1"/>
    </xf>
    <xf numFmtId="167" fontId="2" fillId="0" borderId="19" xfId="0" applyNumberFormat="1" applyFont="1" applyBorder="1" applyAlignment="1">
      <alignment horizontal="right" vertical="center" wrapText="1"/>
    </xf>
    <xf numFmtId="0" fontId="6" fillId="0" borderId="20" xfId="0" applyFont="1" applyBorder="1" applyAlignment="1">
      <alignment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167" fontId="2" fillId="0" borderId="20" xfId="0" applyNumberFormat="1" applyFont="1" applyBorder="1" applyAlignment="1">
      <alignment vertical="center"/>
    </xf>
    <xf numFmtId="165" fontId="2" fillId="0" borderId="20" xfId="0" applyNumberFormat="1" applyFont="1" applyBorder="1" applyAlignment="1">
      <alignment vertical="center"/>
    </xf>
    <xf numFmtId="165" fontId="12" fillId="0" borderId="19" xfId="0" applyNumberFormat="1" applyFont="1" applyBorder="1" applyAlignment="1">
      <alignment horizontal="right" vertical="center" wrapText="1"/>
    </xf>
    <xf numFmtId="165" fontId="12" fillId="0" borderId="20" xfId="0" applyNumberFormat="1" applyFont="1" applyBorder="1" applyAlignment="1">
      <alignment horizontal="right" vertical="center" wrapText="1"/>
    </xf>
    <xf numFmtId="0" fontId="3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1" fontId="2" fillId="0" borderId="20" xfId="0" applyNumberFormat="1" applyFont="1" applyBorder="1" applyAlignment="1">
      <alignment horizontal="right" vertical="center" wrapText="1"/>
    </xf>
    <xf numFmtId="3" fontId="2" fillId="0" borderId="20" xfId="0" applyNumberFormat="1" applyFont="1" applyBorder="1" applyAlignment="1">
      <alignment horizontal="right" vertical="center" wrapText="1" indent="1"/>
    </xf>
    <xf numFmtId="164" fontId="12" fillId="0" borderId="0" xfId="0" applyNumberFormat="1" applyFont="1" applyAlignment="1">
      <alignment horizontal="right" vertical="center" wrapText="1"/>
    </xf>
    <xf numFmtId="166" fontId="13" fillId="0" borderId="0" xfId="0" applyNumberFormat="1" applyFont="1" applyAlignment="1">
      <alignment horizontal="right" vertical="center" wrapText="1"/>
    </xf>
    <xf numFmtId="166" fontId="2" fillId="0" borderId="20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right"/>
    </xf>
    <xf numFmtId="0" fontId="21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13" fillId="8" borderId="21" xfId="0" applyFont="1" applyFill="1" applyBorder="1" applyAlignment="1">
      <alignment horizontal="right" vertical="center" wrapText="1"/>
    </xf>
    <xf numFmtId="0" fontId="13" fillId="8" borderId="22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right" vertical="center"/>
    </xf>
    <xf numFmtId="167" fontId="12" fillId="0" borderId="0" xfId="0" applyNumberFormat="1" applyFont="1" applyAlignment="1">
      <alignment horizontal="right" vertical="center"/>
    </xf>
    <xf numFmtId="176" fontId="12" fillId="0" borderId="0" xfId="0" applyNumberFormat="1" applyFont="1" applyAlignment="1">
      <alignment horizontal="right" vertical="center" wrapText="1"/>
    </xf>
    <xf numFmtId="0" fontId="13" fillId="0" borderId="0" xfId="0" applyFont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169" fontId="12" fillId="0" borderId="0" xfId="0" applyNumberFormat="1" applyFont="1" applyAlignment="1">
      <alignment horizontal="right" vertical="center" wrapText="1"/>
    </xf>
    <xf numFmtId="169" fontId="13" fillId="0" borderId="0" xfId="0" applyNumberFormat="1" applyFont="1" applyAlignment="1">
      <alignment horizontal="right" vertical="center" wrapText="1"/>
    </xf>
    <xf numFmtId="0" fontId="4" fillId="0" borderId="20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166" fontId="12" fillId="0" borderId="0" xfId="0" applyNumberFormat="1" applyFont="1" applyAlignment="1">
      <alignment horizontal="right" vertical="center"/>
    </xf>
    <xf numFmtId="0" fontId="2" fillId="0" borderId="20" xfId="0" applyFont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167" fontId="21" fillId="0" borderId="0" xfId="0" applyNumberFormat="1" applyFont="1" applyAlignment="1">
      <alignment horizontal="right" vertical="center"/>
    </xf>
    <xf numFmtId="3" fontId="12" fillId="0" borderId="0" xfId="0" applyNumberFormat="1" applyFont="1" applyAlignment="1">
      <alignment horizontal="right" vertical="center" wrapText="1"/>
    </xf>
    <xf numFmtId="168" fontId="2" fillId="0" borderId="20" xfId="0" applyNumberFormat="1" applyFont="1" applyBorder="1" applyAlignment="1">
      <alignment horizontal="right" vertical="center" wrapText="1"/>
    </xf>
    <xf numFmtId="167" fontId="2" fillId="0" borderId="0" xfId="0" applyNumberFormat="1" applyFont="1" applyAlignment="1">
      <alignment horizontal="right" vertical="center"/>
    </xf>
    <xf numFmtId="170" fontId="12" fillId="0" borderId="0" xfId="0" applyNumberFormat="1" applyFont="1" applyAlignment="1">
      <alignment horizontal="right" vertical="center"/>
    </xf>
    <xf numFmtId="0" fontId="22" fillId="0" borderId="0" xfId="29" applyFont="1" applyAlignment="1">
      <alignment horizontal="right" wrapText="1"/>
    </xf>
    <xf numFmtId="0" fontId="22" fillId="0" borderId="0" xfId="29" applyFont="1" applyAlignment="1">
      <alignment horizontal="right" vertical="top" wrapText="1"/>
    </xf>
    <xf numFmtId="166" fontId="12" fillId="0" borderId="20" xfId="0" applyNumberFormat="1" applyFont="1" applyBorder="1" applyAlignment="1">
      <alignment horizontal="right" vertical="center" wrapText="1"/>
    </xf>
    <xf numFmtId="164" fontId="2" fillId="0" borderId="0" xfId="0" applyNumberFormat="1" applyFont="1" applyAlignment="1">
      <alignment horizontal="right" vertical="center" wrapText="1"/>
    </xf>
    <xf numFmtId="0" fontId="2" fillId="0" borderId="19" xfId="0" applyFont="1" applyBorder="1" applyAlignment="1">
      <alignment horizontal="right" vertical="center"/>
    </xf>
    <xf numFmtId="0" fontId="22" fillId="0" borderId="0" xfId="30" applyFont="1" applyAlignment="1">
      <alignment horizontal="right" vertical="top" wrapText="1"/>
    </xf>
    <xf numFmtId="0" fontId="12" fillId="0" borderId="0" xfId="0" quotePrefix="1" applyFont="1" applyAlignment="1">
      <alignment horizontal="right" vertical="center" wrapText="1"/>
    </xf>
    <xf numFmtId="0" fontId="14" fillId="0" borderId="0" xfId="31" applyFont="1" applyAlignment="1">
      <alignment horizontal="right" wrapText="1"/>
    </xf>
    <xf numFmtId="0" fontId="14" fillId="0" borderId="0" xfId="31" applyFont="1" applyAlignment="1">
      <alignment horizontal="right" vertical="top" wrapText="1"/>
    </xf>
    <xf numFmtId="167" fontId="13" fillId="0" borderId="0" xfId="0" applyNumberFormat="1" applyFont="1" applyAlignment="1">
      <alignment horizontal="right" vertical="center"/>
    </xf>
    <xf numFmtId="167" fontId="12" fillId="0" borderId="18" xfId="0" applyNumberFormat="1" applyFont="1" applyBorder="1" applyAlignment="1">
      <alignment horizontal="right" vertical="center"/>
    </xf>
    <xf numFmtId="167" fontId="13" fillId="0" borderId="18" xfId="0" applyNumberFormat="1" applyFont="1" applyBorder="1" applyAlignment="1">
      <alignment horizontal="right" vertical="center"/>
    </xf>
    <xf numFmtId="167" fontId="11" fillId="0" borderId="0" xfId="0" applyNumberFormat="1" applyFont="1" applyAlignment="1">
      <alignment horizontal="right" vertical="center"/>
    </xf>
    <xf numFmtId="0" fontId="14" fillId="0" borderId="0" xfId="32" applyFont="1" applyAlignment="1">
      <alignment horizontal="right" wrapText="1"/>
    </xf>
    <xf numFmtId="0" fontId="14" fillId="0" borderId="0" xfId="32" applyFont="1" applyAlignment="1">
      <alignment horizontal="right" vertical="top" wrapText="1"/>
    </xf>
    <xf numFmtId="168" fontId="12" fillId="0" borderId="0" xfId="0" applyNumberFormat="1" applyFont="1" applyAlignment="1">
      <alignment horizontal="right" vertical="center" wrapText="1"/>
    </xf>
    <xf numFmtId="165" fontId="25" fillId="0" borderId="20" xfId="0" applyNumberFormat="1" applyFont="1" applyBorder="1" applyAlignment="1">
      <alignment vertical="center"/>
    </xf>
    <xf numFmtId="0" fontId="25" fillId="0" borderId="20" xfId="0" applyFont="1" applyBorder="1" applyAlignment="1">
      <alignment horizontal="right" vertical="center"/>
    </xf>
    <xf numFmtId="1" fontId="13" fillId="8" borderId="22" xfId="0" applyNumberFormat="1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vertical="center" wrapText="1"/>
    </xf>
    <xf numFmtId="0" fontId="13" fillId="8" borderId="20" xfId="0" applyFont="1" applyFill="1" applyBorder="1" applyAlignment="1">
      <alignment vertical="center" wrapText="1"/>
    </xf>
    <xf numFmtId="0" fontId="13" fillId="8" borderId="20" xfId="0" applyFont="1" applyFill="1" applyBorder="1" applyAlignment="1">
      <alignment horizontal="center" vertical="center" wrapText="1"/>
    </xf>
    <xf numFmtId="1" fontId="13" fillId="8" borderId="0" xfId="0" applyNumberFormat="1" applyFont="1" applyFill="1" applyAlignment="1">
      <alignment horizontal="center" vertical="center" wrapText="1"/>
    </xf>
    <xf numFmtId="167" fontId="1" fillId="0" borderId="0" xfId="0" applyNumberFormat="1" applyFont="1" applyAlignment="1">
      <alignment vertical="center"/>
    </xf>
    <xf numFmtId="177" fontId="12" fillId="0" borderId="0" xfId="0" applyNumberFormat="1" applyFont="1" applyAlignment="1">
      <alignment horizontal="right" vertical="center" wrapText="1"/>
    </xf>
    <xf numFmtId="0" fontId="13" fillId="8" borderId="20" xfId="0" applyFont="1" applyFill="1" applyBorder="1" applyAlignment="1">
      <alignment horizontal="right" vertical="center" wrapText="1"/>
    </xf>
    <xf numFmtId="0" fontId="13" fillId="8" borderId="20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top"/>
    </xf>
    <xf numFmtId="166" fontId="13" fillId="0" borderId="0" xfId="0" applyNumberFormat="1" applyFont="1" applyAlignment="1">
      <alignment horizontal="right" vertical="center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right" vertical="center" wrapText="1" indent="1"/>
    </xf>
    <xf numFmtId="166" fontId="12" fillId="4" borderId="0" xfId="0" applyNumberFormat="1" applyFont="1" applyFill="1" applyAlignment="1">
      <alignment horizontal="right" vertical="center" wrapText="1" indent="1"/>
    </xf>
    <xf numFmtId="166" fontId="13" fillId="4" borderId="0" xfId="0" applyNumberFormat="1" applyFont="1" applyFill="1" applyAlignment="1">
      <alignment horizontal="right" vertical="center" wrapText="1" indent="1"/>
    </xf>
    <xf numFmtId="0" fontId="13" fillId="4" borderId="0" xfId="0" applyFont="1" applyFill="1" applyAlignment="1">
      <alignment vertical="center"/>
    </xf>
    <xf numFmtId="0" fontId="2" fillId="4" borderId="0" xfId="0" applyFont="1" applyFill="1" applyAlignment="1">
      <alignment horizontal="right" vertical="center" indent="1"/>
    </xf>
    <xf numFmtId="0" fontId="21" fillId="4" borderId="0" xfId="0" applyFont="1" applyFill="1" applyAlignment="1">
      <alignment horizontal="right" vertical="center" indent="1"/>
    </xf>
    <xf numFmtId="0" fontId="12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Alignment="1">
      <alignment vertical="top"/>
    </xf>
    <xf numFmtId="167" fontId="12" fillId="0" borderId="0" xfId="0" applyNumberFormat="1" applyFont="1" applyBorder="1" applyAlignment="1">
      <alignment horizontal="right" vertical="center" wrapText="1"/>
    </xf>
    <xf numFmtId="174" fontId="12" fillId="0" borderId="0" xfId="34" applyNumberFormat="1" applyFont="1" applyAlignment="1">
      <alignment horizontal="right" vertical="center"/>
    </xf>
    <xf numFmtId="174" fontId="12" fillId="0" borderId="0" xfId="0" applyNumberFormat="1" applyFont="1" applyAlignment="1">
      <alignment horizontal="right" vertical="center" wrapText="1"/>
    </xf>
    <xf numFmtId="174" fontId="12" fillId="0" borderId="0" xfId="0" applyNumberFormat="1" applyFont="1" applyAlignment="1">
      <alignment horizontal="right" vertical="center"/>
    </xf>
    <xf numFmtId="167" fontId="12" fillId="0" borderId="0" xfId="0" applyNumberFormat="1" applyFont="1" applyAlignment="1">
      <alignment horizontal="right" wrapText="1"/>
    </xf>
    <xf numFmtId="0" fontId="13" fillId="9" borderId="23" xfId="0" applyFont="1" applyFill="1" applyBorder="1" applyAlignment="1">
      <alignment horizontal="center" vertical="center" wrapText="1"/>
    </xf>
    <xf numFmtId="0" fontId="13" fillId="9" borderId="20" xfId="0" applyFont="1" applyFill="1" applyBorder="1" applyAlignment="1">
      <alignment horizontal="center" vertical="center" wrapText="1"/>
    </xf>
    <xf numFmtId="0" fontId="13" fillId="8" borderId="17" xfId="0" applyFont="1" applyFill="1" applyBorder="1" applyAlignment="1">
      <alignment horizontal="right" vertical="center" wrapText="1"/>
    </xf>
    <xf numFmtId="0" fontId="13" fillId="8" borderId="25" xfId="0" applyFont="1" applyFill="1" applyBorder="1" applyAlignment="1">
      <alignment horizontal="center" vertical="center" wrapText="1"/>
    </xf>
    <xf numFmtId="0" fontId="13" fillId="8" borderId="23" xfId="0" applyFont="1" applyFill="1" applyBorder="1" applyAlignment="1">
      <alignment horizontal="right" vertical="center" wrapText="1"/>
    </xf>
    <xf numFmtId="0" fontId="13" fillId="8" borderId="20" xfId="0" applyFont="1" applyFill="1" applyBorder="1" applyAlignment="1">
      <alignment horizontal="right" vertical="center" wrapText="1"/>
    </xf>
    <xf numFmtId="0" fontId="12" fillId="4" borderId="0" xfId="0" applyFont="1" applyFill="1" applyBorder="1" applyAlignment="1">
      <alignment horizontal="left" vertical="top" wrapText="1"/>
    </xf>
    <xf numFmtId="0" fontId="14" fillId="0" borderId="0" xfId="32" applyFont="1" applyAlignment="1">
      <alignment horizontal="right" vertical="top" wrapText="1"/>
    </xf>
    <xf numFmtId="0" fontId="13" fillId="0" borderId="23" xfId="0" applyFont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3" fillId="4" borderId="23" xfId="0" applyFont="1" applyFill="1" applyBorder="1" applyAlignment="1">
      <alignment vertical="top" wrapText="1"/>
    </xf>
    <xf numFmtId="0" fontId="12" fillId="4" borderId="23" xfId="0" applyFont="1" applyFill="1" applyBorder="1" applyAlignment="1">
      <alignment vertical="top" wrapText="1"/>
    </xf>
    <xf numFmtId="0" fontId="12" fillId="4" borderId="0" xfId="0" applyFont="1" applyFill="1"/>
    <xf numFmtId="0" fontId="12" fillId="0" borderId="0" xfId="0" applyFont="1"/>
    <xf numFmtId="165" fontId="12" fillId="0" borderId="0" xfId="0" applyNumberFormat="1" applyFont="1" applyFill="1" applyAlignment="1">
      <alignment horizontal="right" vertical="center" wrapText="1"/>
    </xf>
    <xf numFmtId="170" fontId="12" fillId="0" borderId="0" xfId="0" applyNumberFormat="1" applyFont="1" applyFill="1" applyAlignment="1">
      <alignment horizontal="right" vertical="center" wrapText="1"/>
    </xf>
    <xf numFmtId="169" fontId="12" fillId="0" borderId="0" xfId="0" applyNumberFormat="1" applyFont="1" applyFill="1" applyAlignment="1">
      <alignment horizontal="right" vertical="center" wrapText="1"/>
    </xf>
    <xf numFmtId="167" fontId="12" fillId="0" borderId="0" xfId="0" applyNumberFormat="1" applyFont="1" applyFill="1" applyAlignment="1">
      <alignment horizontal="right" vertical="center" wrapText="1"/>
    </xf>
    <xf numFmtId="0" fontId="2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166" fontId="12" fillId="0" borderId="0" xfId="0" applyNumberFormat="1" applyFont="1" applyFill="1" applyAlignment="1">
      <alignment horizontal="right" vertical="center" wrapText="1"/>
    </xf>
    <xf numFmtId="0" fontId="4" fillId="0" borderId="0" xfId="0" applyFont="1" applyFill="1" applyAlignment="1">
      <alignment vertical="center"/>
    </xf>
    <xf numFmtId="166" fontId="12" fillId="0" borderId="0" xfId="0" applyNumberFormat="1" applyFont="1" applyFill="1" applyAlignment="1">
      <alignment horizontal="left" vertical="center" wrapText="1"/>
    </xf>
    <xf numFmtId="0" fontId="13" fillId="8" borderId="23" xfId="0" applyFont="1" applyFill="1" applyBorder="1" applyAlignment="1">
      <alignment horizontal="right" vertical="center" wrapText="1"/>
    </xf>
    <xf numFmtId="0" fontId="13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3" fillId="8" borderId="23" xfId="0" applyFont="1" applyFill="1" applyBorder="1" applyAlignment="1">
      <alignment horizontal="right" vertical="center"/>
    </xf>
    <xf numFmtId="165" fontId="13" fillId="0" borderId="0" xfId="0" applyNumberFormat="1" applyFont="1" applyAlignment="1">
      <alignment vertical="center" wrapText="1"/>
    </xf>
    <xf numFmtId="0" fontId="12" fillId="4" borderId="0" xfId="0" applyFont="1" applyFill="1" applyBorder="1" applyAlignment="1">
      <alignment horizontal="left" vertical="top" wrapText="1"/>
    </xf>
    <xf numFmtId="178" fontId="26" fillId="0" borderId="0" xfId="57" applyNumberFormat="1" applyFont="1" applyAlignment="1">
      <alignment horizontal="right" vertical="center"/>
    </xf>
    <xf numFmtId="177" fontId="26" fillId="0" borderId="0" xfId="58" applyNumberFormat="1" applyFont="1" applyAlignment="1">
      <alignment horizontal="right" vertical="center"/>
    </xf>
    <xf numFmtId="0" fontId="2" fillId="4" borderId="8" xfId="0" applyFont="1" applyFill="1" applyBorder="1" applyAlignment="1">
      <alignment horizontal="center" vertical="top" wrapText="1"/>
    </xf>
    <xf numFmtId="0" fontId="5" fillId="4" borderId="8" xfId="0" applyFont="1" applyFill="1" applyBorder="1" applyAlignment="1">
      <alignment vertical="top" wrapText="1"/>
    </xf>
    <xf numFmtId="0" fontId="2" fillId="4" borderId="9" xfId="0" applyFont="1" applyFill="1" applyBorder="1" applyAlignment="1">
      <alignment horizontal="justify" wrapText="1"/>
    </xf>
    <xf numFmtId="0" fontId="13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3" fillId="8" borderId="15" xfId="0" applyFont="1" applyFill="1" applyBorder="1" applyAlignment="1">
      <alignment horizontal="center" vertical="center" wrapText="1"/>
    </xf>
    <xf numFmtId="0" fontId="13" fillId="8" borderId="17" xfId="0" applyFont="1" applyFill="1" applyBorder="1" applyAlignment="1">
      <alignment horizontal="center" vertical="center" wrapText="1"/>
    </xf>
    <xf numFmtId="0" fontId="13" fillId="8" borderId="24" xfId="0" applyFont="1" applyFill="1" applyBorder="1" applyAlignment="1">
      <alignment horizontal="right" vertical="center" wrapText="1"/>
    </xf>
    <xf numFmtId="0" fontId="13" fillId="8" borderId="19" xfId="0" applyFont="1" applyFill="1" applyBorder="1" applyAlignment="1">
      <alignment horizontal="right" vertical="center" wrapText="1"/>
    </xf>
    <xf numFmtId="0" fontId="13" fillId="8" borderId="23" xfId="0" applyFont="1" applyFill="1" applyBorder="1" applyAlignment="1">
      <alignment horizontal="right" vertical="center" wrapText="1"/>
    </xf>
    <xf numFmtId="0" fontId="13" fillId="8" borderId="20" xfId="0" applyFont="1" applyFill="1" applyBorder="1" applyAlignment="1">
      <alignment horizontal="right" vertical="center" wrapText="1"/>
    </xf>
    <xf numFmtId="0" fontId="13" fillId="8" borderId="2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center" vertical="center" wrapText="1"/>
    </xf>
    <xf numFmtId="0" fontId="13" fillId="8" borderId="21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left" vertical="top" wrapText="1"/>
    </xf>
    <xf numFmtId="0" fontId="13" fillId="4" borderId="0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 wrapText="1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8" borderId="17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horizontal="left" vertical="top"/>
    </xf>
    <xf numFmtId="0" fontId="4" fillId="4" borderId="0" xfId="0" applyFont="1" applyFill="1" applyAlignment="1">
      <alignment horizontal="center"/>
    </xf>
    <xf numFmtId="0" fontId="3" fillId="4" borderId="0" xfId="0" applyFont="1" applyFill="1" applyAlignment="1">
      <alignment horizontal="right" vertical="center" wrapText="1"/>
    </xf>
    <xf numFmtId="0" fontId="13" fillId="8" borderId="21" xfId="0" applyFont="1" applyFill="1" applyBorder="1" applyAlignment="1">
      <alignment horizontal="right" vertical="center" wrapText="1"/>
    </xf>
    <xf numFmtId="0" fontId="13" fillId="8" borderId="22" xfId="0" applyFont="1" applyFill="1" applyBorder="1" applyAlignment="1">
      <alignment horizontal="right" vertical="center" wrapText="1"/>
    </xf>
    <xf numFmtId="0" fontId="12" fillId="0" borderId="0" xfId="0" applyFont="1" applyAlignment="1">
      <alignment horizontal="left" vertical="top"/>
    </xf>
    <xf numFmtId="0" fontId="13" fillId="0" borderId="23" xfId="0" applyFont="1" applyBorder="1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13" fillId="4" borderId="23" xfId="0" applyFont="1" applyFill="1" applyBorder="1" applyAlignment="1">
      <alignment horizontal="left" vertical="top" wrapText="1"/>
    </xf>
    <xf numFmtId="0" fontId="12" fillId="4" borderId="23" xfId="0" applyFont="1" applyFill="1" applyBorder="1" applyAlignment="1">
      <alignment horizontal="left" vertical="top" wrapText="1"/>
    </xf>
    <xf numFmtId="0" fontId="12" fillId="4" borderId="0" xfId="0" applyFont="1" applyFill="1" applyBorder="1" applyAlignment="1">
      <alignment horizontal="left" vertical="center" wrapText="1"/>
    </xf>
    <xf numFmtId="0" fontId="13" fillId="4" borderId="0" xfId="0" applyFont="1" applyFill="1" applyBorder="1" applyAlignment="1">
      <alignment horizontal="left" vertical="center" wrapText="1"/>
    </xf>
    <xf numFmtId="0" fontId="22" fillId="0" borderId="0" xfId="29" applyFont="1" applyAlignment="1">
      <alignment horizontal="left" vertical="top" wrapText="1"/>
    </xf>
    <xf numFmtId="0" fontId="22" fillId="0" borderId="0" xfId="29" applyFont="1" applyAlignment="1">
      <alignment horizontal="right" vertical="top" wrapText="1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2" fillId="4" borderId="0" xfId="0" applyFont="1" applyFill="1" applyAlignment="1">
      <alignment horizontal="left" vertical="top" wrapText="1"/>
    </xf>
    <xf numFmtId="0" fontId="13" fillId="4" borderId="0" xfId="0" applyFont="1" applyFill="1" applyAlignment="1">
      <alignment horizontal="left" vertical="top" wrapText="1"/>
    </xf>
    <xf numFmtId="0" fontId="7" fillId="0" borderId="0" xfId="0" applyFont="1" applyAlignment="1">
      <alignment horizontal="left" wrapText="1"/>
    </xf>
    <xf numFmtId="0" fontId="22" fillId="0" borderId="0" xfId="30" applyFont="1" applyAlignment="1">
      <alignment horizontal="right" vertical="top" wrapText="1"/>
    </xf>
    <xf numFmtId="0" fontId="22" fillId="0" borderId="0" xfId="30" applyFont="1" applyAlignment="1">
      <alignment horizontal="right" wrapText="1"/>
    </xf>
    <xf numFmtId="0" fontId="3" fillId="0" borderId="0" xfId="0" applyFont="1" applyAlignment="1">
      <alignment horizontal="center" vertical="center" wrapText="1"/>
    </xf>
    <xf numFmtId="0" fontId="13" fillId="8" borderId="3" xfId="0" applyFont="1" applyFill="1" applyBorder="1" applyAlignment="1">
      <alignment horizontal="right" vertical="center" wrapText="1"/>
    </xf>
    <xf numFmtId="0" fontId="13" fillId="8" borderId="2" xfId="0" applyFont="1" applyFill="1" applyBorder="1" applyAlignment="1">
      <alignment horizontal="right" vertical="center" wrapText="1"/>
    </xf>
    <xf numFmtId="0" fontId="11" fillId="0" borderId="0" xfId="0" applyFont="1" applyAlignment="1">
      <alignment horizontal="center" wrapText="1"/>
    </xf>
    <xf numFmtId="0" fontId="14" fillId="0" borderId="0" xfId="32" applyFont="1" applyAlignment="1">
      <alignment horizontal="right" vertical="top" wrapText="1"/>
    </xf>
    <xf numFmtId="0" fontId="13" fillId="8" borderId="23" xfId="0" applyFont="1" applyFill="1" applyBorder="1" applyAlignment="1">
      <alignment horizontal="center" vertical="center" wrapText="1"/>
    </xf>
    <xf numFmtId="0" fontId="13" fillId="8" borderId="20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1" fontId="13" fillId="8" borderId="23" xfId="0" applyNumberFormat="1" applyFont="1" applyFill="1" applyBorder="1" applyAlignment="1">
      <alignment horizontal="center" vertical="center" wrapText="1"/>
    </xf>
    <xf numFmtId="1" fontId="13" fillId="8" borderId="20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1" fontId="13" fillId="8" borderId="15" xfId="0" applyNumberFormat="1" applyFont="1" applyFill="1" applyBorder="1" applyAlignment="1">
      <alignment horizontal="center" vertical="center" wrapText="1"/>
    </xf>
    <xf numFmtId="1" fontId="13" fillId="8" borderId="16" xfId="0" applyNumberFormat="1" applyFont="1" applyFill="1" applyBorder="1" applyAlignment="1">
      <alignment horizontal="center" vertical="center" wrapText="1"/>
    </xf>
    <xf numFmtId="1" fontId="13" fillId="8" borderId="17" xfId="0" applyNumberFormat="1" applyFont="1" applyFill="1" applyBorder="1" applyAlignment="1">
      <alignment horizontal="center" vertical="center" wrapText="1"/>
    </xf>
    <xf numFmtId="1" fontId="13" fillId="8" borderId="21" xfId="0" applyNumberFormat="1" applyFont="1" applyFill="1" applyBorder="1" applyAlignment="1">
      <alignment horizontal="center" vertical="center" wrapText="1"/>
    </xf>
    <xf numFmtId="1" fontId="13" fillId="8" borderId="22" xfId="0" applyNumberFormat="1" applyFont="1" applyFill="1" applyBorder="1" applyAlignment="1">
      <alignment horizontal="center" vertical="center" wrapText="1"/>
    </xf>
    <xf numFmtId="1" fontId="13" fillId="8" borderId="24" xfId="0" applyNumberFormat="1" applyFont="1" applyFill="1" applyBorder="1" applyAlignment="1">
      <alignment horizontal="right" vertical="center" wrapText="1"/>
    </xf>
    <xf numFmtId="1" fontId="13" fillId="8" borderId="19" xfId="0" applyNumberFormat="1" applyFont="1" applyFill="1" applyBorder="1" applyAlignment="1">
      <alignment horizontal="right" vertical="center" wrapText="1"/>
    </xf>
    <xf numFmtId="1" fontId="13" fillId="8" borderId="23" xfId="0" applyNumberFormat="1" applyFont="1" applyFill="1" applyBorder="1" applyAlignment="1">
      <alignment horizontal="right" vertical="center" wrapText="1"/>
    </xf>
    <xf numFmtId="1" fontId="13" fillId="8" borderId="20" xfId="0" applyNumberFormat="1" applyFont="1" applyFill="1" applyBorder="1" applyAlignment="1">
      <alignment horizontal="right" vertical="center" wrapText="1"/>
    </xf>
    <xf numFmtId="1" fontId="7" fillId="0" borderId="0" xfId="0" applyNumberFormat="1" applyFont="1" applyAlignment="1">
      <alignment horizontal="center" vertical="center" wrapText="1"/>
    </xf>
    <xf numFmtId="1" fontId="11" fillId="0" borderId="0" xfId="0" applyNumberFormat="1" applyFont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1" fontId="13" fillId="8" borderId="24" xfId="0" applyNumberFormat="1" applyFont="1" applyFill="1" applyBorder="1" applyAlignment="1">
      <alignment horizontal="center" vertical="center" wrapText="1"/>
    </xf>
    <xf numFmtId="1" fontId="13" fillId="8" borderId="19" xfId="0" applyNumberFormat="1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top" wrapText="1"/>
    </xf>
    <xf numFmtId="0" fontId="5" fillId="0" borderId="8" xfId="11" applyFont="1" applyBorder="1" applyAlignment="1">
      <alignment vertical="top" wrapText="1"/>
    </xf>
    <xf numFmtId="0" fontId="2" fillId="0" borderId="9" xfId="11" applyFont="1" applyBorder="1" applyAlignment="1">
      <alignment horizontal="justify" wrapText="1"/>
    </xf>
  </cellXfs>
  <cellStyles count="59">
    <cellStyle name="Normal" xfId="0" builtinId="0"/>
    <cellStyle name="Normal 10" xfId="1" xr:uid="{00000000-0005-0000-0000-000001000000}"/>
    <cellStyle name="Normal 11" xfId="2" xr:uid="{00000000-0005-0000-0000-000002000000}"/>
    <cellStyle name="Normal 12" xfId="3" xr:uid="{00000000-0005-0000-0000-000003000000}"/>
    <cellStyle name="Normal 13" xfId="4" xr:uid="{00000000-0005-0000-0000-000004000000}"/>
    <cellStyle name="Normal 14" xfId="5" xr:uid="{00000000-0005-0000-0000-000005000000}"/>
    <cellStyle name="Normal 15" xfId="6" xr:uid="{00000000-0005-0000-0000-000006000000}"/>
    <cellStyle name="Normal 16" xfId="7" xr:uid="{00000000-0005-0000-0000-000007000000}"/>
    <cellStyle name="Normal 17" xfId="8" xr:uid="{00000000-0005-0000-0000-000008000000}"/>
    <cellStyle name="Normal 18" xfId="9" xr:uid="{00000000-0005-0000-0000-000009000000}"/>
    <cellStyle name="Normal 19" xfId="10" xr:uid="{00000000-0005-0000-0000-00000A000000}"/>
    <cellStyle name="Normal 2" xfId="11" xr:uid="{00000000-0005-0000-0000-00000B000000}"/>
    <cellStyle name="Normal 2 2" xfId="12" xr:uid="{00000000-0005-0000-0000-00000C000000}"/>
    <cellStyle name="Normal 2 3" xfId="13" xr:uid="{00000000-0005-0000-0000-00000D000000}"/>
    <cellStyle name="Normal 2 4" xfId="14" xr:uid="{00000000-0005-0000-0000-00000E000000}"/>
    <cellStyle name="Normal 2_08 CUADROS PpR Prog Articulado Nutricional 2010 trab27enero" xfId="15" xr:uid="{00000000-0005-0000-0000-00000F000000}"/>
    <cellStyle name="Normal 20" xfId="16" xr:uid="{00000000-0005-0000-0000-000010000000}"/>
    <cellStyle name="Normal 21" xfId="17" xr:uid="{00000000-0005-0000-0000-000011000000}"/>
    <cellStyle name="Normal 22" xfId="18" xr:uid="{00000000-0005-0000-0000-000012000000}"/>
    <cellStyle name="Normal 23" xfId="19" xr:uid="{00000000-0005-0000-0000-000013000000}"/>
    <cellStyle name="Normal 24" xfId="20" xr:uid="{00000000-0005-0000-0000-000014000000}"/>
    <cellStyle name="Normal 25" xfId="21" xr:uid="{00000000-0005-0000-0000-000015000000}"/>
    <cellStyle name="Normal 3" xfId="22" xr:uid="{00000000-0005-0000-0000-000016000000}"/>
    <cellStyle name="Normal 4" xfId="23" xr:uid="{00000000-0005-0000-0000-000017000000}"/>
    <cellStyle name="Normal 5" xfId="24" xr:uid="{00000000-0005-0000-0000-000018000000}"/>
    <cellStyle name="Normal 6" xfId="25" xr:uid="{00000000-0005-0000-0000-000019000000}"/>
    <cellStyle name="Normal 7" xfId="26" xr:uid="{00000000-0005-0000-0000-00001A000000}"/>
    <cellStyle name="Normal 8" xfId="27" xr:uid="{00000000-0005-0000-0000-00001B000000}"/>
    <cellStyle name="Normal 9" xfId="28" xr:uid="{00000000-0005-0000-0000-00001C000000}"/>
    <cellStyle name="Normal_11,12" xfId="29" xr:uid="{00000000-0005-0000-0000-00001D000000}"/>
    <cellStyle name="Normal_11,16" xfId="30" xr:uid="{00000000-0005-0000-0000-00001E000000}"/>
    <cellStyle name="Normal_11,18" xfId="31" xr:uid="{00000000-0005-0000-0000-00001F000000}"/>
    <cellStyle name="Normal_11,20" xfId="32" xr:uid="{00000000-0005-0000-0000-000020000000}"/>
    <cellStyle name="Normal_11,8" xfId="33" xr:uid="{00000000-0005-0000-0000-000021000000}"/>
    <cellStyle name="Normal_C 9.1 - 9.2" xfId="58" xr:uid="{00000000-0005-0000-0000-000022000000}"/>
    <cellStyle name="Normal_C 9.11 - 9.12 2" xfId="57" xr:uid="{00000000-0005-0000-0000-000023000000}"/>
    <cellStyle name="Normal_Hoja21" xfId="34" xr:uid="{00000000-0005-0000-0000-000024000000}"/>
    <cellStyle name="Notas 10" xfId="35" xr:uid="{00000000-0005-0000-0000-000025000000}"/>
    <cellStyle name="Notas 11" xfId="36" xr:uid="{00000000-0005-0000-0000-000026000000}"/>
    <cellStyle name="Notas 12" xfId="37" xr:uid="{00000000-0005-0000-0000-000027000000}"/>
    <cellStyle name="Notas 13" xfId="38" xr:uid="{00000000-0005-0000-0000-000028000000}"/>
    <cellStyle name="Notas 14" xfId="39" xr:uid="{00000000-0005-0000-0000-000029000000}"/>
    <cellStyle name="Notas 15" xfId="40" xr:uid="{00000000-0005-0000-0000-00002A000000}"/>
    <cellStyle name="Notas 16" xfId="41" xr:uid="{00000000-0005-0000-0000-00002B000000}"/>
    <cellStyle name="Notas 17" xfId="42" xr:uid="{00000000-0005-0000-0000-00002C000000}"/>
    <cellStyle name="Notas 18" xfId="43" xr:uid="{00000000-0005-0000-0000-00002D000000}"/>
    <cellStyle name="Notas 19" xfId="44" xr:uid="{00000000-0005-0000-0000-00002E000000}"/>
    <cellStyle name="Notas 2" xfId="45" xr:uid="{00000000-0005-0000-0000-00002F000000}"/>
    <cellStyle name="Notas 20" xfId="46" xr:uid="{00000000-0005-0000-0000-000030000000}"/>
    <cellStyle name="Notas 21" xfId="47" xr:uid="{00000000-0005-0000-0000-000031000000}"/>
    <cellStyle name="Notas 22" xfId="48" xr:uid="{00000000-0005-0000-0000-000032000000}"/>
    <cellStyle name="Notas 23" xfId="49" xr:uid="{00000000-0005-0000-0000-000033000000}"/>
    <cellStyle name="Notas 3" xfId="50" xr:uid="{00000000-0005-0000-0000-000034000000}"/>
    <cellStyle name="Notas 4" xfId="51" xr:uid="{00000000-0005-0000-0000-000035000000}"/>
    <cellStyle name="Notas 5" xfId="52" xr:uid="{00000000-0005-0000-0000-000036000000}"/>
    <cellStyle name="Notas 6" xfId="53" xr:uid="{00000000-0005-0000-0000-000037000000}"/>
    <cellStyle name="Notas 7" xfId="54" xr:uid="{00000000-0005-0000-0000-000038000000}"/>
    <cellStyle name="Notas 8" xfId="55" xr:uid="{00000000-0005-0000-0000-000039000000}"/>
    <cellStyle name="Notas 9" xfId="56" xr:uid="{00000000-0005-0000-0000-00003A000000}"/>
  </cellStyles>
  <dxfs count="0"/>
  <tableStyles count="0" defaultTableStyle="TableStyleMedium9" defaultPivotStyle="PivotStyleLight16"/>
  <colors>
    <mruColors>
      <color rgb="FFFFD1E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 sz="900"/>
              <a:t>GRÁFICO Nº 11.1
PERÚ: MUJERES POR CONOCIMIENTO DE FORMAS ESPECÍFICAS PARA EVITAR EL VIH, SEGÚN CARACTERÍSTICA SELECCIONADA, 2016
(Porcentaje)</a:t>
            </a:r>
          </a:p>
        </c:rich>
      </c:tx>
      <c:layout>
        <c:manualLayout>
          <c:xMode val="edge"/>
          <c:yMode val="edge"/>
          <c:x val="0.14244743512815175"/>
          <c:y val="1.10617640684822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890008548885879"/>
          <c:y val="0.15082659844173557"/>
          <c:w val="0.70388460742283487"/>
          <c:h val="0.667356045160008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11.1'!$B$4</c:f>
              <c:strCache>
                <c:ptCount val="1"/>
                <c:pt idx="0">
                  <c:v>Usar condones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3.0735857463717623E-3"/>
                  <c:y val="-7.1523820568508202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CD-4090-B6FD-327D96C321CC}"/>
                </c:ext>
              </c:extLst>
            </c:dLbl>
            <c:dLbl>
              <c:idx val="1"/>
              <c:layout>
                <c:manualLayout>
                  <c:x val="-2.8255131558219395E-3"/>
                  <c:y val="3.804365931590629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DCD-4090-B6FD-327D96C321CC}"/>
                </c:ext>
              </c:extLst>
            </c:dLbl>
            <c:dLbl>
              <c:idx val="2"/>
              <c:layout>
                <c:manualLayout>
                  <c:x val="-3.2653069563910067E-3"/>
                  <c:y val="1.280568552841921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DCD-4090-B6FD-327D96C321CC}"/>
                </c:ext>
              </c:extLst>
            </c:dLbl>
            <c:dLbl>
              <c:idx val="3"/>
              <c:layout>
                <c:manualLayout>
                  <c:x val="-1.0440495068330131E-3"/>
                  <c:y val="4.4708439993783067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DCD-4090-B6FD-327D96C321CC}"/>
                </c:ext>
              </c:extLst>
            </c:dLbl>
            <c:dLbl>
              <c:idx val="5"/>
              <c:layout>
                <c:manualLayout>
                  <c:x val="-0.72490780719640591"/>
                  <c:y val="3.205292601377032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DCD-4090-B6FD-327D96C321CC}"/>
                </c:ext>
              </c:extLst>
            </c:dLbl>
            <c:dLbl>
              <c:idx val="7"/>
              <c:layout>
                <c:manualLayout>
                  <c:x val="-3.2666690617018383E-3"/>
                  <c:y val="1.479071375187578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DCD-4090-B6FD-327D96C321CC}"/>
                </c:ext>
              </c:extLst>
            </c:dLbl>
            <c:dLbl>
              <c:idx val="8"/>
              <c:layout>
                <c:manualLayout>
                  <c:x val="-1.359720346973089E-3"/>
                  <c:y val="4.45004500445842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DCD-4090-B6FD-327D96C321CC}"/>
                </c:ext>
              </c:extLst>
            </c:dLbl>
            <c:dLbl>
              <c:idx val="10"/>
              <c:layout>
                <c:manualLayout>
                  <c:x val="-0.72490780719640591"/>
                  <c:y val="7.208253205897575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25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DCD-4090-B6FD-327D96C321CC}"/>
                </c:ext>
              </c:extLst>
            </c:dLbl>
            <c:dLbl>
              <c:idx val="11"/>
              <c:layout>
                <c:manualLayout>
                  <c:x val="-1.9542258298046165E-3"/>
                  <c:y val="5.612367610081285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DCD-4090-B6FD-327D96C321CC}"/>
                </c:ext>
              </c:extLst>
            </c:dLbl>
            <c:dLbl>
              <c:idx val="12"/>
              <c:layout>
                <c:manualLayout>
                  <c:x val="-2.2812952064632844E-3"/>
                  <c:y val="5.99973617361079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DCD-4090-B6FD-327D96C321CC}"/>
                </c:ext>
              </c:extLst>
            </c:dLbl>
            <c:dLbl>
              <c:idx val="13"/>
              <c:layout>
                <c:manualLayout>
                  <c:x val="-6.8675289045659416E-3"/>
                  <c:y val="2.172137463399599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DCD-4090-B6FD-327D96C321C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11.1'!$A$6:$A$21</c:f>
              <c:strCache>
                <c:ptCount val="16"/>
                <c:pt idx="0">
                  <c:v>Quintil superior </c:v>
                </c:pt>
                <c:pt idx="1">
                  <c:v>Cuarto quintil </c:v>
                </c:pt>
                <c:pt idx="2">
                  <c:v>Quintil intermedio </c:v>
                </c:pt>
                <c:pt idx="3">
                  <c:v>Segundo quintil </c:v>
                </c:pt>
                <c:pt idx="4">
                  <c:v>Quintil inferior </c:v>
                </c:pt>
                <c:pt idx="5">
                  <c:v>QUINTIL DE RIQUEZA</c:v>
                </c:pt>
                <c:pt idx="6">
                  <c:v>Superior </c:v>
                </c:pt>
                <c:pt idx="7">
                  <c:v>Secundaria </c:v>
                </c:pt>
                <c:pt idx="8">
                  <c:v>Primaria </c:v>
                </c:pt>
                <c:pt idx="9">
                  <c:v>Sin educación </c:v>
                </c:pt>
                <c:pt idx="10">
                  <c:v>NIVEL DE EDUCACIÓN</c:v>
                </c:pt>
                <c:pt idx="11">
                  <c:v>Nunca ha tenido RS</c:v>
                </c:pt>
                <c:pt idx="12">
                  <c:v>Ha tenido RS</c:v>
                </c:pt>
                <c:pt idx="13">
                  <c:v>SOLTERA</c:v>
                </c:pt>
                <c:pt idx="15">
                  <c:v>TOTAL</c:v>
                </c:pt>
              </c:strCache>
            </c:strRef>
          </c:cat>
          <c:val>
            <c:numRef>
              <c:f>'Graf 11.1'!$B$6:$B$21</c:f>
              <c:numCache>
                <c:formatCode>0.0;[Red]0.0</c:formatCode>
                <c:ptCount val="16"/>
                <c:pt idx="0" formatCode="0.0">
                  <c:v>86.2</c:v>
                </c:pt>
                <c:pt idx="1">
                  <c:v>86.7</c:v>
                </c:pt>
                <c:pt idx="2">
                  <c:v>82.859870768039499</c:v>
                </c:pt>
                <c:pt idx="3">
                  <c:v>80.575195480842709</c:v>
                </c:pt>
                <c:pt idx="4">
                  <c:v>67.389868165931475</c:v>
                </c:pt>
                <c:pt idx="6">
                  <c:v>88.133167193933019</c:v>
                </c:pt>
                <c:pt idx="7">
                  <c:v>81.956762441049023</c:v>
                </c:pt>
                <c:pt idx="8">
                  <c:v>69.852387011956722</c:v>
                </c:pt>
                <c:pt idx="9">
                  <c:v>46.965397562809571</c:v>
                </c:pt>
                <c:pt idx="11">
                  <c:v>74.432405474142172</c:v>
                </c:pt>
                <c:pt idx="12">
                  <c:v>84.23947250049487</c:v>
                </c:pt>
                <c:pt idx="13" formatCode="0.0">
                  <c:v>79.240915180834577</c:v>
                </c:pt>
                <c:pt idx="15">
                  <c:v>81.417622945554882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CD-4090-B6FD-327D96C321CC}"/>
            </c:ext>
          </c:extLst>
        </c:ser>
        <c:ser>
          <c:idx val="1"/>
          <c:order val="1"/>
          <c:tx>
            <c:strRef>
              <c:f>'Graf 11.1'!$C$4</c:f>
              <c:strCache>
                <c:ptCount val="1"/>
                <c:pt idx="0">
                  <c:v>Limitar el número de parejas sexuales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7.9632381772836852E-3"/>
                  <c:y val="4.2784474949485684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DCD-4090-B6FD-327D96C321CC}"/>
                </c:ext>
              </c:extLst>
            </c:dLbl>
            <c:dLbl>
              <c:idx val="1"/>
              <c:layout>
                <c:manualLayout>
                  <c:x val="3.1809154812728019E-3"/>
                  <c:y val="3.00501318595901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DCD-4090-B6FD-327D96C321CC}"/>
                </c:ext>
              </c:extLst>
            </c:dLbl>
            <c:dLbl>
              <c:idx val="2"/>
              <c:layout>
                <c:manualLayout>
                  <c:x val="-4.8428745392176823E-3"/>
                  <c:y val="-2.805971611130719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DCD-4090-B6FD-327D96C321CC}"/>
                </c:ext>
              </c:extLst>
            </c:dLbl>
            <c:dLbl>
              <c:idx val="3"/>
              <c:layout>
                <c:manualLayout>
                  <c:x val="8.6090347918425011E-5"/>
                  <c:y val="-3.5248526072816392E-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DCD-4090-B6FD-327D96C321CC}"/>
                </c:ext>
              </c:extLst>
            </c:dLbl>
            <c:dLbl>
              <c:idx val="11"/>
              <c:layout>
                <c:manualLayout>
                  <c:x val="-7.5029077122245496E-5"/>
                  <c:y val="1.101115131003453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DCD-4090-B6FD-327D96C321C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11.1'!$A$6:$A$21</c:f>
              <c:strCache>
                <c:ptCount val="16"/>
                <c:pt idx="0">
                  <c:v>Quintil superior </c:v>
                </c:pt>
                <c:pt idx="1">
                  <c:v>Cuarto quintil </c:v>
                </c:pt>
                <c:pt idx="2">
                  <c:v>Quintil intermedio </c:v>
                </c:pt>
                <c:pt idx="3">
                  <c:v>Segundo quintil </c:v>
                </c:pt>
                <c:pt idx="4">
                  <c:v>Quintil inferior </c:v>
                </c:pt>
                <c:pt idx="5">
                  <c:v>QUINTIL DE RIQUEZA</c:v>
                </c:pt>
                <c:pt idx="6">
                  <c:v>Superior </c:v>
                </c:pt>
                <c:pt idx="7">
                  <c:v>Secundaria </c:v>
                </c:pt>
                <c:pt idx="8">
                  <c:v>Primaria </c:v>
                </c:pt>
                <c:pt idx="9">
                  <c:v>Sin educación </c:v>
                </c:pt>
                <c:pt idx="10">
                  <c:v>NIVEL DE EDUCACIÓN</c:v>
                </c:pt>
                <c:pt idx="11">
                  <c:v>Nunca ha tenido RS</c:v>
                </c:pt>
                <c:pt idx="12">
                  <c:v>Ha tenido RS</c:v>
                </c:pt>
                <c:pt idx="13">
                  <c:v>SOLTERA</c:v>
                </c:pt>
                <c:pt idx="15">
                  <c:v>TOTAL</c:v>
                </c:pt>
              </c:strCache>
            </c:strRef>
          </c:cat>
          <c:val>
            <c:numRef>
              <c:f>'Graf 11.1'!$C$6:$C$21</c:f>
              <c:numCache>
                <c:formatCode>0.0;[Red]0.0</c:formatCode>
                <c:ptCount val="16"/>
                <c:pt idx="0" formatCode="0.0">
                  <c:v>93.769603437075446</c:v>
                </c:pt>
                <c:pt idx="1">
                  <c:v>91.318752532911674</c:v>
                </c:pt>
                <c:pt idx="2">
                  <c:v>88.845111723463745</c:v>
                </c:pt>
                <c:pt idx="3">
                  <c:v>85.530274138930395</c:v>
                </c:pt>
                <c:pt idx="4">
                  <c:v>71.53586462643932</c:v>
                </c:pt>
                <c:pt idx="6">
                  <c:v>93.450135856831068</c:v>
                </c:pt>
                <c:pt idx="7">
                  <c:v>88.398841048089054</c:v>
                </c:pt>
                <c:pt idx="8">
                  <c:v>73.269452839786524</c:v>
                </c:pt>
                <c:pt idx="9">
                  <c:v>52.919106877351233</c:v>
                </c:pt>
                <c:pt idx="11">
                  <c:v>86.318880337969631</c:v>
                </c:pt>
                <c:pt idx="12">
                  <c:v>87.393764993373679</c:v>
                </c:pt>
                <c:pt idx="13" formatCode="0.0">
                  <c:v>86.845907764742464</c:v>
                </c:pt>
                <c:pt idx="15">
                  <c:v>86.930541567466477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DCD-4090-B6FD-327D96C321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48290560"/>
        <c:axId val="148296448"/>
      </c:barChart>
      <c:catAx>
        <c:axId val="148290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48296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48296448"/>
        <c:scaling>
          <c:orientation val="minMax"/>
          <c:max val="110"/>
          <c:min val="0"/>
        </c:scaling>
        <c:delete val="0"/>
        <c:axPos val="b"/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482905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547466558904085"/>
          <c:y val="0.87706422018348629"/>
          <c:w val="0.41835180400272676"/>
          <c:h val="3.853211009174317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 Narrow"/>
              <a:ea typeface="Arial Narrow"/>
              <a:cs typeface="Arial Narrow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87649772773461"/>
          <c:y val="0.14759941439480867"/>
          <c:w val="0.68523740957421508"/>
          <c:h val="0.7008753302822071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11.2'!$F$5</c:f>
              <c:strCache>
                <c:ptCount val="1"/>
                <c:pt idx="0">
                  <c:v>Conoce ITS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11.2'!$C$6:$C$21</c:f>
              <c:strCache>
                <c:ptCount val="16"/>
                <c:pt idx="0">
                  <c:v>TOTAL</c:v>
                </c:pt>
                <c:pt idx="1">
                  <c:v>ESTADO CONYUGAL</c:v>
                </c:pt>
                <c:pt idx="2">
                  <c:v>Soltera</c:v>
                </c:pt>
                <c:pt idx="3">
                  <c:v>Casada o Conviviente</c:v>
                </c:pt>
                <c:pt idx="4">
                  <c:v>Divorciada/Separada/Viuda </c:v>
                </c:pt>
                <c:pt idx="5">
                  <c:v>NIVEL DE EDUCACIÓN</c:v>
                </c:pt>
                <c:pt idx="6">
                  <c:v>Sin educación </c:v>
                </c:pt>
                <c:pt idx="7">
                  <c:v>Primaria </c:v>
                </c:pt>
                <c:pt idx="8">
                  <c:v>Secundaria </c:v>
                </c:pt>
                <c:pt idx="9">
                  <c:v>Superior</c:v>
                </c:pt>
                <c:pt idx="10">
                  <c:v>QUINTIL DE RIQUEZA</c:v>
                </c:pt>
                <c:pt idx="11">
                  <c:v>Quintil inferior </c:v>
                </c:pt>
                <c:pt idx="12">
                  <c:v>Segundo quintil </c:v>
                </c:pt>
                <c:pt idx="13">
                  <c:v>Quintil intermedio </c:v>
                </c:pt>
                <c:pt idx="14">
                  <c:v>Cuarto quintil </c:v>
                </c:pt>
                <c:pt idx="15">
                  <c:v>Quintil superior </c:v>
                </c:pt>
              </c:strCache>
            </c:strRef>
          </c:cat>
          <c:val>
            <c:numRef>
              <c:f>'Graf 11.2'!$F$6:$F$21</c:f>
              <c:numCache>
                <c:formatCode>0.0</c:formatCode>
                <c:ptCount val="16"/>
                <c:pt idx="0">
                  <c:v>72.654535926486446</c:v>
                </c:pt>
                <c:pt idx="2">
                  <c:v>74.014898645227362</c:v>
                </c:pt>
                <c:pt idx="3">
                  <c:v>70.895239135512512</c:v>
                </c:pt>
                <c:pt idx="4">
                  <c:v>77.862622723158466</c:v>
                </c:pt>
                <c:pt idx="6">
                  <c:v>27.063935578327104</c:v>
                </c:pt>
                <c:pt idx="7">
                  <c:v>42.591864999325381</c:v>
                </c:pt>
                <c:pt idx="8">
                  <c:v>71.197561243595274</c:v>
                </c:pt>
                <c:pt idx="9">
                  <c:v>91.648624717487749</c:v>
                </c:pt>
                <c:pt idx="11">
                  <c:v>40.627785786957418</c:v>
                </c:pt>
                <c:pt idx="12">
                  <c:v>63.958820257355448</c:v>
                </c:pt>
                <c:pt idx="13">
                  <c:v>74.58455263716283</c:v>
                </c:pt>
                <c:pt idx="14">
                  <c:v>84.32159072951579</c:v>
                </c:pt>
                <c:pt idx="15">
                  <c:v>91.783108307125957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13-49EA-8FA0-1E35A61388AA}"/>
            </c:ext>
          </c:extLst>
        </c:ser>
        <c:ser>
          <c:idx val="1"/>
          <c:order val="1"/>
          <c:tx>
            <c:strRef>
              <c:f>'Graf 11.2'!$G$5</c:f>
              <c:strCache>
                <c:ptCount val="1"/>
                <c:pt idx="0">
                  <c:v>Conoce síntomas de ITS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11.2'!$C$6:$C$21</c:f>
              <c:strCache>
                <c:ptCount val="16"/>
                <c:pt idx="0">
                  <c:v>TOTAL</c:v>
                </c:pt>
                <c:pt idx="1">
                  <c:v>ESTADO CONYUGAL</c:v>
                </c:pt>
                <c:pt idx="2">
                  <c:v>Soltera</c:v>
                </c:pt>
                <c:pt idx="3">
                  <c:v>Casada o Conviviente</c:v>
                </c:pt>
                <c:pt idx="4">
                  <c:v>Divorciada/Separada/Viuda </c:v>
                </c:pt>
                <c:pt idx="5">
                  <c:v>NIVEL DE EDUCACIÓN</c:v>
                </c:pt>
                <c:pt idx="6">
                  <c:v>Sin educación </c:v>
                </c:pt>
                <c:pt idx="7">
                  <c:v>Primaria </c:v>
                </c:pt>
                <c:pt idx="8">
                  <c:v>Secundaria </c:v>
                </c:pt>
                <c:pt idx="9">
                  <c:v>Superior</c:v>
                </c:pt>
                <c:pt idx="10">
                  <c:v>QUINTIL DE RIQUEZA</c:v>
                </c:pt>
                <c:pt idx="11">
                  <c:v>Quintil inferior </c:v>
                </c:pt>
                <c:pt idx="12">
                  <c:v>Segundo quintil </c:v>
                </c:pt>
                <c:pt idx="13">
                  <c:v>Quintil intermedio </c:v>
                </c:pt>
                <c:pt idx="14">
                  <c:v>Cuarto quintil </c:v>
                </c:pt>
                <c:pt idx="15">
                  <c:v>Quintil superior </c:v>
                </c:pt>
              </c:strCache>
            </c:strRef>
          </c:cat>
          <c:val>
            <c:numRef>
              <c:f>'Graf 11.2'!$G$6:$G$21</c:f>
              <c:numCache>
                <c:formatCode>0.0</c:formatCode>
                <c:ptCount val="16"/>
                <c:pt idx="0">
                  <c:v>76.930123199275073</c:v>
                </c:pt>
                <c:pt idx="2">
                  <c:v>75.039033411886209</c:v>
                </c:pt>
                <c:pt idx="3">
                  <c:v>77.757473152463362</c:v>
                </c:pt>
                <c:pt idx="4">
                  <c:v>77.975438939775074</c:v>
                </c:pt>
                <c:pt idx="6">
                  <c:v>84.358677574818699</c:v>
                </c:pt>
                <c:pt idx="7">
                  <c:v>77.863363217153619</c:v>
                </c:pt>
                <c:pt idx="8">
                  <c:v>72.035002161200623</c:v>
                </c:pt>
                <c:pt idx="9">
                  <c:v>82.468158276166747</c:v>
                </c:pt>
                <c:pt idx="11">
                  <c:v>79.48704779959499</c:v>
                </c:pt>
                <c:pt idx="12">
                  <c:v>74.564218933916848</c:v>
                </c:pt>
                <c:pt idx="13">
                  <c:v>74.204497667048273</c:v>
                </c:pt>
                <c:pt idx="14">
                  <c:v>76.237121904960532</c:v>
                </c:pt>
                <c:pt idx="15">
                  <c:v>80.556274236987534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13-49EA-8FA0-1E35A61388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150058496"/>
        <c:axId val="150060032"/>
      </c:barChart>
      <c:catAx>
        <c:axId val="1500584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50060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0060032"/>
        <c:scaling>
          <c:orientation val="minMax"/>
          <c:max val="100"/>
          <c:min val="0"/>
        </c:scaling>
        <c:delete val="0"/>
        <c:axPos val="b"/>
        <c:numFmt formatCode="0.0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50058496"/>
        <c:crosses val="max"/>
        <c:crossBetween val="between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590189477198743"/>
          <c:y val="0.89850319458819727"/>
          <c:w val="0.62786937851849789"/>
          <c:h val="4.9916805324459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GRÁFICO Nº 11.3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PERÚ: PREVALENCIA DE ITS Y/O SÍNTOMAS ASOCIADOS EN LOS ÚLTIMOS 12 MESES, SEGÚN CARACTERÍSTICA SELECCIONADA, 2016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(Porcentaje)</a:t>
            </a:r>
          </a:p>
        </c:rich>
      </c:tx>
      <c:layout>
        <c:manualLayout>
          <c:xMode val="edge"/>
          <c:yMode val="edge"/>
          <c:x val="0.12494472390677568"/>
          <c:y val="1.0185544114677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4919633710273148"/>
          <c:y val="0.15163147792706333"/>
          <c:w val="0.67845712424098503"/>
          <c:h val="0.7178502879078695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11.3'!$E$4:$E$5</c:f>
              <c:strCache>
                <c:ptCount val="2"/>
                <c:pt idx="0">
                  <c:v>Porcentaje de mujeres con una  ITS/Flujo, llagas o úlceras genitales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7.6794629158002366E-3"/>
                  <c:y val="4.9199123040051633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A58-417E-958F-DE9608591590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11.3'!$D$6:$D$21</c:f>
              <c:strCache>
                <c:ptCount val="16"/>
                <c:pt idx="0">
                  <c:v>TOTAL</c:v>
                </c:pt>
                <c:pt idx="1">
                  <c:v>ESTADO CONYUGAL</c:v>
                </c:pt>
                <c:pt idx="2">
                  <c:v>Soltera</c:v>
                </c:pt>
                <c:pt idx="3">
                  <c:v>Casada o Conviviente</c:v>
                </c:pt>
                <c:pt idx="4">
                  <c:v>Divorciada/Separada/Viuda </c:v>
                </c:pt>
                <c:pt idx="5">
                  <c:v>NIVEL DE EDUCACIÓN</c:v>
                </c:pt>
                <c:pt idx="6">
                  <c:v>Sin educación </c:v>
                </c:pt>
                <c:pt idx="7">
                  <c:v>Primaria </c:v>
                </c:pt>
                <c:pt idx="8">
                  <c:v>Secundaria </c:v>
                </c:pt>
                <c:pt idx="9">
                  <c:v>Superior</c:v>
                </c:pt>
                <c:pt idx="10">
                  <c:v>QUINTIL DE RIQUEZA</c:v>
                </c:pt>
                <c:pt idx="11">
                  <c:v>Quintil inferior </c:v>
                </c:pt>
                <c:pt idx="12">
                  <c:v>Segundo quintil </c:v>
                </c:pt>
                <c:pt idx="13">
                  <c:v>Quintil intermedio </c:v>
                </c:pt>
                <c:pt idx="14">
                  <c:v>Cuarto quintil </c:v>
                </c:pt>
                <c:pt idx="15">
                  <c:v>Quintil superior </c:v>
                </c:pt>
              </c:strCache>
            </c:strRef>
          </c:cat>
          <c:val>
            <c:numRef>
              <c:f>'Graf 11.3'!$E$6:$E$21</c:f>
              <c:numCache>
                <c:formatCode>0.0;[Red]0.0</c:formatCode>
                <c:ptCount val="16"/>
                <c:pt idx="0" formatCode="0.0">
                  <c:v>13.028816269626967</c:v>
                </c:pt>
                <c:pt idx="2">
                  <c:v>14.215046477075704</c:v>
                </c:pt>
                <c:pt idx="3">
                  <c:v>12.728662220745433</c:v>
                </c:pt>
                <c:pt idx="4">
                  <c:v>12.94126606475125</c:v>
                </c:pt>
                <c:pt idx="6">
                  <c:v>10.925562737032573</c:v>
                </c:pt>
                <c:pt idx="7">
                  <c:v>11.967294898129099</c:v>
                </c:pt>
                <c:pt idx="8">
                  <c:v>13.401447818767306</c:v>
                </c:pt>
                <c:pt idx="9">
                  <c:v>13.292444805546436</c:v>
                </c:pt>
                <c:pt idx="11">
                  <c:v>10.692973018975723</c:v>
                </c:pt>
                <c:pt idx="12">
                  <c:v>13.605469391085611</c:v>
                </c:pt>
                <c:pt idx="13">
                  <c:v>13.059537244797442</c:v>
                </c:pt>
                <c:pt idx="14">
                  <c:v>13.433417508657463</c:v>
                </c:pt>
                <c:pt idx="15">
                  <c:v>13.855592861249566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58-417E-958F-DE9608591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60012160"/>
        <c:axId val="160013696"/>
      </c:barChart>
      <c:catAx>
        <c:axId val="1600121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600136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013696"/>
        <c:scaling>
          <c:orientation val="minMax"/>
          <c:max val="20"/>
        </c:scaling>
        <c:delete val="0"/>
        <c:axPos val="b"/>
        <c:numFmt formatCode="0;[Red]0" sourceLinked="0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60012160"/>
        <c:crosses val="max"/>
        <c:crossBetween val="between"/>
        <c:majorUnit val="5"/>
      </c:valAx>
      <c:spPr>
        <a:noFill/>
        <a:ln w="12700">
          <a:solidFill>
            <a:srgbClr val="C0C0C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0.72" header="0" footer="0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E"/>
              <a:t>GRÁFICO Nº 11.4
PERÚ: USO DE CONDÓN POR TIPO DE COMPAÑERO, SEGÚN CARACTERÍSTICA SELECCIONADA, 2016
(Porcentaje)</a:t>
            </a:r>
          </a:p>
        </c:rich>
      </c:tx>
      <c:layout>
        <c:manualLayout>
          <c:xMode val="edge"/>
          <c:yMode val="edge"/>
          <c:x val="0.14870777516446809"/>
          <c:y val="7.17340887944562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16464608590593"/>
          <c:y val="0.12195130494481438"/>
          <c:w val="0.75955450013192793"/>
          <c:h val="0.714491174853147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'graf 11,4'!$C$4</c:f>
              <c:strCache>
                <c:ptCount val="1"/>
                <c:pt idx="0">
                  <c:v>Compañero residente
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7"/>
              <c:layout>
                <c:manualLayout>
                  <c:x val="-4.3372880065107129E-3"/>
                  <c:y val="3.8199456776986064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44-4769-B27A-C94BA8370F49}"/>
                </c:ext>
              </c:extLst>
            </c:dLbl>
            <c:dLbl>
              <c:idx val="8"/>
              <c:numFmt formatCode="####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5F4-476E-A993-4F3C9B36DEA4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5F4-476E-A993-4F3C9B36DEA4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11,4'!$B$5:$B$21</c:f>
              <c:strCache>
                <c:ptCount val="17"/>
                <c:pt idx="0">
                  <c:v>TOTAL</c:v>
                </c:pt>
                <c:pt idx="1">
                  <c:v>REGIÓN NATURAL</c:v>
                </c:pt>
                <c:pt idx="2">
                  <c:v>Lima Metropolitana </c:v>
                </c:pt>
                <c:pt idx="3">
                  <c:v>Resto Costa </c:v>
                </c:pt>
                <c:pt idx="4">
                  <c:v>Sierra </c:v>
                </c:pt>
                <c:pt idx="5">
                  <c:v>Selva </c:v>
                </c:pt>
                <c:pt idx="6">
                  <c:v>NIVEL DE EDUCACIÒN</c:v>
                </c:pt>
                <c:pt idx="7">
                  <c:v>Sin educación </c:v>
                </c:pt>
                <c:pt idx="8">
                  <c:v>Primaria </c:v>
                </c:pt>
                <c:pt idx="9">
                  <c:v>Secundaria </c:v>
                </c:pt>
                <c:pt idx="10">
                  <c:v>Superior</c:v>
                </c:pt>
                <c:pt idx="11">
                  <c:v>QUINTIL DE RIQUEZA</c:v>
                </c:pt>
                <c:pt idx="12">
                  <c:v>Quintil inferior </c:v>
                </c:pt>
                <c:pt idx="13">
                  <c:v>Segundo quintil </c:v>
                </c:pt>
                <c:pt idx="14">
                  <c:v>Quintil intermedio </c:v>
                </c:pt>
                <c:pt idx="15">
                  <c:v>Cuarto quintil </c:v>
                </c:pt>
                <c:pt idx="16">
                  <c:v>Quintil superior </c:v>
                </c:pt>
              </c:strCache>
            </c:strRef>
          </c:cat>
          <c:val>
            <c:numRef>
              <c:f>'graf 11,4'!$C$5:$C$21</c:f>
              <c:numCache>
                <c:formatCode>0.0</c:formatCode>
                <c:ptCount val="17"/>
                <c:pt idx="0">
                  <c:v>12.507907671910514</c:v>
                </c:pt>
                <c:pt idx="2">
                  <c:v>17.371698682437554</c:v>
                </c:pt>
                <c:pt idx="3">
                  <c:v>11.592775213912278</c:v>
                </c:pt>
                <c:pt idx="4">
                  <c:v>11.457538306811612</c:v>
                </c:pt>
                <c:pt idx="5">
                  <c:v>6.8727929212185677</c:v>
                </c:pt>
                <c:pt idx="7">
                  <c:v>3.1116927129815379</c:v>
                </c:pt>
                <c:pt idx="8">
                  <c:v>6.8445422280933315</c:v>
                </c:pt>
                <c:pt idx="9">
                  <c:v>12.849453065020633</c:v>
                </c:pt>
                <c:pt idx="10">
                  <c:v>17.103402535556974</c:v>
                </c:pt>
                <c:pt idx="12">
                  <c:v>4.6911763430281335</c:v>
                </c:pt>
                <c:pt idx="13">
                  <c:v>11.630469653634954</c:v>
                </c:pt>
                <c:pt idx="14">
                  <c:v>13.076610094410579</c:v>
                </c:pt>
                <c:pt idx="15">
                  <c:v>15.762620528143966</c:v>
                </c:pt>
                <c:pt idx="16">
                  <c:v>17.733365744365713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44-4769-B27A-C94BA8370F49}"/>
            </c:ext>
          </c:extLst>
        </c:ser>
        <c:ser>
          <c:idx val="2"/>
          <c:order val="1"/>
          <c:tx>
            <c:strRef>
              <c:f>'graf 11,4'!$D$4</c:f>
              <c:strCache>
                <c:ptCount val="1"/>
                <c:pt idx="0">
                  <c:v>Otro compañero</c:v>
                </c:pt>
              </c:strCache>
            </c:strRef>
          </c:tx>
          <c:spPr>
            <a:solidFill>
              <a:srgbClr val="8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1.7636286745535534E-3"/>
                  <c:y val="9.697858262555576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44-4769-B27A-C94BA8370F49}"/>
                </c:ext>
              </c:extLst>
            </c:dLbl>
            <c:dLbl>
              <c:idx val="2"/>
              <c:layout>
                <c:manualLayout>
                  <c:x val="-3.5273001425172434E-3"/>
                  <c:y val="-1.3307967702460533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44-4769-B27A-C94BA8370F49}"/>
                </c:ext>
              </c:extLst>
            </c:dLbl>
            <c:dLbl>
              <c:idx val="5"/>
              <c:layout>
                <c:manualLayout>
                  <c:x val="-3.5273001425172434E-3"/>
                  <c:y val="-7.5556131689785808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844-4769-B27A-C94BA8370F49}"/>
                </c:ext>
              </c:extLst>
            </c:dLbl>
            <c:dLbl>
              <c:idx val="6"/>
              <c:layout>
                <c:manualLayout>
                  <c:x val="-1.7636286745535534E-3"/>
                  <c:y val="5.096101205202166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44-4769-B27A-C94BA8370F49}"/>
                </c:ext>
              </c:extLst>
            </c:dLbl>
            <c:dLbl>
              <c:idx val="10"/>
              <c:layout>
                <c:manualLayout>
                  <c:x val="-3.5273001425172434E-3"/>
                  <c:y val="7.3970852084046489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844-4769-B27A-C94BA8370F49}"/>
                </c:ext>
              </c:extLst>
            </c:dLbl>
            <c:dLbl>
              <c:idx val="11"/>
              <c:layout>
                <c:manualLayout>
                  <c:x val="7.4449244594204525E-4"/>
                  <c:y val="-8.045374243960666E-4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844-4769-B27A-C94BA8370F49}"/>
                </c:ext>
              </c:extLst>
            </c:dLbl>
            <c:dLbl>
              <c:idx val="13"/>
              <c:layout>
                <c:manualLayout>
                  <c:x val="-3.5273001425172434E-3"/>
                  <c:y val="1.3147749131956804E-3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844-4769-B27A-C94BA8370F49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11,4'!$B$5:$B$21</c:f>
              <c:strCache>
                <c:ptCount val="17"/>
                <c:pt idx="0">
                  <c:v>TOTAL</c:v>
                </c:pt>
                <c:pt idx="1">
                  <c:v>REGIÓN NATURAL</c:v>
                </c:pt>
                <c:pt idx="2">
                  <c:v>Lima Metropolitana </c:v>
                </c:pt>
                <c:pt idx="3">
                  <c:v>Resto Costa </c:v>
                </c:pt>
                <c:pt idx="4">
                  <c:v>Sierra </c:v>
                </c:pt>
                <c:pt idx="5">
                  <c:v>Selva </c:v>
                </c:pt>
                <c:pt idx="6">
                  <c:v>NIVEL DE EDUCACIÒN</c:v>
                </c:pt>
                <c:pt idx="7">
                  <c:v>Sin educación </c:v>
                </c:pt>
                <c:pt idx="8">
                  <c:v>Primaria </c:v>
                </c:pt>
                <c:pt idx="9">
                  <c:v>Secundaria </c:v>
                </c:pt>
                <c:pt idx="10">
                  <c:v>Superior</c:v>
                </c:pt>
                <c:pt idx="11">
                  <c:v>QUINTIL DE RIQUEZA</c:v>
                </c:pt>
                <c:pt idx="12">
                  <c:v>Quintil inferior </c:v>
                </c:pt>
                <c:pt idx="13">
                  <c:v>Segundo quintil </c:v>
                </c:pt>
                <c:pt idx="14">
                  <c:v>Quintil intermedio </c:v>
                </c:pt>
                <c:pt idx="15">
                  <c:v>Cuarto quintil </c:v>
                </c:pt>
                <c:pt idx="16">
                  <c:v>Quintil superior </c:v>
                </c:pt>
              </c:strCache>
            </c:strRef>
          </c:cat>
          <c:val>
            <c:numRef>
              <c:f>'graf 11,4'!$D$5:$D$21</c:f>
              <c:numCache>
                <c:formatCode>0.0</c:formatCode>
                <c:ptCount val="17"/>
                <c:pt idx="0">
                  <c:v>34.792826307620388</c:v>
                </c:pt>
                <c:pt idx="2">
                  <c:v>38.514267423350539</c:v>
                </c:pt>
                <c:pt idx="3">
                  <c:v>28.607660767644351</c:v>
                </c:pt>
                <c:pt idx="4">
                  <c:v>36.470871171015617</c:v>
                </c:pt>
                <c:pt idx="5">
                  <c:v>30.013861161074413</c:v>
                </c:pt>
                <c:pt idx="7">
                  <c:v>0</c:v>
                </c:pt>
                <c:pt idx="8">
                  <c:v>17.679166306572498</c:v>
                </c:pt>
                <c:pt idx="9">
                  <c:v>31.811310708565628</c:v>
                </c:pt>
                <c:pt idx="10">
                  <c:v>38.643517477890917</c:v>
                </c:pt>
                <c:pt idx="12">
                  <c:v>19.099600013378698</c:v>
                </c:pt>
                <c:pt idx="13">
                  <c:v>27.594573582313419</c:v>
                </c:pt>
                <c:pt idx="14">
                  <c:v>34.198285610282547</c:v>
                </c:pt>
                <c:pt idx="15">
                  <c:v>35.422810208410688</c:v>
                </c:pt>
                <c:pt idx="16">
                  <c:v>40.695725722238251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44-4769-B27A-C94BA8370F49}"/>
            </c:ext>
          </c:extLst>
        </c:ser>
        <c:ser>
          <c:idx val="1"/>
          <c:order val="2"/>
          <c:tx>
            <c:strRef>
              <c:f>'graf 11,4'!$E$4</c:f>
              <c:strCache>
                <c:ptCount val="1"/>
                <c:pt idx="0">
                  <c:v>Cualquiera</c:v>
                </c:pt>
              </c:strCache>
            </c:strRef>
          </c:tx>
          <c:spPr>
            <a:solidFill>
              <a:srgbClr val="33333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2.1705772949411192E-3"/>
                  <c:y val="-3.695738842215231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844-4769-B27A-C94BA8370F49}"/>
                </c:ext>
              </c:extLst>
            </c:dLbl>
            <c:dLbl>
              <c:idx val="2"/>
              <c:layout>
                <c:manualLayout>
                  <c:x val="0"/>
                  <c:y val="-3.8259206121472981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844-4769-B27A-C94BA8370F49}"/>
                </c:ext>
              </c:extLst>
            </c:dLbl>
            <c:dLbl>
              <c:idx val="4"/>
              <c:layout>
                <c:manualLayout>
                  <c:x val="0"/>
                  <c:y val="-3.695738842215231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844-4769-B27A-C94BA8370F49}"/>
                </c:ext>
              </c:extLst>
            </c:dLbl>
            <c:dLbl>
              <c:idx val="5"/>
              <c:layout>
                <c:manualLayout>
                  <c:x val="0"/>
                  <c:y val="-1.847869421107615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844-4769-B27A-C94BA8370F49}"/>
                </c:ext>
              </c:extLst>
            </c:dLbl>
            <c:dLbl>
              <c:idx val="6"/>
              <c:layout>
                <c:manualLayout>
                  <c:x val="-4.3411545898822384E-3"/>
                  <c:y val="-3.695738842215231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844-4769-B27A-C94BA8370F49}"/>
                </c:ext>
              </c:extLst>
            </c:dLbl>
            <c:dLbl>
              <c:idx val="10"/>
              <c:layout>
                <c:manualLayout>
                  <c:x val="0"/>
                  <c:y val="-1.847869421107548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844-4769-B27A-C94BA8370F49}"/>
                </c:ext>
              </c:extLst>
            </c:dLbl>
            <c:dLbl>
              <c:idx val="13"/>
              <c:layout>
                <c:manualLayout>
                  <c:x val="-1.7091159802685977E-7"/>
                  <c:y val="-1.847578418049173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844-4769-B27A-C94BA8370F49}"/>
                </c:ext>
              </c:extLst>
            </c:dLbl>
            <c:dLbl>
              <c:idx val="15"/>
              <c:layout>
                <c:manualLayout>
                  <c:x val="0"/>
                  <c:y val="-3.695738842215231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844-4769-B27A-C94BA8370F49}"/>
                </c:ext>
              </c:extLst>
            </c:dLbl>
            <c:dLbl>
              <c:idx val="17"/>
              <c:layout>
                <c:manualLayout>
                  <c:x val="0"/>
                  <c:y val="-3.695738842215231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7844-4769-B27A-C94BA8370F4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 11,4'!$B$5:$B$21</c:f>
              <c:strCache>
                <c:ptCount val="17"/>
                <c:pt idx="0">
                  <c:v>TOTAL</c:v>
                </c:pt>
                <c:pt idx="1">
                  <c:v>REGIÓN NATURAL</c:v>
                </c:pt>
                <c:pt idx="2">
                  <c:v>Lima Metropolitana </c:v>
                </c:pt>
                <c:pt idx="3">
                  <c:v>Resto Costa </c:v>
                </c:pt>
                <c:pt idx="4">
                  <c:v>Sierra </c:v>
                </c:pt>
                <c:pt idx="5">
                  <c:v>Selva </c:v>
                </c:pt>
                <c:pt idx="6">
                  <c:v>NIVEL DE EDUCACIÒN</c:v>
                </c:pt>
                <c:pt idx="7">
                  <c:v>Sin educación </c:v>
                </c:pt>
                <c:pt idx="8">
                  <c:v>Primaria </c:v>
                </c:pt>
                <c:pt idx="9">
                  <c:v>Secundaria </c:v>
                </c:pt>
                <c:pt idx="10">
                  <c:v>Superior</c:v>
                </c:pt>
                <c:pt idx="11">
                  <c:v>QUINTIL DE RIQUEZA</c:v>
                </c:pt>
                <c:pt idx="12">
                  <c:v>Quintil inferior </c:v>
                </c:pt>
                <c:pt idx="13">
                  <c:v>Segundo quintil </c:v>
                </c:pt>
                <c:pt idx="14">
                  <c:v>Quintil intermedio </c:v>
                </c:pt>
                <c:pt idx="15">
                  <c:v>Cuarto quintil </c:v>
                </c:pt>
                <c:pt idx="16">
                  <c:v>Quintil superior </c:v>
                </c:pt>
              </c:strCache>
            </c:strRef>
          </c:cat>
          <c:val>
            <c:numRef>
              <c:f>'graf 11,4'!$E$5:$E$21</c:f>
              <c:numCache>
                <c:formatCode>0.0</c:formatCode>
                <c:ptCount val="17"/>
                <c:pt idx="0">
                  <c:v>17.24903232518238</c:v>
                </c:pt>
                <c:pt idx="2">
                  <c:v>23.524831743963169</c:v>
                </c:pt>
                <c:pt idx="3">
                  <c:v>14.914680060982372</c:v>
                </c:pt>
                <c:pt idx="4">
                  <c:v>15.266705507530776</c:v>
                </c:pt>
                <c:pt idx="5">
                  <c:v>10.869241326149732</c:v>
                </c:pt>
                <c:pt idx="7">
                  <c:v>3.0417710398977613</c:v>
                </c:pt>
                <c:pt idx="8">
                  <c:v>7.4022050855878945</c:v>
                </c:pt>
                <c:pt idx="9">
                  <c:v>16.448345354785452</c:v>
                </c:pt>
                <c:pt idx="10">
                  <c:v>24.282887035619297</c:v>
                </c:pt>
                <c:pt idx="12">
                  <c:v>5.7181993749344819</c:v>
                </c:pt>
                <c:pt idx="13">
                  <c:v>14.034299293566901</c:v>
                </c:pt>
                <c:pt idx="14">
                  <c:v>17.695192946163587</c:v>
                </c:pt>
                <c:pt idx="15">
                  <c:v>20.975903090581276</c:v>
                </c:pt>
                <c:pt idx="16">
                  <c:v>25.141602578508433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7844-4769-B27A-C94BA8370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axId val="161348992"/>
        <c:axId val="161891456"/>
      </c:barChart>
      <c:catAx>
        <c:axId val="16134899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61891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891456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E"/>
                  <a:t>Porcentaje de mujeres</a:t>
                </a:r>
              </a:p>
            </c:rich>
          </c:tx>
          <c:layout>
            <c:manualLayout>
              <c:xMode val="edge"/>
              <c:yMode val="edge"/>
              <c:x val="0.4338632102805331"/>
              <c:y val="0.86944118096349066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E"/>
          </a:p>
        </c:txPr>
        <c:crossAx val="161348992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5714456147527"/>
          <c:y val="0.91022163896179642"/>
          <c:w val="0.55681869311790577"/>
          <c:h val="3.038675721090422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E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257175</xdr:colOff>
      <xdr:row>0</xdr:row>
      <xdr:rowOff>66675</xdr:rowOff>
    </xdr:from>
    <xdr:to>
      <xdr:col>14</xdr:col>
      <xdr:colOff>466725</xdr:colOff>
      <xdr:row>28</xdr:row>
      <xdr:rowOff>114300</xdr:rowOff>
    </xdr:to>
    <xdr:graphicFrame macro="">
      <xdr:nvGraphicFramePr>
        <xdr:cNvPr id="30300" name="Chart 5">
          <a:extLst>
            <a:ext uri="{FF2B5EF4-FFF2-40B4-BE49-F238E27FC236}">
              <a16:creationId xmlns:a16="http://schemas.microsoft.com/office/drawing/2014/main" id="{00000000-0008-0000-0000-00005C7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590550</xdr:colOff>
      <xdr:row>1</xdr:row>
      <xdr:rowOff>9525</xdr:rowOff>
    </xdr:from>
    <xdr:to>
      <xdr:col>14</xdr:col>
      <xdr:colOff>390526</xdr:colOff>
      <xdr:row>25</xdr:row>
      <xdr:rowOff>19049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619875" y="180975"/>
          <a:ext cx="5715001" cy="4610099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E" sz="1100"/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0.05153</cdr:x>
      <cdr:y>0.95134</cdr:y>
    </cdr:from>
    <cdr:to>
      <cdr:x>0.99191</cdr:x>
      <cdr:y>0.99069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04800" y="4867276"/>
          <a:ext cx="5534025" cy="2000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b="1">
              <a:solidFill>
                <a:sysClr val="windowText" lastClr="000000"/>
              </a:solidFill>
              <a:latin typeface="Arial Narrow" pitchFamily="34" charset="0"/>
            </a:rPr>
            <a:t>Fuente: Instituto Nacional de Estadística e Informática - INEI. Encuesta</a:t>
          </a:r>
          <a:r>
            <a:rPr lang="es-ES" sz="900" b="1" baseline="0">
              <a:solidFill>
                <a:sysClr val="windowText" lastClr="000000"/>
              </a:solidFill>
              <a:latin typeface="Arial Narrow" pitchFamily="34" charset="0"/>
            </a:rPr>
            <a:t> Demográfica y de Salud Familiar .</a:t>
          </a:r>
          <a:endParaRPr lang="es-ES" sz="900" b="1">
            <a:solidFill>
              <a:sysClr val="windowText" lastClr="000000"/>
            </a:solidFill>
            <a:latin typeface="Arial Narrow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561975</xdr:colOff>
      <xdr:row>0</xdr:row>
      <xdr:rowOff>133350</xdr:rowOff>
    </xdr:from>
    <xdr:to>
      <xdr:col>16</xdr:col>
      <xdr:colOff>0</xdr:colOff>
      <xdr:row>27</xdr:row>
      <xdr:rowOff>104775</xdr:rowOff>
    </xdr:to>
    <xdr:graphicFrame macro="">
      <xdr:nvGraphicFramePr>
        <xdr:cNvPr id="8541376" name="Chart 1">
          <a:extLst>
            <a:ext uri="{FF2B5EF4-FFF2-40B4-BE49-F238E27FC236}">
              <a16:creationId xmlns:a16="http://schemas.microsoft.com/office/drawing/2014/main" id="{00000000-0008-0000-0700-0000C05482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247650</xdr:colOff>
      <xdr:row>29</xdr:row>
      <xdr:rowOff>0</xdr:rowOff>
    </xdr:from>
    <xdr:to>
      <xdr:col>7</xdr:col>
      <xdr:colOff>521984</xdr:colOff>
      <xdr:row>29</xdr:row>
      <xdr:rowOff>0</xdr:rowOff>
    </xdr:to>
    <xdr:sp macro="" textlink="">
      <xdr:nvSpPr>
        <xdr:cNvPr id="16413" name="Text Box 2">
          <a:extLst>
            <a:ext uri="{FF2B5EF4-FFF2-40B4-BE49-F238E27FC236}">
              <a16:creationId xmlns:a16="http://schemas.microsoft.com/office/drawing/2014/main" id="{00000000-0008-0000-0700-00001D400000}"/>
            </a:ext>
          </a:extLst>
        </xdr:cNvPr>
        <xdr:cNvSpPr txBox="1">
          <a:spLocks noChangeArrowheads="1"/>
        </xdr:cNvSpPr>
      </xdr:nvSpPr>
      <xdr:spPr bwMode="auto">
        <a:xfrm>
          <a:off x="2914650" y="10477500"/>
          <a:ext cx="22098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Arial"/>
              <a:cs typeface="Arial"/>
            </a:rPr>
            <a:t>Porcentaje de mujeres</a:t>
          </a:r>
        </a:p>
      </xdr:txBody>
    </xdr:sp>
    <xdr:clientData/>
  </xdr:twoCellAnchor>
  <xdr:twoCellAnchor>
    <xdr:from>
      <xdr:col>9</xdr:col>
      <xdr:colOff>561975</xdr:colOff>
      <xdr:row>2</xdr:row>
      <xdr:rowOff>152399</xdr:rowOff>
    </xdr:from>
    <xdr:to>
      <xdr:col>15</xdr:col>
      <xdr:colOff>390525</xdr:colOff>
      <xdr:row>23</xdr:row>
      <xdr:rowOff>114300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6381750" y="485774"/>
          <a:ext cx="5019675" cy="4705351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E" sz="1100"/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0.05153</cdr:x>
      <cdr:y>0.95183</cdr:y>
    </cdr:from>
    <cdr:to>
      <cdr:x>0.99191</cdr:x>
      <cdr:y>0.99069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04800" y="4867276"/>
          <a:ext cx="5534025" cy="2000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900" b="1">
              <a:solidFill>
                <a:sysClr val="windowText" lastClr="000000"/>
              </a:solidFill>
              <a:latin typeface="Arial Narrow" pitchFamily="34" charset="0"/>
            </a:rPr>
            <a:t>Fuente: Instituto Nacional de Estadística e Informática - INEI. Encuesta</a:t>
          </a:r>
          <a:r>
            <a:rPr lang="es-ES" sz="900" b="1" baseline="0">
              <a:solidFill>
                <a:sysClr val="windowText" lastClr="000000"/>
              </a:solidFill>
              <a:latin typeface="Arial Narrow" pitchFamily="34" charset="0"/>
            </a:rPr>
            <a:t> Demográfica y de Salud Familiar .</a:t>
          </a:r>
          <a:endParaRPr lang="es-ES" sz="900" b="1">
            <a:solidFill>
              <a:sysClr val="windowText" lastClr="000000"/>
            </a:solidFill>
            <a:latin typeface="Arial Narrow" pitchFamily="34" charset="0"/>
          </a:endParaRPr>
        </a:p>
      </cdr:txBody>
    </cdr:sp>
  </cdr:relSizeAnchor>
  <cdr:relSizeAnchor xmlns:cdr="http://schemas.openxmlformats.org/drawingml/2006/chartDrawing">
    <cdr:from>
      <cdr:x>0.06845</cdr:x>
      <cdr:y>0.0134</cdr:y>
    </cdr:from>
    <cdr:to>
      <cdr:x>0.94942</cdr:x>
      <cdr:y>0.12613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00034" y="76198"/>
          <a:ext cx="5086371" cy="6381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s-PE" sz="900" b="1">
              <a:latin typeface="Arial" panose="020B0604020202020204" pitchFamily="34" charset="0"/>
              <a:cs typeface="Arial" panose="020B0604020202020204" pitchFamily="34" charset="0"/>
            </a:rPr>
            <a:t>GRÁFICO N° 11.2</a:t>
          </a:r>
        </a:p>
        <a:p xmlns:a="http://schemas.openxmlformats.org/drawingml/2006/main"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9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PERÚ: MUJERES POR CONOCIMIENTO DE</a:t>
          </a:r>
          <a:r>
            <a:rPr lang="en-US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900" b="1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LAS INFECCIONES DE TRANSMISIÓN</a:t>
          </a:r>
          <a:r>
            <a:rPr lang="en-US" sz="9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SEXUAL Y SUS SÍNTOMAS, </a:t>
          </a:r>
          <a:r>
            <a:rPr lang="es-PE" sz="900" b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SEGÚN CARACTERÍSTICA SELECCIONADA, 2016</a:t>
          </a:r>
          <a:endParaRPr lang="es-PE" sz="900" b="1" baseline="0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es-PE" sz="900" b="1" baseline="0">
              <a:latin typeface="Arial" panose="020B0604020202020204" pitchFamily="34" charset="0"/>
              <a:cs typeface="Arial" panose="020B0604020202020204" pitchFamily="34" charset="0"/>
            </a:rPr>
            <a:t>(Porcentaje)</a:t>
          </a:r>
          <a:endParaRPr lang="es-PE" sz="900" b="1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161925</xdr:colOff>
      <xdr:row>1</xdr:row>
      <xdr:rowOff>95250</xdr:rowOff>
    </xdr:from>
    <xdr:to>
      <xdr:col>18</xdr:col>
      <xdr:colOff>247650</xdr:colOff>
      <xdr:row>22</xdr:row>
      <xdr:rowOff>76200</xdr:rowOff>
    </xdr:to>
    <xdr:graphicFrame macro="">
      <xdr:nvGraphicFramePr>
        <xdr:cNvPr id="31480" name="Chart 2">
          <a:extLst>
            <a:ext uri="{FF2B5EF4-FFF2-40B4-BE49-F238E27FC236}">
              <a16:creationId xmlns:a16="http://schemas.microsoft.com/office/drawing/2014/main" id="{00000000-0008-0000-0E00-0000F87A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369794</xdr:colOff>
      <xdr:row>1</xdr:row>
      <xdr:rowOff>89646</xdr:rowOff>
    </xdr:from>
    <xdr:to>
      <xdr:col>18</xdr:col>
      <xdr:colOff>156882</xdr:colOff>
      <xdr:row>23</xdr:row>
      <xdr:rowOff>11205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4471147" y="336175"/>
          <a:ext cx="6678706" cy="5121089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E" sz="1100"/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0.0228</cdr:x>
      <cdr:y>0.95649</cdr:y>
    </cdr:from>
    <cdr:to>
      <cdr:x>1</cdr:x>
      <cdr:y>0.99685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127750" y="4784933"/>
          <a:ext cx="5794830" cy="2018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900" b="1">
              <a:latin typeface="Arial Narrow" pitchFamily="34" charset="0"/>
            </a:rPr>
            <a:t>Fuente: Instituto Nacional de Estadística e Informática - INEI. Encuesta</a:t>
          </a:r>
          <a:r>
            <a:rPr lang="es-ES" sz="900" b="1" baseline="0">
              <a:latin typeface="Arial Narrow" pitchFamily="34" charset="0"/>
            </a:rPr>
            <a:t> Demográfica y de Salud Familiar.</a:t>
          </a:r>
          <a:endParaRPr lang="es-ES" sz="900" b="1">
            <a:latin typeface="Arial Narrow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</xdr:colOff>
      <xdr:row>0</xdr:row>
      <xdr:rowOff>104775</xdr:rowOff>
    </xdr:from>
    <xdr:to>
      <xdr:col>13</xdr:col>
      <xdr:colOff>104775</xdr:colOff>
      <xdr:row>35</xdr:row>
      <xdr:rowOff>0</xdr:rowOff>
    </xdr:to>
    <xdr:graphicFrame macro="">
      <xdr:nvGraphicFramePr>
        <xdr:cNvPr id="8289438" name="Chart 1">
          <a:extLst>
            <a:ext uri="{FF2B5EF4-FFF2-40B4-BE49-F238E27FC236}">
              <a16:creationId xmlns:a16="http://schemas.microsoft.com/office/drawing/2014/main" id="{00000000-0008-0000-1900-00009E7C7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672353</xdr:colOff>
      <xdr:row>0</xdr:row>
      <xdr:rowOff>67235</xdr:rowOff>
    </xdr:from>
    <xdr:to>
      <xdr:col>15</xdr:col>
      <xdr:colOff>56030</xdr:colOff>
      <xdr:row>32</xdr:row>
      <xdr:rowOff>11206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 txBox="1"/>
      </xdr:nvSpPr>
      <xdr:spPr>
        <a:xfrm>
          <a:off x="5233147" y="67235"/>
          <a:ext cx="7003677" cy="6723530"/>
        </a:xfrm>
        <a:prstGeom prst="rect">
          <a:avLst/>
        </a:prstGeom>
        <a:solidFill>
          <a:schemeClr val="tx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E" sz="1100"/>
        </a:p>
      </xdr:txBody>
    </xdr:sp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0.02352</cdr:x>
      <cdr:y>0.95695</cdr:y>
    </cdr:from>
    <cdr:to>
      <cdr:x>0.97354</cdr:x>
      <cdr:y>0.98422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127024" y="6356372"/>
          <a:ext cx="5130776" cy="1777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900" b="1">
              <a:solidFill>
                <a:sysClr val="windowText" lastClr="000000"/>
              </a:solidFill>
            </a:rPr>
            <a:t>Fuente: Instituto Nacional de Estadística e Informática - INEI. Encuesta</a:t>
          </a:r>
          <a:r>
            <a:rPr lang="es-ES" sz="900" b="1" baseline="0">
              <a:solidFill>
                <a:sysClr val="windowText" lastClr="000000"/>
              </a:solidFill>
            </a:rPr>
            <a:t> Demográfica y de Salud Familiar.</a:t>
          </a:r>
          <a:endParaRPr lang="es-ES" sz="900" b="1">
            <a:solidFill>
              <a:sysClr val="windowText" lastClr="000000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6">
    <tabColor rgb="FF7030A0"/>
  </sheetPr>
  <dimension ref="A1:N52"/>
  <sheetViews>
    <sheetView showGridLines="0" topLeftCell="B1" zoomScaleNormal="100" zoomScaleSheetLayoutView="100" workbookViewId="0">
      <selection activeCell="O1" sqref="O1"/>
    </sheetView>
  </sheetViews>
  <sheetFormatPr baseColWidth="10" defaultRowHeight="12.75" zeroHeight="1" x14ac:dyDescent="0.2"/>
  <cols>
    <col min="1" max="1" width="21.85546875" style="19" customWidth="1"/>
    <col min="2" max="4" width="9.140625" style="19" customWidth="1"/>
    <col min="5" max="5" width="18.28515625" style="19" customWidth="1"/>
    <col min="6" max="11" width="11.42578125" style="19" customWidth="1"/>
    <col min="12" max="12" width="20.140625" style="19" customWidth="1"/>
    <col min="13" max="16384" width="11.42578125" style="19"/>
  </cols>
  <sheetData>
    <row r="1" spans="1:14" ht="13.5" customHeight="1" x14ac:dyDescent="0.2">
      <c r="A1" s="380"/>
      <c r="B1" s="380"/>
      <c r="C1" s="380"/>
      <c r="D1" s="380"/>
      <c r="E1" s="380"/>
    </row>
    <row r="2" spans="1:14" ht="43.5" customHeight="1" thickBot="1" x14ac:dyDescent="0.25">
      <c r="A2" s="381"/>
      <c r="B2" s="381"/>
      <c r="C2" s="381"/>
      <c r="D2" s="381"/>
      <c r="E2" s="381"/>
      <c r="N2" s="19" t="s">
        <v>10</v>
      </c>
    </row>
    <row r="3" spans="1:14" ht="45.75" customHeight="1" x14ac:dyDescent="0.2">
      <c r="A3" s="47"/>
      <c r="B3" s="379" t="s">
        <v>79</v>
      </c>
      <c r="C3" s="379"/>
      <c r="D3" s="379"/>
      <c r="E3" s="47"/>
      <c r="F3" s="12"/>
      <c r="G3" s="12"/>
      <c r="M3" s="25"/>
      <c r="N3" s="25"/>
    </row>
    <row r="4" spans="1:14" ht="23.25" customHeight="1" x14ac:dyDescent="0.2">
      <c r="A4" s="72" t="s">
        <v>1</v>
      </c>
      <c r="B4" s="42" t="s">
        <v>76</v>
      </c>
      <c r="C4" s="42" t="s">
        <v>81</v>
      </c>
      <c r="D4" s="73"/>
      <c r="E4" s="63"/>
      <c r="F4" s="13"/>
      <c r="G4" s="13"/>
      <c r="L4" s="82" t="s">
        <v>29</v>
      </c>
      <c r="M4" s="83">
        <v>76.44863567339975</v>
      </c>
      <c r="N4" s="83">
        <v>85.040491459204645</v>
      </c>
    </row>
    <row r="5" spans="1:14" ht="9.75" customHeight="1" x14ac:dyDescent="0.2">
      <c r="A5" s="56"/>
      <c r="B5" s="74"/>
      <c r="C5" s="74"/>
      <c r="D5" s="74"/>
      <c r="E5" s="63"/>
      <c r="F5" s="13"/>
      <c r="G5" s="13"/>
      <c r="M5" s="25"/>
      <c r="N5" s="25"/>
    </row>
    <row r="6" spans="1:14" ht="13.5" customHeight="1" x14ac:dyDescent="0.2">
      <c r="A6" s="23" t="s">
        <v>67</v>
      </c>
      <c r="B6" s="24">
        <v>86.2</v>
      </c>
      <c r="C6" s="24">
        <v>93.769603437075446</v>
      </c>
      <c r="D6" s="74"/>
      <c r="E6" s="113" t="s">
        <v>12</v>
      </c>
      <c r="F6" s="2"/>
      <c r="G6" s="2"/>
      <c r="L6" s="77" t="s">
        <v>64</v>
      </c>
      <c r="M6" s="78">
        <v>61.121763319810995</v>
      </c>
      <c r="N6" s="78">
        <v>65.474335931656881</v>
      </c>
    </row>
    <row r="7" spans="1:14" ht="13.5" customHeight="1" x14ac:dyDescent="0.2">
      <c r="A7" s="23" t="s">
        <v>66</v>
      </c>
      <c r="B7" s="25">
        <v>86.7</v>
      </c>
      <c r="C7" s="25">
        <f>+G23</f>
        <v>91.318752532911674</v>
      </c>
      <c r="D7" s="40"/>
      <c r="E7" s="114" t="s">
        <v>13</v>
      </c>
      <c r="F7" s="2">
        <v>79.240915180834577</v>
      </c>
      <c r="G7" s="2">
        <v>86.845907764742464</v>
      </c>
      <c r="L7" s="77" t="s">
        <v>65</v>
      </c>
      <c r="M7" s="78">
        <v>75.869866624482086</v>
      </c>
      <c r="N7" s="78">
        <v>83.62913545807379</v>
      </c>
    </row>
    <row r="8" spans="1:14" ht="14.1" customHeight="1" x14ac:dyDescent="0.2">
      <c r="A8" s="23" t="s">
        <v>24</v>
      </c>
      <c r="B8" s="25">
        <f>+F22</f>
        <v>82.859870768039499</v>
      </c>
      <c r="C8" s="25">
        <v>88.845111723463745</v>
      </c>
      <c r="D8" s="59"/>
      <c r="E8" s="115" t="s">
        <v>70</v>
      </c>
      <c r="F8" s="2">
        <v>84.23947250049487</v>
      </c>
      <c r="G8" s="2">
        <v>87.393764993373679</v>
      </c>
      <c r="L8" s="77" t="s">
        <v>24</v>
      </c>
      <c r="M8" s="78">
        <v>78.991058446140812</v>
      </c>
      <c r="N8" s="78">
        <v>88.75150559003157</v>
      </c>
    </row>
    <row r="9" spans="1:14" ht="14.1" customHeight="1" x14ac:dyDescent="0.2">
      <c r="A9" s="23" t="s">
        <v>65</v>
      </c>
      <c r="B9" s="25">
        <f>+F21</f>
        <v>80.575195480842709</v>
      </c>
      <c r="C9" s="25">
        <v>85.530274138930395</v>
      </c>
      <c r="D9" s="36"/>
      <c r="E9" s="115" t="s">
        <v>71</v>
      </c>
      <c r="F9" s="2">
        <v>74.432405474142172</v>
      </c>
      <c r="G9" s="2">
        <v>86.318880337969631</v>
      </c>
      <c r="L9" s="77" t="s">
        <v>66</v>
      </c>
      <c r="M9" s="78">
        <v>79.984579362692543</v>
      </c>
      <c r="N9" s="78">
        <v>90.565184088056469</v>
      </c>
    </row>
    <row r="10" spans="1:14" ht="14.1" customHeight="1" x14ac:dyDescent="0.2">
      <c r="A10" s="23" t="s">
        <v>64</v>
      </c>
      <c r="B10" s="25">
        <f>+F20</f>
        <v>67.389868165931475</v>
      </c>
      <c r="C10" s="25">
        <f>+G20</f>
        <v>71.53586462643932</v>
      </c>
      <c r="D10" s="36"/>
      <c r="E10" s="114" t="s">
        <v>127</v>
      </c>
      <c r="F10" s="2">
        <v>82.169561825049641</v>
      </c>
      <c r="G10" s="2">
        <v>86.802435886237603</v>
      </c>
      <c r="L10" s="77" t="s">
        <v>67</v>
      </c>
      <c r="M10" s="79">
        <v>82.757618085774496</v>
      </c>
      <c r="N10" s="79">
        <v>92.1877993329215</v>
      </c>
    </row>
    <row r="11" spans="1:14" ht="14.1" customHeight="1" x14ac:dyDescent="0.2">
      <c r="A11" s="72" t="s">
        <v>83</v>
      </c>
      <c r="B11" s="59"/>
      <c r="C11" s="59"/>
      <c r="D11" s="59"/>
      <c r="E11" s="114" t="s">
        <v>14</v>
      </c>
      <c r="F11" s="2">
        <v>83.646642849079029</v>
      </c>
      <c r="G11" s="2">
        <v>87.822753625486556</v>
      </c>
      <c r="L11" s="80"/>
      <c r="M11" s="80"/>
      <c r="N11" s="80"/>
    </row>
    <row r="12" spans="1:14" ht="14.1" customHeight="1" x14ac:dyDescent="0.2">
      <c r="A12" s="21" t="s">
        <v>22</v>
      </c>
      <c r="B12" s="25">
        <f>+F17</f>
        <v>88.133167193933019</v>
      </c>
      <c r="C12" s="25">
        <f>+G17</f>
        <v>93.450135856831068</v>
      </c>
      <c r="D12" s="75"/>
      <c r="E12" s="116"/>
      <c r="F12" s="2"/>
      <c r="G12" s="2"/>
      <c r="L12" s="77" t="s">
        <v>19</v>
      </c>
      <c r="M12" s="78">
        <v>45.701897055220201</v>
      </c>
      <c r="N12" s="78">
        <v>52.427740278037504</v>
      </c>
    </row>
    <row r="13" spans="1:14" ht="14.1" customHeight="1" x14ac:dyDescent="0.2">
      <c r="A13" s="56" t="s">
        <v>21</v>
      </c>
      <c r="B13" s="25">
        <f>+F16</f>
        <v>81.956762441049023</v>
      </c>
      <c r="C13" s="25">
        <f>+G16</f>
        <v>88.398841048089054</v>
      </c>
      <c r="D13" s="75"/>
      <c r="E13" s="113" t="s">
        <v>18</v>
      </c>
      <c r="F13" s="2"/>
      <c r="G13" s="2"/>
      <c r="L13" s="77" t="s">
        <v>20</v>
      </c>
      <c r="M13" s="78">
        <v>64.504554099126182</v>
      </c>
      <c r="N13" s="78">
        <v>69.4250625086528</v>
      </c>
    </row>
    <row r="14" spans="1:14" ht="14.1" customHeight="1" x14ac:dyDescent="0.2">
      <c r="A14" s="56" t="s">
        <v>20</v>
      </c>
      <c r="B14" s="2">
        <f>+F15</f>
        <v>69.852387011956722</v>
      </c>
      <c r="C14" s="2">
        <f>+G15</f>
        <v>73.269452839786524</v>
      </c>
      <c r="D14" s="75"/>
      <c r="E14" s="114" t="s">
        <v>19</v>
      </c>
      <c r="F14" s="2">
        <v>46.965397562809571</v>
      </c>
      <c r="G14" s="2">
        <v>52.919106877351233</v>
      </c>
      <c r="L14" s="77" t="s">
        <v>21</v>
      </c>
      <c r="M14" s="78">
        <v>77.832535777417277</v>
      </c>
      <c r="N14" s="78">
        <v>87.423486035761456</v>
      </c>
    </row>
    <row r="15" spans="1:14" ht="14.1" customHeight="1" x14ac:dyDescent="0.2">
      <c r="A15" s="56" t="s">
        <v>19</v>
      </c>
      <c r="B15" s="2">
        <f>+F14</f>
        <v>46.965397562809571</v>
      </c>
      <c r="C15" s="2">
        <f>+G14</f>
        <v>52.919106877351233</v>
      </c>
      <c r="D15" s="75"/>
      <c r="E15" s="114" t="s">
        <v>20</v>
      </c>
      <c r="F15" s="2">
        <v>69.852387011956722</v>
      </c>
      <c r="G15" s="2">
        <v>73.269452839786524</v>
      </c>
      <c r="L15" s="77" t="s">
        <v>22</v>
      </c>
      <c r="M15" s="78">
        <v>83.375861488324716</v>
      </c>
      <c r="N15" s="78">
        <v>92.769897425606814</v>
      </c>
    </row>
    <row r="16" spans="1:14" ht="14.1" customHeight="1" x14ac:dyDescent="0.2">
      <c r="A16" s="72" t="s">
        <v>27</v>
      </c>
      <c r="B16" s="59"/>
      <c r="C16" s="59"/>
      <c r="D16" s="59"/>
      <c r="E16" s="117" t="s">
        <v>21</v>
      </c>
      <c r="F16" s="25">
        <v>81.956762441049023</v>
      </c>
      <c r="G16" s="25">
        <v>88.398841048089054</v>
      </c>
      <c r="H16" s="19" t="s">
        <v>10</v>
      </c>
      <c r="L16" s="80"/>
      <c r="M16" s="80"/>
      <c r="N16" s="80"/>
    </row>
    <row r="17" spans="1:14" ht="14.1" customHeight="1" x14ac:dyDescent="0.2">
      <c r="A17" s="56" t="s">
        <v>71</v>
      </c>
      <c r="B17" s="2">
        <f>+F9</f>
        <v>74.432405474142172</v>
      </c>
      <c r="C17" s="2">
        <f>+G9</f>
        <v>86.318880337969631</v>
      </c>
      <c r="D17" s="36"/>
      <c r="E17" s="117" t="s">
        <v>22</v>
      </c>
      <c r="F17" s="25">
        <v>88.133167193933019</v>
      </c>
      <c r="G17" s="25">
        <v>93.450135856831068</v>
      </c>
      <c r="L17" s="77" t="s">
        <v>13</v>
      </c>
      <c r="M17" s="78"/>
      <c r="N17" s="78"/>
    </row>
    <row r="18" spans="1:14" ht="9.9499999999999993" customHeight="1" x14ac:dyDescent="0.2">
      <c r="A18" s="60" t="s">
        <v>70</v>
      </c>
      <c r="B18" s="2">
        <f>+F8</f>
        <v>84.23947250049487</v>
      </c>
      <c r="C18" s="2">
        <f>+G8</f>
        <v>87.393764993373679</v>
      </c>
      <c r="D18" s="37"/>
      <c r="E18" s="118"/>
      <c r="F18" s="25"/>
      <c r="G18" s="25"/>
      <c r="L18" s="81" t="s">
        <v>70</v>
      </c>
      <c r="M18" s="78">
        <v>81.477907694716478</v>
      </c>
      <c r="N18" s="78">
        <v>87.792198323804698</v>
      </c>
    </row>
    <row r="19" spans="1:14" ht="9.9499999999999993" customHeight="1" x14ac:dyDescent="0.2">
      <c r="A19" s="67" t="s">
        <v>120</v>
      </c>
      <c r="B19" s="41">
        <f>+F7</f>
        <v>79.240915180834577</v>
      </c>
      <c r="C19" s="41">
        <f>+G7</f>
        <v>86.845907764742464</v>
      </c>
      <c r="D19" s="37"/>
      <c r="E19" s="119" t="s">
        <v>23</v>
      </c>
      <c r="F19" s="25"/>
      <c r="G19" s="25"/>
      <c r="L19" s="81" t="s">
        <v>71</v>
      </c>
      <c r="M19" s="78">
        <v>68.168462207952089</v>
      </c>
      <c r="N19" s="78">
        <v>83.440279216731312</v>
      </c>
    </row>
    <row r="20" spans="1:14" ht="9.9499999999999993" customHeight="1" x14ac:dyDescent="0.2">
      <c r="A20" s="37"/>
      <c r="B20" s="37"/>
      <c r="C20" s="37"/>
      <c r="D20" s="37"/>
      <c r="E20" s="117" t="s">
        <v>64</v>
      </c>
      <c r="F20" s="25">
        <v>67.389868165931475</v>
      </c>
      <c r="G20" s="25">
        <v>71.53586462643932</v>
      </c>
    </row>
    <row r="21" spans="1:14" ht="9.9499999999999993" customHeight="1" x14ac:dyDescent="0.2">
      <c r="A21" s="67" t="s">
        <v>29</v>
      </c>
      <c r="B21" s="28">
        <f>+F26</f>
        <v>81.417622945554882</v>
      </c>
      <c r="C21" s="28">
        <f>+G26</f>
        <v>86.930541567466477</v>
      </c>
      <c r="D21" s="37"/>
      <c r="E21" s="117" t="s">
        <v>65</v>
      </c>
      <c r="F21" s="25">
        <v>80.575195480842709</v>
      </c>
      <c r="G21" s="25">
        <v>85.530274138930395</v>
      </c>
    </row>
    <row r="22" spans="1:14" ht="9.9499999999999993" customHeight="1" x14ac:dyDescent="0.2">
      <c r="A22" s="67"/>
      <c r="B22" s="37"/>
      <c r="C22" s="37"/>
      <c r="D22" s="37"/>
      <c r="E22" s="117" t="s">
        <v>24</v>
      </c>
      <c r="F22" s="25">
        <v>82.859870768039499</v>
      </c>
      <c r="G22" s="25">
        <v>88.845111723463745</v>
      </c>
    </row>
    <row r="23" spans="1:14" ht="9.9499999999999993" customHeight="1" x14ac:dyDescent="0.2">
      <c r="A23" s="37"/>
      <c r="B23" s="37"/>
      <c r="C23" s="37"/>
      <c r="D23" s="37"/>
      <c r="E23" s="117" t="s">
        <v>66</v>
      </c>
      <c r="F23" s="25">
        <v>86.7</v>
      </c>
      <c r="G23" s="25">
        <v>91.318752532911674</v>
      </c>
    </row>
    <row r="24" spans="1:14" ht="9.9499999999999993" customHeight="1" x14ac:dyDescent="0.2">
      <c r="A24" s="37"/>
      <c r="B24" s="37"/>
      <c r="C24" s="37"/>
      <c r="D24" s="37"/>
      <c r="E24" s="117" t="s">
        <v>67</v>
      </c>
      <c r="F24" s="24">
        <v>86.2</v>
      </c>
      <c r="G24" s="24">
        <v>93.769603437075446</v>
      </c>
    </row>
    <row r="25" spans="1:14" ht="9.9499999999999993" customHeight="1" x14ac:dyDescent="0.2">
      <c r="A25" s="23"/>
      <c r="B25" s="25"/>
      <c r="C25" s="25"/>
      <c r="D25" s="37"/>
      <c r="E25" s="120"/>
    </row>
    <row r="26" spans="1:14" ht="9.9499999999999993" customHeight="1" x14ac:dyDescent="0.2">
      <c r="A26" s="23"/>
      <c r="B26" s="25"/>
      <c r="C26" s="25"/>
      <c r="D26" s="37"/>
      <c r="E26" s="37" t="s">
        <v>10</v>
      </c>
      <c r="F26" s="28">
        <v>81.417622945554882</v>
      </c>
      <c r="G26" s="28">
        <v>86.930541567466477</v>
      </c>
    </row>
    <row r="27" spans="1:14" ht="9.9499999999999993" customHeight="1" x14ac:dyDescent="0.2">
      <c r="A27" s="23"/>
      <c r="B27" s="25"/>
      <c r="C27" s="25"/>
      <c r="D27" s="37"/>
      <c r="E27" s="37"/>
    </row>
    <row r="28" spans="1:14" ht="9.9499999999999993" customHeight="1" x14ac:dyDescent="0.2">
      <c r="A28" s="23"/>
      <c r="B28" s="25"/>
      <c r="C28" s="25"/>
      <c r="D28" s="37"/>
      <c r="E28" s="37" t="s">
        <v>10</v>
      </c>
    </row>
    <row r="29" spans="1:14" ht="9.9499999999999993" customHeight="1" x14ac:dyDescent="0.2">
      <c r="A29" s="23"/>
      <c r="B29" s="24"/>
      <c r="C29" s="24"/>
      <c r="D29" s="41"/>
      <c r="E29" s="37"/>
    </row>
    <row r="30" spans="1:14" ht="9.9499999999999993" customHeight="1" x14ac:dyDescent="0.2">
      <c r="A30" s="72"/>
      <c r="B30" s="41"/>
      <c r="C30" s="41"/>
      <c r="D30" s="41"/>
      <c r="E30" s="37"/>
    </row>
    <row r="31" spans="1:14" ht="49.5" hidden="1" customHeight="1" x14ac:dyDescent="0.2">
      <c r="A31" s="8"/>
      <c r="B31" s="39"/>
      <c r="C31" s="39"/>
      <c r="D31" s="14"/>
    </row>
    <row r="32" spans="1:14" ht="9.9499999999999993" hidden="1" customHeight="1" x14ac:dyDescent="0.2">
      <c r="A32" s="8"/>
      <c r="B32" s="14"/>
      <c r="C32" s="14"/>
      <c r="D32" s="14"/>
    </row>
    <row r="33" spans="1:5" ht="9.9499999999999993" hidden="1" customHeight="1" x14ac:dyDescent="0.2">
      <c r="A33" s="5"/>
      <c r="B33" s="2"/>
      <c r="C33" s="2"/>
      <c r="D33" s="14"/>
    </row>
    <row r="34" spans="1:5" ht="9.9499999999999993" hidden="1" customHeight="1" x14ac:dyDescent="0.2">
      <c r="A34" s="6"/>
      <c r="B34" s="2"/>
      <c r="C34" s="2"/>
      <c r="D34" s="14"/>
    </row>
    <row r="35" spans="1:5" ht="9.9499999999999993" hidden="1" customHeight="1" x14ac:dyDescent="0.2">
      <c r="A35" s="6"/>
      <c r="B35" s="2"/>
      <c r="C35" s="2"/>
      <c r="D35" s="14"/>
    </row>
    <row r="36" spans="1:5" ht="9.9499999999999993" hidden="1" customHeight="1" x14ac:dyDescent="0.2">
      <c r="A36" s="6"/>
      <c r="B36" s="2"/>
      <c r="C36" s="2"/>
      <c r="D36" s="14"/>
    </row>
    <row r="37" spans="1:5" ht="9.9499999999999993" hidden="1" customHeight="1" x14ac:dyDescent="0.2">
      <c r="A37" s="6"/>
      <c r="B37" s="2"/>
      <c r="C37" s="2"/>
      <c r="D37" s="14"/>
    </row>
    <row r="38" spans="1:5" ht="9.9499999999999993" hidden="1" customHeight="1" x14ac:dyDescent="0.2">
      <c r="A38" s="8"/>
      <c r="D38" s="14"/>
      <c r="E38" s="19" t="s">
        <v>10</v>
      </c>
    </row>
    <row r="39" spans="1:5" ht="9.9499999999999993" hidden="1" customHeight="1" x14ac:dyDescent="0.2">
      <c r="A39" s="5"/>
      <c r="B39" s="2"/>
      <c r="C39" s="2"/>
      <c r="D39" s="14"/>
    </row>
    <row r="40" spans="1:5" ht="9.9499999999999993" hidden="1" customHeight="1" x14ac:dyDescent="0.2">
      <c r="A40" s="6"/>
      <c r="B40" s="2"/>
      <c r="C40" s="2"/>
      <c r="D40" s="14"/>
    </row>
    <row r="41" spans="1:5" hidden="1" x14ac:dyDescent="0.2">
      <c r="A41" s="6"/>
      <c r="B41" s="2"/>
      <c r="C41" s="2"/>
      <c r="D41" s="14"/>
    </row>
    <row r="42" spans="1:5" hidden="1" x14ac:dyDescent="0.2">
      <c r="A42" s="6"/>
      <c r="B42" s="2"/>
      <c r="C42" s="2"/>
      <c r="D42" s="14"/>
    </row>
    <row r="43" spans="1:5" hidden="1" x14ac:dyDescent="0.2">
      <c r="A43" s="6"/>
      <c r="B43" s="2"/>
      <c r="C43" s="2"/>
    </row>
    <row r="44" spans="1:5" hidden="1" x14ac:dyDescent="0.2">
      <c r="A44" s="6"/>
      <c r="B44" s="1"/>
      <c r="C44" s="1"/>
    </row>
    <row r="45" spans="1:5" hidden="1" x14ac:dyDescent="0.2">
      <c r="A45" s="5"/>
      <c r="B45" s="2"/>
      <c r="C45" s="2"/>
    </row>
    <row r="46" spans="1:5" hidden="1" x14ac:dyDescent="0.2">
      <c r="A46" s="6"/>
      <c r="B46" s="2"/>
      <c r="C46" s="2"/>
    </row>
    <row r="47" spans="1:5" hidden="1" x14ac:dyDescent="0.2">
      <c r="A47" s="7"/>
      <c r="B47" s="2"/>
      <c r="C47" s="2"/>
    </row>
    <row r="48" spans="1:5" hidden="1" x14ac:dyDescent="0.2">
      <c r="A48" s="7"/>
      <c r="B48" s="2"/>
      <c r="C48" s="2"/>
    </row>
    <row r="49" spans="1:3" hidden="1" x14ac:dyDescent="0.2">
      <c r="A49" s="6"/>
      <c r="B49" s="2"/>
      <c r="C49" s="2"/>
    </row>
    <row r="50" spans="1:3" hidden="1" x14ac:dyDescent="0.2">
      <c r="A50" s="6"/>
      <c r="B50" s="2"/>
      <c r="C50" s="2"/>
    </row>
    <row r="51" spans="1:3" hidden="1" x14ac:dyDescent="0.2">
      <c r="A51" s="6"/>
      <c r="B51" s="14"/>
      <c r="C51" s="14"/>
    </row>
    <row r="52" spans="1:3" hidden="1" x14ac:dyDescent="0.2">
      <c r="B52" s="3"/>
      <c r="C52" s="3"/>
    </row>
  </sheetData>
  <mergeCells count="3">
    <mergeCell ref="B3:D3"/>
    <mergeCell ref="A1:E1"/>
    <mergeCell ref="A2:E2"/>
  </mergeCells>
  <phoneticPr fontId="0" type="noConversion"/>
  <pageMargins left="0.75" right="0.75" top="1" bottom="1" header="0" footer="0"/>
  <pageSetup paperSize="9" scale="91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A1:U718"/>
  <sheetViews>
    <sheetView showGridLines="0" zoomScaleNormal="100" zoomScaleSheetLayoutView="100" workbookViewId="0">
      <selection activeCell="A1048561" sqref="A1048561:XFD1048561"/>
    </sheetView>
  </sheetViews>
  <sheetFormatPr baseColWidth="10" defaultColWidth="0" defaultRowHeight="12.75" zeroHeight="1" x14ac:dyDescent="0.2"/>
  <cols>
    <col min="1" max="1" width="21.5703125" style="16" customWidth="1"/>
    <col min="2" max="2" width="8.7109375" style="16" customWidth="1"/>
    <col min="3" max="3" width="7.7109375" style="16" customWidth="1"/>
    <col min="4" max="4" width="1.85546875" style="16" customWidth="1"/>
    <col min="5" max="5" width="9" style="16" customWidth="1"/>
    <col min="6" max="6" width="7.7109375" style="4" customWidth="1"/>
    <col min="7" max="7" width="9.7109375" style="4" customWidth="1"/>
    <col min="8" max="8" width="1.7109375" style="4" customWidth="1"/>
    <col min="9" max="10" width="11.85546875" style="291" customWidth="1"/>
    <col min="11" max="11" width="1.85546875" style="16" customWidth="1"/>
    <col min="12" max="12" width="7.28515625" style="16" customWidth="1"/>
    <col min="13" max="13" width="8" style="16" customWidth="1"/>
    <col min="14" max="14" width="9.5703125" style="16" customWidth="1"/>
    <col min="15" max="16" width="7.7109375" style="16" customWidth="1"/>
    <col min="17" max="17" width="6.28515625" style="16" customWidth="1"/>
    <col min="18" max="18" width="1.7109375" style="16" customWidth="1"/>
    <col min="19" max="19" width="13.140625" style="291" customWidth="1"/>
    <col min="20" max="20" width="15" style="291" customWidth="1"/>
    <col min="21" max="21" width="1.140625" style="154" customWidth="1"/>
    <col min="22" max="16384" width="11.42578125" style="16" hidden="1"/>
  </cols>
  <sheetData>
    <row r="1" spans="1:21" ht="15" customHeight="1" x14ac:dyDescent="0.25">
      <c r="A1" s="391" t="s">
        <v>305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16"/>
    </row>
    <row r="2" spans="1:21" ht="21" customHeight="1" x14ac:dyDescent="0.2">
      <c r="A2" s="392" t="s">
        <v>266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16"/>
    </row>
    <row r="3" spans="1:21" ht="13.5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16"/>
    </row>
    <row r="4" spans="1:21" ht="5.25" customHeight="1" x14ac:dyDescent="0.2">
      <c r="A4" s="142"/>
      <c r="B4" s="142"/>
      <c r="C4" s="142"/>
      <c r="D4" s="142"/>
      <c r="E4" s="142"/>
      <c r="F4" s="142"/>
      <c r="G4" s="142"/>
      <c r="H4" s="142"/>
      <c r="I4" s="152"/>
      <c r="J4" s="152"/>
      <c r="K4" s="142"/>
      <c r="L4" s="142"/>
      <c r="M4" s="142"/>
      <c r="N4" s="142"/>
      <c r="O4" s="142"/>
      <c r="P4" s="142"/>
      <c r="Q4" s="142"/>
      <c r="R4" s="142"/>
      <c r="S4" s="152"/>
      <c r="T4" s="152"/>
      <c r="U4" s="143"/>
    </row>
    <row r="5" spans="1:21" s="149" customFormat="1" ht="51.75" customHeight="1" x14ac:dyDescent="0.2">
      <c r="A5" s="384" t="s">
        <v>124</v>
      </c>
      <c r="B5" s="386" t="s">
        <v>2</v>
      </c>
      <c r="C5" s="388" t="s">
        <v>57</v>
      </c>
      <c r="D5" s="232"/>
      <c r="E5" s="390" t="s">
        <v>56</v>
      </c>
      <c r="F5" s="390"/>
      <c r="G5" s="390"/>
      <c r="H5" s="248"/>
      <c r="I5" s="390" t="s">
        <v>208</v>
      </c>
      <c r="J5" s="390"/>
      <c r="K5" s="232"/>
      <c r="L5" s="390" t="s">
        <v>59</v>
      </c>
      <c r="M5" s="390"/>
      <c r="N5" s="390"/>
      <c r="O5" s="390"/>
      <c r="P5" s="390"/>
      <c r="Q5" s="390"/>
      <c r="R5" s="248"/>
      <c r="S5" s="390" t="s">
        <v>218</v>
      </c>
      <c r="T5" s="390"/>
      <c r="U5" s="248"/>
    </row>
    <row r="6" spans="1:21" s="149" customFormat="1" ht="58.5" customHeight="1" x14ac:dyDescent="0.2">
      <c r="A6" s="385"/>
      <c r="B6" s="387"/>
      <c r="C6" s="389"/>
      <c r="D6" s="234"/>
      <c r="E6" s="234" t="s">
        <v>58</v>
      </c>
      <c r="F6" s="252" t="s">
        <v>47</v>
      </c>
      <c r="G6" s="252" t="s">
        <v>48</v>
      </c>
      <c r="H6" s="252"/>
      <c r="I6" s="322" t="s">
        <v>209</v>
      </c>
      <c r="J6" s="322" t="s">
        <v>210</v>
      </c>
      <c r="K6" s="234"/>
      <c r="L6" s="234" t="s">
        <v>125</v>
      </c>
      <c r="M6" s="234" t="s">
        <v>126</v>
      </c>
      <c r="N6" s="234" t="s">
        <v>88</v>
      </c>
      <c r="O6" s="234" t="s">
        <v>55</v>
      </c>
      <c r="P6" s="234" t="s">
        <v>122</v>
      </c>
      <c r="Q6" s="234" t="s">
        <v>168</v>
      </c>
      <c r="R6" s="234"/>
      <c r="S6" s="327" t="s">
        <v>209</v>
      </c>
      <c r="T6" s="327" t="s">
        <v>210</v>
      </c>
      <c r="U6" s="322"/>
    </row>
    <row r="7" spans="1:21" s="149" customFormat="1" ht="5.0999999999999996" customHeight="1" x14ac:dyDescent="0.2">
      <c r="A7" s="224"/>
      <c r="B7" s="189"/>
      <c r="C7" s="173"/>
      <c r="D7" s="173"/>
      <c r="E7" s="173"/>
      <c r="F7" s="172"/>
      <c r="G7" s="172"/>
      <c r="H7" s="172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69"/>
    </row>
    <row r="8" spans="1:21" s="149" customFormat="1" ht="14.25" customHeight="1" x14ac:dyDescent="0.2">
      <c r="A8" s="217" t="s">
        <v>4</v>
      </c>
      <c r="B8" s="156"/>
      <c r="C8" s="167"/>
      <c r="D8" s="167"/>
      <c r="E8" s="167"/>
      <c r="F8" s="177"/>
      <c r="G8" s="177"/>
      <c r="H8" s="177"/>
      <c r="I8" s="173"/>
      <c r="J8" s="173"/>
      <c r="K8" s="167"/>
      <c r="L8" s="167"/>
      <c r="M8" s="167"/>
      <c r="N8" s="167"/>
      <c r="O8" s="167"/>
      <c r="P8" s="167"/>
      <c r="Q8" s="167"/>
      <c r="R8" s="167"/>
      <c r="S8" s="173"/>
      <c r="T8" s="173"/>
      <c r="U8" s="169"/>
    </row>
    <row r="9" spans="1:21" s="149" customFormat="1" ht="12.95" customHeight="1" x14ac:dyDescent="0.2">
      <c r="A9" s="218" t="s">
        <v>5</v>
      </c>
      <c r="B9" s="172">
        <v>100</v>
      </c>
      <c r="C9" s="172">
        <v>36.833724953533164</v>
      </c>
      <c r="D9" s="175"/>
      <c r="E9" s="190">
        <v>25.354537733172471</v>
      </c>
      <c r="F9" s="190">
        <v>16.328428196421736</v>
      </c>
      <c r="G9" s="190">
        <v>21.483309116872505</v>
      </c>
      <c r="H9" s="190"/>
      <c r="I9" s="191">
        <v>2288.6285410000014</v>
      </c>
      <c r="J9" s="191">
        <v>2344</v>
      </c>
      <c r="K9" s="172"/>
      <c r="L9" s="172">
        <v>26.93363169243327</v>
      </c>
      <c r="M9" s="172">
        <v>29.799207140719098</v>
      </c>
      <c r="N9" s="172">
        <v>3.5275578048107623</v>
      </c>
      <c r="O9" s="172">
        <v>4.6340349028701242</v>
      </c>
      <c r="P9" s="172">
        <v>13.718910591325702</v>
      </c>
      <c r="Q9" s="172">
        <v>19.138978185834311</v>
      </c>
      <c r="R9" s="172"/>
      <c r="S9" s="191">
        <v>1445.6413990000003</v>
      </c>
      <c r="T9" s="191">
        <v>1444</v>
      </c>
      <c r="U9" s="191"/>
    </row>
    <row r="10" spans="1:21" s="149" customFormat="1" ht="12.95" customHeight="1" x14ac:dyDescent="0.2">
      <c r="A10" s="218" t="s">
        <v>6</v>
      </c>
      <c r="B10" s="172">
        <v>100</v>
      </c>
      <c r="C10" s="172">
        <v>25.970010624911598</v>
      </c>
      <c r="D10" s="175"/>
      <c r="E10" s="190">
        <v>19.747052858269427</v>
      </c>
      <c r="F10" s="190">
        <v>19.300817445208629</v>
      </c>
      <c r="G10" s="190">
        <v>34.982119071610398</v>
      </c>
      <c r="H10" s="190"/>
      <c r="I10" s="191">
        <v>2323.4104009999987</v>
      </c>
      <c r="J10" s="191">
        <v>2584</v>
      </c>
      <c r="K10" s="172"/>
      <c r="L10" s="172">
        <v>42.257165330845524</v>
      </c>
      <c r="M10" s="172">
        <v>34.134883928210094</v>
      </c>
      <c r="N10" s="172">
        <v>4.3674551076113923</v>
      </c>
      <c r="O10" s="172">
        <v>6.4568903535370978</v>
      </c>
      <c r="P10" s="172">
        <v>16.230971281002912</v>
      </c>
      <c r="Q10" s="172">
        <v>23.094938649605258</v>
      </c>
      <c r="R10" s="172"/>
      <c r="S10" s="191">
        <v>1720.0204729999978</v>
      </c>
      <c r="T10" s="191">
        <v>1780</v>
      </c>
      <c r="U10" s="191"/>
    </row>
    <row r="11" spans="1:21" s="149" customFormat="1" ht="12.95" customHeight="1" x14ac:dyDescent="0.2">
      <c r="A11" s="218" t="s">
        <v>7</v>
      </c>
      <c r="B11" s="172">
        <v>100</v>
      </c>
      <c r="C11" s="172">
        <v>21.592510596950383</v>
      </c>
      <c r="D11" s="175"/>
      <c r="E11" s="190">
        <v>19.834102672638917</v>
      </c>
      <c r="F11" s="190">
        <v>19.008262578574179</v>
      </c>
      <c r="G11" s="190">
        <v>39.565124151836365</v>
      </c>
      <c r="H11" s="190"/>
      <c r="I11" s="191">
        <v>2467.1862200000041</v>
      </c>
      <c r="J11" s="191">
        <v>2931</v>
      </c>
      <c r="K11" s="172"/>
      <c r="L11" s="172">
        <v>47.551838341735603</v>
      </c>
      <c r="M11" s="172">
        <v>40.0945574764676</v>
      </c>
      <c r="N11" s="172">
        <v>5.6554117084533972</v>
      </c>
      <c r="O11" s="172">
        <v>12.467118516116807</v>
      </c>
      <c r="P11" s="172">
        <v>17.391028049895272</v>
      </c>
      <c r="Q11" s="172">
        <v>27.290112981234309</v>
      </c>
      <c r="R11" s="172"/>
      <c r="S11" s="191">
        <v>1934.4587739999997</v>
      </c>
      <c r="T11" s="191">
        <v>2130</v>
      </c>
      <c r="U11" s="191"/>
    </row>
    <row r="12" spans="1:21" s="149" customFormat="1" ht="12.95" customHeight="1" x14ac:dyDescent="0.2">
      <c r="A12" s="218" t="s">
        <v>8</v>
      </c>
      <c r="B12" s="172">
        <v>100</v>
      </c>
      <c r="C12" s="172">
        <v>23.84491926972203</v>
      </c>
      <c r="D12" s="175"/>
      <c r="E12" s="190">
        <v>17.498112712675681</v>
      </c>
      <c r="F12" s="190">
        <v>18.023617626731234</v>
      </c>
      <c r="G12" s="190">
        <v>40.633350390871399</v>
      </c>
      <c r="H12" s="190"/>
      <c r="I12" s="191">
        <v>4665.5521849999814</v>
      </c>
      <c r="J12" s="191">
        <v>5325</v>
      </c>
      <c r="K12" s="172"/>
      <c r="L12" s="172">
        <v>56.323011082389996</v>
      </c>
      <c r="M12" s="172">
        <v>46.210628226990551</v>
      </c>
      <c r="N12" s="172">
        <v>4.4898737992612574</v>
      </c>
      <c r="O12" s="172">
        <v>15.729453858982792</v>
      </c>
      <c r="P12" s="172">
        <v>13.249474118122958</v>
      </c>
      <c r="Q12" s="172">
        <v>21.588353230553576</v>
      </c>
      <c r="R12" s="172"/>
      <c r="S12" s="191">
        <v>3553.0550329999924</v>
      </c>
      <c r="T12" s="191">
        <v>3891</v>
      </c>
      <c r="U12" s="191"/>
    </row>
    <row r="13" spans="1:21" s="149" customFormat="1" ht="12.95" customHeight="1" x14ac:dyDescent="0.2">
      <c r="A13" s="218" t="s">
        <v>9</v>
      </c>
      <c r="B13" s="172">
        <v>100</v>
      </c>
      <c r="C13" s="172">
        <v>27.827985770821861</v>
      </c>
      <c r="D13" s="175"/>
      <c r="E13" s="190">
        <v>18.805407451632696</v>
      </c>
      <c r="F13" s="190">
        <v>17.469304537788695</v>
      </c>
      <c r="G13" s="190">
        <v>35.897302239756634</v>
      </c>
      <c r="H13" s="190"/>
      <c r="I13" s="191">
        <v>3850.1917380000068</v>
      </c>
      <c r="J13" s="191">
        <v>3248</v>
      </c>
      <c r="K13" s="172"/>
      <c r="L13" s="172">
        <v>46.189856622962445</v>
      </c>
      <c r="M13" s="172">
        <v>38.922731052981376</v>
      </c>
      <c r="N13" s="172">
        <v>6.3263389147789439</v>
      </c>
      <c r="O13" s="172">
        <v>13.758993802233627</v>
      </c>
      <c r="P13" s="172">
        <v>9.8689122600658177</v>
      </c>
      <c r="Q13" s="172">
        <v>22.059790988230056</v>
      </c>
      <c r="R13" s="172"/>
      <c r="S13" s="191">
        <v>2778.7609290000019</v>
      </c>
      <c r="T13" s="191">
        <v>2153</v>
      </c>
      <c r="U13" s="191"/>
    </row>
    <row r="14" spans="1:21" s="149" customFormat="1" ht="12.95" customHeight="1" x14ac:dyDescent="0.2">
      <c r="A14" s="218" t="s">
        <v>11</v>
      </c>
      <c r="B14" s="172">
        <v>100</v>
      </c>
      <c r="C14" s="172">
        <v>31.360903240179049</v>
      </c>
      <c r="D14" s="172"/>
      <c r="E14" s="190">
        <v>22.529650769804764</v>
      </c>
      <c r="F14" s="190">
        <v>17.825831011814554</v>
      </c>
      <c r="G14" s="190">
        <v>28.283614978201488</v>
      </c>
      <c r="H14" s="190"/>
      <c r="I14" s="191">
        <v>4612.0389420000029</v>
      </c>
      <c r="J14" s="191">
        <v>4928</v>
      </c>
      <c r="K14" s="172"/>
      <c r="L14" s="172">
        <v>35.259470851029647</v>
      </c>
      <c r="M14" s="172">
        <v>32.154939730088792</v>
      </c>
      <c r="N14" s="172">
        <v>3.9839048862259516</v>
      </c>
      <c r="O14" s="172">
        <v>5.6244592821124897</v>
      </c>
      <c r="P14" s="172">
        <v>15.08380551389472</v>
      </c>
      <c r="Q14" s="172">
        <v>21.288396937169747</v>
      </c>
      <c r="R14" s="172"/>
      <c r="S14" s="191">
        <v>3165.6618720000015</v>
      </c>
      <c r="T14" s="191">
        <v>3224</v>
      </c>
      <c r="U14" s="191"/>
    </row>
    <row r="15" spans="1:21" s="149" customFormat="1" ht="15" customHeight="1" x14ac:dyDescent="0.2">
      <c r="A15" s="217" t="s">
        <v>12</v>
      </c>
      <c r="B15" s="172"/>
      <c r="C15" s="177"/>
      <c r="D15" s="177"/>
      <c r="E15" s="177"/>
      <c r="F15" s="177"/>
      <c r="G15" s="177"/>
      <c r="H15" s="177"/>
      <c r="I15" s="192"/>
      <c r="J15" s="192"/>
      <c r="K15" s="172"/>
      <c r="L15" s="177"/>
      <c r="M15" s="177"/>
      <c r="N15" s="177"/>
      <c r="O15" s="177"/>
      <c r="P15" s="177"/>
      <c r="Q15" s="177"/>
      <c r="R15" s="177"/>
      <c r="S15" s="192"/>
      <c r="T15" s="192"/>
      <c r="U15" s="192"/>
    </row>
    <row r="16" spans="1:21" s="149" customFormat="1" ht="12.95" customHeight="1" x14ac:dyDescent="0.2">
      <c r="A16" s="218" t="s">
        <v>13</v>
      </c>
      <c r="B16" s="172">
        <v>100</v>
      </c>
      <c r="C16" s="172">
        <v>24.222945917488488</v>
      </c>
      <c r="D16" s="172"/>
      <c r="E16" s="172">
        <v>23.27099319587176</v>
      </c>
      <c r="F16" s="177">
        <v>19.004803717806396</v>
      </c>
      <c r="G16" s="177">
        <v>33.50125716883349</v>
      </c>
      <c r="H16" s="177"/>
      <c r="I16" s="192">
        <v>4832.2232769999891</v>
      </c>
      <c r="J16" s="192">
        <v>3887</v>
      </c>
      <c r="K16" s="172"/>
      <c r="L16" s="172">
        <v>38.492853577991127</v>
      </c>
      <c r="M16" s="172">
        <v>38.140500543826114</v>
      </c>
      <c r="N16" s="172">
        <v>4.7489212385616826</v>
      </c>
      <c r="O16" s="172">
        <v>9.3791637628076288</v>
      </c>
      <c r="P16" s="172">
        <v>19.120542874498685</v>
      </c>
      <c r="Q16" s="172">
        <v>22.427056193744356</v>
      </c>
      <c r="R16" s="172"/>
      <c r="S16" s="192">
        <v>3661.7164460000017</v>
      </c>
      <c r="T16" s="192">
        <v>2760</v>
      </c>
      <c r="U16" s="192"/>
    </row>
    <row r="17" spans="1:21" s="149" customFormat="1" ht="12.95" customHeight="1" x14ac:dyDescent="0.2">
      <c r="A17" s="219" t="s">
        <v>25</v>
      </c>
      <c r="B17" s="172">
        <v>100</v>
      </c>
      <c r="C17" s="172">
        <v>16.336174589379716</v>
      </c>
      <c r="D17" s="172"/>
      <c r="E17" s="172">
        <v>20.272527464904922</v>
      </c>
      <c r="F17" s="177">
        <v>19.993359969899554</v>
      </c>
      <c r="G17" s="177">
        <v>43.397937975815573</v>
      </c>
      <c r="H17" s="177"/>
      <c r="I17" s="192">
        <v>2686.0842090000042</v>
      </c>
      <c r="J17" s="192">
        <v>1996</v>
      </c>
      <c r="K17" s="172"/>
      <c r="L17" s="172">
        <v>45.962024977970664</v>
      </c>
      <c r="M17" s="172">
        <v>43.669838085650149</v>
      </c>
      <c r="N17" s="172">
        <v>4.9311502973756278</v>
      </c>
      <c r="O17" s="172">
        <v>11.929951238941813</v>
      </c>
      <c r="P17" s="172">
        <v>21.48419090998658</v>
      </c>
      <c r="Q17" s="172">
        <v>25.70064885656388</v>
      </c>
      <c r="R17" s="172"/>
      <c r="S17" s="192">
        <v>2247.2808030000015</v>
      </c>
      <c r="T17" s="192">
        <v>1572</v>
      </c>
      <c r="U17" s="192"/>
    </row>
    <row r="18" spans="1:21" s="149" customFormat="1" ht="12.95" customHeight="1" x14ac:dyDescent="0.2">
      <c r="A18" s="219" t="s">
        <v>26</v>
      </c>
      <c r="B18" s="172">
        <v>100</v>
      </c>
      <c r="C18" s="172">
        <v>34.0939427416454</v>
      </c>
      <c r="D18" s="172"/>
      <c r="E18" s="172">
        <v>27.023840143801991</v>
      </c>
      <c r="F18" s="177">
        <v>17.767537513556928</v>
      </c>
      <c r="G18" s="177">
        <v>21.114679600995945</v>
      </c>
      <c r="H18" s="177"/>
      <c r="I18" s="192">
        <v>2146.1390679999936</v>
      </c>
      <c r="J18" s="192">
        <v>1891</v>
      </c>
      <c r="K18" s="172"/>
      <c r="L18" s="172">
        <v>26.625699646625762</v>
      </c>
      <c r="M18" s="172">
        <v>29.355389554475451</v>
      </c>
      <c r="N18" s="172">
        <v>4.4593924306247184</v>
      </c>
      <c r="O18" s="172">
        <v>5.3264267181649405</v>
      </c>
      <c r="P18" s="172">
        <v>15.365136340812663</v>
      </c>
      <c r="Q18" s="172">
        <v>17.225913261293599</v>
      </c>
      <c r="R18" s="172"/>
      <c r="S18" s="192">
        <v>1414.4356429999987</v>
      </c>
      <c r="T18" s="192">
        <v>1188</v>
      </c>
      <c r="U18" s="192"/>
    </row>
    <row r="19" spans="1:21" s="149" customFormat="1" ht="12.95" customHeight="1" x14ac:dyDescent="0.2">
      <c r="A19" s="218" t="s">
        <v>127</v>
      </c>
      <c r="B19" s="172">
        <v>100</v>
      </c>
      <c r="C19" s="172">
        <v>28.985019325843535</v>
      </c>
      <c r="D19" s="172"/>
      <c r="E19" s="172">
        <v>18.569056014360378</v>
      </c>
      <c r="F19" s="177">
        <v>16.956208449013289</v>
      </c>
      <c r="G19" s="177">
        <v>35.489716210783648</v>
      </c>
      <c r="H19" s="177"/>
      <c r="I19" s="192">
        <v>8670.0801739999151</v>
      </c>
      <c r="J19" s="192">
        <v>10494</v>
      </c>
      <c r="K19" s="172"/>
      <c r="L19" s="172">
        <v>48.787186052705401</v>
      </c>
      <c r="M19" s="172">
        <v>39.446763788931939</v>
      </c>
      <c r="N19" s="172">
        <v>4.8951800787329951</v>
      </c>
      <c r="O19" s="172">
        <v>13.432151083848664</v>
      </c>
      <c r="P19" s="172">
        <v>10.993561165994775</v>
      </c>
      <c r="Q19" s="172">
        <v>21.98601290562307</v>
      </c>
      <c r="R19" s="172"/>
      <c r="S19" s="192">
        <v>6157.0557599999547</v>
      </c>
      <c r="T19" s="192">
        <v>7090</v>
      </c>
      <c r="U19" s="192"/>
    </row>
    <row r="20" spans="1:21" s="149" customFormat="1" ht="12.95" customHeight="1" x14ac:dyDescent="0.2">
      <c r="A20" s="218" t="s">
        <v>14</v>
      </c>
      <c r="B20" s="172">
        <v>100</v>
      </c>
      <c r="C20" s="172">
        <v>22.913418379383586</v>
      </c>
      <c r="D20" s="172"/>
      <c r="E20" s="172">
        <v>15.979138738988819</v>
      </c>
      <c r="F20" s="177">
        <v>19.885407694328276</v>
      </c>
      <c r="G20" s="177">
        <v>41.222035187299291</v>
      </c>
      <c r="H20" s="177"/>
      <c r="I20" s="192">
        <v>2092.6656340000004</v>
      </c>
      <c r="J20" s="192">
        <v>2051</v>
      </c>
      <c r="K20" s="172"/>
      <c r="L20" s="172">
        <v>56.250076115924571</v>
      </c>
      <c r="M20" s="172">
        <v>42.874230496440113</v>
      </c>
      <c r="N20" s="172">
        <v>5.9230844594350289</v>
      </c>
      <c r="O20" s="172">
        <v>11.775917740589973</v>
      </c>
      <c r="P20" s="172">
        <v>11.275935594318927</v>
      </c>
      <c r="Q20" s="172">
        <v>25.227639197557721</v>
      </c>
      <c r="R20" s="172"/>
      <c r="S20" s="192">
        <v>1613.1644020000001</v>
      </c>
      <c r="T20" s="192">
        <v>1548</v>
      </c>
      <c r="U20" s="192"/>
    </row>
    <row r="21" spans="1:21" s="149" customFormat="1" ht="15" customHeight="1" x14ac:dyDescent="0.2">
      <c r="A21" s="217" t="s">
        <v>18</v>
      </c>
      <c r="B21" s="172"/>
      <c r="C21" s="177"/>
      <c r="D21" s="177"/>
      <c r="E21" s="177"/>
      <c r="F21" s="175"/>
      <c r="G21" s="175"/>
      <c r="H21" s="175"/>
      <c r="I21" s="192"/>
      <c r="J21" s="192"/>
      <c r="K21" s="172"/>
      <c r="L21" s="177"/>
      <c r="M21" s="177"/>
      <c r="N21" s="177"/>
      <c r="O21" s="177"/>
      <c r="P21" s="177"/>
      <c r="Q21" s="177"/>
      <c r="R21" s="177"/>
      <c r="S21" s="192"/>
      <c r="T21" s="192"/>
      <c r="U21" s="192"/>
    </row>
    <row r="22" spans="1:21" s="149" customFormat="1" ht="12.95" customHeight="1" x14ac:dyDescent="0.2">
      <c r="A22" s="218" t="s">
        <v>19</v>
      </c>
      <c r="B22" s="172">
        <v>100</v>
      </c>
      <c r="C22" s="172">
        <v>72.855495437518542</v>
      </c>
      <c r="D22" s="172"/>
      <c r="E22" s="172">
        <v>14.220467151786508</v>
      </c>
      <c r="F22" s="172">
        <v>6.595006062386326</v>
      </c>
      <c r="G22" s="172">
        <v>6.3290313483086846</v>
      </c>
      <c r="H22" s="172"/>
      <c r="I22" s="192">
        <v>174.24739099999994</v>
      </c>
      <c r="J22" s="192">
        <v>238</v>
      </c>
      <c r="K22" s="172"/>
      <c r="L22" s="172">
        <v>10.436596303682705</v>
      </c>
      <c r="M22" s="172">
        <v>11.443425450030849</v>
      </c>
      <c r="N22" s="172">
        <v>0.62522158429624275</v>
      </c>
      <c r="O22" s="172">
        <v>6.0064770216939456</v>
      </c>
      <c r="P22" s="172">
        <v>1.3358579751350315</v>
      </c>
      <c r="Q22" s="172">
        <v>3.4344194312257645</v>
      </c>
      <c r="R22" s="172"/>
      <c r="S22" s="192">
        <v>47.298590999999988</v>
      </c>
      <c r="T22" s="192">
        <v>66</v>
      </c>
      <c r="U22" s="192"/>
    </row>
    <row r="23" spans="1:21" s="149" customFormat="1" ht="12.95" customHeight="1" x14ac:dyDescent="0.2">
      <c r="A23" s="218" t="s">
        <v>20</v>
      </c>
      <c r="B23" s="172">
        <v>100</v>
      </c>
      <c r="C23" s="172">
        <v>59.548866924217045</v>
      </c>
      <c r="D23" s="172"/>
      <c r="E23" s="172">
        <v>19.84741095523345</v>
      </c>
      <c r="F23" s="175">
        <v>8.9594196146465777</v>
      </c>
      <c r="G23" s="175">
        <v>11.644302505902955</v>
      </c>
      <c r="H23" s="175"/>
      <c r="I23" s="192">
        <v>2081.1091679999995</v>
      </c>
      <c r="J23" s="192">
        <v>2817</v>
      </c>
      <c r="K23" s="172"/>
      <c r="L23" s="175">
        <v>17.183426970180438</v>
      </c>
      <c r="M23" s="175">
        <v>17.756913441277693</v>
      </c>
      <c r="N23" s="175">
        <v>0.93111295064098754</v>
      </c>
      <c r="O23" s="175">
        <v>7.2261635016807588</v>
      </c>
      <c r="P23" s="175">
        <v>2.9643148413564111</v>
      </c>
      <c r="Q23" s="175">
        <v>16.242291595107229</v>
      </c>
      <c r="R23" s="175"/>
      <c r="S23" s="192">
        <v>841.8322390000011</v>
      </c>
      <c r="T23" s="192">
        <v>1140</v>
      </c>
      <c r="U23" s="192"/>
    </row>
    <row r="24" spans="1:21" s="149" customFormat="1" ht="12.95" customHeight="1" x14ac:dyDescent="0.2">
      <c r="A24" s="218" t="s">
        <v>21</v>
      </c>
      <c r="B24" s="172">
        <v>100</v>
      </c>
      <c r="C24" s="172">
        <v>30.861222855027094</v>
      </c>
      <c r="D24" s="172"/>
      <c r="E24" s="172">
        <v>23.377780621277562</v>
      </c>
      <c r="F24" s="175">
        <v>17.342490427679866</v>
      </c>
      <c r="G24" s="175">
        <v>28.418506096016401</v>
      </c>
      <c r="H24" s="175"/>
      <c r="I24" s="192">
        <v>7174.101759999935</v>
      </c>
      <c r="J24" s="192">
        <v>7926</v>
      </c>
      <c r="K24" s="172"/>
      <c r="L24" s="175">
        <v>37.699933409302957</v>
      </c>
      <c r="M24" s="175">
        <v>30.853186853105825</v>
      </c>
      <c r="N24" s="175">
        <v>3.2063684720281191</v>
      </c>
      <c r="O24" s="175">
        <v>9.1005891480643371</v>
      </c>
      <c r="P24" s="175">
        <v>8.9351134764184046</v>
      </c>
      <c r="Q24" s="175">
        <v>22.116923125393786</v>
      </c>
      <c r="R24" s="175"/>
      <c r="S24" s="192">
        <v>4960.0862279999792</v>
      </c>
      <c r="T24" s="192">
        <v>5307</v>
      </c>
      <c r="U24" s="192"/>
    </row>
    <row r="25" spans="1:21" s="149" customFormat="1" ht="12.95" customHeight="1" x14ac:dyDescent="0.2">
      <c r="A25" s="218" t="s">
        <v>28</v>
      </c>
      <c r="B25" s="172">
        <v>100</v>
      </c>
      <c r="C25" s="172">
        <v>9.4524401646305076</v>
      </c>
      <c r="D25" s="172"/>
      <c r="E25" s="172">
        <v>15.471183527246502</v>
      </c>
      <c r="F25" s="175">
        <v>22.09860173326642</v>
      </c>
      <c r="G25" s="175">
        <v>52.977774574856639</v>
      </c>
      <c r="H25" s="175"/>
      <c r="I25" s="192">
        <v>6165.510765999984</v>
      </c>
      <c r="J25" s="192">
        <v>5451</v>
      </c>
      <c r="K25" s="172"/>
      <c r="L25" s="175">
        <v>59.132800375042862</v>
      </c>
      <c r="M25" s="175">
        <v>50.723439510766674</v>
      </c>
      <c r="N25" s="175">
        <v>7.2306572519839474</v>
      </c>
      <c r="O25" s="175">
        <v>15.142406804225045</v>
      </c>
      <c r="P25" s="175">
        <v>19.527103058580149</v>
      </c>
      <c r="Q25" s="175">
        <v>24.118958957915137</v>
      </c>
      <c r="R25" s="175"/>
      <c r="S25" s="192">
        <v>5582.7195499999907</v>
      </c>
      <c r="T25" s="192">
        <v>4885</v>
      </c>
      <c r="U25" s="192"/>
    </row>
    <row r="26" spans="1:21" s="149" customFormat="1" ht="15" customHeight="1" x14ac:dyDescent="0.2">
      <c r="A26" s="217" t="s">
        <v>23</v>
      </c>
      <c r="B26" s="172"/>
      <c r="C26" s="177"/>
      <c r="D26" s="177"/>
      <c r="E26" s="177"/>
      <c r="F26" s="175"/>
      <c r="G26" s="175"/>
      <c r="H26" s="175"/>
      <c r="I26" s="192"/>
      <c r="J26" s="192"/>
      <c r="K26" s="172"/>
      <c r="L26" s="177"/>
      <c r="M26" s="177"/>
      <c r="N26" s="177"/>
      <c r="O26" s="177"/>
      <c r="P26" s="177"/>
      <c r="Q26" s="177"/>
      <c r="R26" s="177"/>
      <c r="S26" s="192"/>
      <c r="T26" s="192"/>
      <c r="U26" s="192"/>
    </row>
    <row r="27" spans="1:21" s="149" customFormat="1" ht="12.95" customHeight="1" x14ac:dyDescent="0.2">
      <c r="A27" s="218" t="s">
        <v>64</v>
      </c>
      <c r="B27" s="172">
        <v>100</v>
      </c>
      <c r="C27" s="172">
        <v>56.199279763789669</v>
      </c>
      <c r="D27" s="172"/>
      <c r="E27" s="172">
        <v>19.231875192098233</v>
      </c>
      <c r="F27" s="172">
        <v>11.149123226084203</v>
      </c>
      <c r="G27" s="172">
        <v>13.419721818027766</v>
      </c>
      <c r="H27" s="172"/>
      <c r="I27" s="192">
        <v>2368.023400999999</v>
      </c>
      <c r="J27" s="192">
        <v>3973</v>
      </c>
      <c r="K27" s="172"/>
      <c r="L27" s="172">
        <v>25.428488460217853</v>
      </c>
      <c r="M27" s="172">
        <v>28.323735538150508</v>
      </c>
      <c r="N27" s="172">
        <v>1.6145714879187505</v>
      </c>
      <c r="O27" s="172">
        <v>10.844580603563692</v>
      </c>
      <c r="P27" s="172">
        <v>4.0961488556085461</v>
      </c>
      <c r="Q27" s="172">
        <v>11.588787879630754</v>
      </c>
      <c r="R27" s="172"/>
      <c r="S27" s="192">
        <v>1037.2113050000009</v>
      </c>
      <c r="T27" s="192">
        <v>1821</v>
      </c>
      <c r="U27" s="192"/>
    </row>
    <row r="28" spans="1:21" s="149" customFormat="1" ht="12.95" customHeight="1" x14ac:dyDescent="0.2">
      <c r="A28" s="218" t="s">
        <v>65</v>
      </c>
      <c r="B28" s="172">
        <v>100</v>
      </c>
      <c r="C28" s="172">
        <v>33.74188863935273</v>
      </c>
      <c r="D28" s="172"/>
      <c r="E28" s="172">
        <v>21.923085365610142</v>
      </c>
      <c r="F28" s="172">
        <v>15.847684560252409</v>
      </c>
      <c r="G28" s="172">
        <v>28.487341434784792</v>
      </c>
      <c r="H28" s="172"/>
      <c r="I28" s="192">
        <v>3002.2888339999963</v>
      </c>
      <c r="J28" s="192">
        <v>4111</v>
      </c>
      <c r="K28" s="172"/>
      <c r="L28" s="172">
        <v>38.921012843691933</v>
      </c>
      <c r="M28" s="172">
        <v>32.479642394677853</v>
      </c>
      <c r="N28" s="172">
        <v>5.1526609510430958</v>
      </c>
      <c r="O28" s="172">
        <v>12.758900417153621</v>
      </c>
      <c r="P28" s="172">
        <v>8.4472673869274892</v>
      </c>
      <c r="Q28" s="172">
        <v>18.482399553789033</v>
      </c>
      <c r="R28" s="172"/>
      <c r="S28" s="192">
        <v>1989.2598789999972</v>
      </c>
      <c r="T28" s="192">
        <v>2805</v>
      </c>
      <c r="U28" s="192"/>
    </row>
    <row r="29" spans="1:21" s="149" customFormat="1" ht="12.95" customHeight="1" x14ac:dyDescent="0.2">
      <c r="A29" s="218" t="s">
        <v>24</v>
      </c>
      <c r="B29" s="172">
        <v>100</v>
      </c>
      <c r="C29" s="172">
        <v>24.952938332533197</v>
      </c>
      <c r="D29" s="172"/>
      <c r="E29" s="172">
        <v>20.383762750984499</v>
      </c>
      <c r="F29" s="172">
        <v>19.219237953252367</v>
      </c>
      <c r="G29" s="172">
        <v>35.444060963229788</v>
      </c>
      <c r="H29" s="172"/>
      <c r="I29" s="192">
        <v>3393.5925690000031</v>
      </c>
      <c r="J29" s="192">
        <v>3522</v>
      </c>
      <c r="K29" s="172"/>
      <c r="L29" s="172">
        <v>43.856890581401984</v>
      </c>
      <c r="M29" s="172">
        <v>37.268575814648067</v>
      </c>
      <c r="N29" s="172">
        <v>3.3208130596609444</v>
      </c>
      <c r="O29" s="172">
        <v>11.276505010240511</v>
      </c>
      <c r="P29" s="172">
        <v>11.425839299602373</v>
      </c>
      <c r="Q29" s="172">
        <v>24.895084305424785</v>
      </c>
      <c r="R29" s="172"/>
      <c r="S29" s="192">
        <v>2546.7915080000039</v>
      </c>
      <c r="T29" s="192">
        <v>2631</v>
      </c>
      <c r="U29" s="192"/>
    </row>
    <row r="30" spans="1:21" s="149" customFormat="1" ht="12.95" customHeight="1" x14ac:dyDescent="0.2">
      <c r="A30" s="218" t="s">
        <v>66</v>
      </c>
      <c r="B30" s="172">
        <v>100</v>
      </c>
      <c r="C30" s="172">
        <v>18.616298931196273</v>
      </c>
      <c r="D30" s="172"/>
      <c r="E30" s="172">
        <v>19.500581001190671</v>
      </c>
      <c r="F30" s="172">
        <v>19.664860326424165</v>
      </c>
      <c r="G30" s="172">
        <v>42.21825974118903</v>
      </c>
      <c r="H30" s="172"/>
      <c r="I30" s="192">
        <v>3316.5147179999958</v>
      </c>
      <c r="J30" s="192">
        <v>2706</v>
      </c>
      <c r="K30" s="172"/>
      <c r="L30" s="172">
        <v>49.568010984084196</v>
      </c>
      <c r="M30" s="172">
        <v>41.741808572433776</v>
      </c>
      <c r="N30" s="172">
        <v>5.2533207980254115</v>
      </c>
      <c r="O30" s="172">
        <v>12.325758890874884</v>
      </c>
      <c r="P30" s="172">
        <v>14.507518852126349</v>
      </c>
      <c r="Q30" s="172">
        <v>26.694749098561811</v>
      </c>
      <c r="R30" s="172"/>
      <c r="S30" s="192">
        <v>2699.1024240000002</v>
      </c>
      <c r="T30" s="192">
        <v>2239</v>
      </c>
      <c r="U30" s="192"/>
    </row>
    <row r="31" spans="1:21" s="149" customFormat="1" ht="12.95" customHeight="1" x14ac:dyDescent="0.2">
      <c r="A31" s="218" t="s">
        <v>67</v>
      </c>
      <c r="B31" s="172">
        <v>100</v>
      </c>
      <c r="C31" s="172">
        <v>10.100243705113433</v>
      </c>
      <c r="D31" s="172"/>
      <c r="E31" s="172">
        <v>17.548683890903423</v>
      </c>
      <c r="F31" s="172">
        <v>21.635454739495373</v>
      </c>
      <c r="G31" s="172">
        <v>50.715617664487525</v>
      </c>
      <c r="H31" s="172"/>
      <c r="I31" s="192">
        <v>3514.5495630000091</v>
      </c>
      <c r="J31" s="192">
        <v>2120</v>
      </c>
      <c r="K31" s="172"/>
      <c r="L31" s="172">
        <v>57.853965533880583</v>
      </c>
      <c r="M31" s="172">
        <v>47.515920364558021</v>
      </c>
      <c r="N31" s="172">
        <v>7.1284051831165067</v>
      </c>
      <c r="O31" s="172">
        <v>11.845451066628328</v>
      </c>
      <c r="P31" s="172">
        <v>21.073434061735036</v>
      </c>
      <c r="Q31" s="172">
        <v>23.403866184775595</v>
      </c>
      <c r="R31" s="172"/>
      <c r="S31" s="192">
        <v>3159.5714920000078</v>
      </c>
      <c r="T31" s="192">
        <v>1902</v>
      </c>
      <c r="U31" s="192"/>
    </row>
    <row r="32" spans="1:21" s="10" customFormat="1" ht="12.95" customHeight="1" x14ac:dyDescent="0.2">
      <c r="A32" s="217" t="s">
        <v>197</v>
      </c>
      <c r="B32" s="172"/>
      <c r="C32" s="172"/>
      <c r="D32" s="174"/>
      <c r="E32" s="174"/>
      <c r="F32" s="174"/>
      <c r="G32" s="174"/>
      <c r="H32" s="174"/>
      <c r="I32" s="174"/>
      <c r="J32" s="174"/>
      <c r="K32" s="174"/>
      <c r="L32" s="194"/>
      <c r="M32" s="194"/>
    </row>
    <row r="33" spans="1:21" s="10" customFormat="1" ht="12.95" customHeight="1" x14ac:dyDescent="0.2">
      <c r="A33" s="218" t="s">
        <v>241</v>
      </c>
      <c r="B33" s="172">
        <v>100</v>
      </c>
      <c r="C33" s="172">
        <v>35.380564753929178</v>
      </c>
      <c r="D33" s="174"/>
      <c r="E33" s="174">
        <v>20.108161192817313</v>
      </c>
      <c r="F33" s="174">
        <v>16.655194529742335</v>
      </c>
      <c r="G33" s="174">
        <v>27.856079523510292</v>
      </c>
      <c r="H33" s="174"/>
      <c r="I33" s="192">
        <v>3692.5683750000244</v>
      </c>
      <c r="J33" s="192">
        <v>5145</v>
      </c>
      <c r="K33" s="287"/>
      <c r="L33" s="172">
        <v>40.891187042169939</v>
      </c>
      <c r="M33" s="172">
        <v>33.12225613026655</v>
      </c>
      <c r="N33" s="172">
        <v>5.0076900886701194</v>
      </c>
      <c r="O33" s="172">
        <v>15.371834161196487</v>
      </c>
      <c r="P33" s="172">
        <v>11.206310086669118</v>
      </c>
      <c r="Q33" s="172">
        <v>17.466950182820636</v>
      </c>
      <c r="R33" s="172"/>
      <c r="S33" s="192">
        <v>2386.1168300000068</v>
      </c>
      <c r="T33" s="192">
        <v>3015</v>
      </c>
    </row>
    <row r="34" spans="1:21" s="10" customFormat="1" ht="12.95" customHeight="1" x14ac:dyDescent="0.2">
      <c r="A34" s="218" t="s">
        <v>206</v>
      </c>
      <c r="B34" s="172">
        <v>100</v>
      </c>
      <c r="C34" s="172">
        <v>37.142570692559403</v>
      </c>
      <c r="D34" s="174"/>
      <c r="E34" s="174">
        <v>19.46050268303652</v>
      </c>
      <c r="F34" s="174">
        <v>15.357247717238751</v>
      </c>
      <c r="G34" s="174">
        <v>28.039678907165321</v>
      </c>
      <c r="H34" s="174"/>
      <c r="I34" s="192">
        <v>1847.2912999999999</v>
      </c>
      <c r="J34" s="192">
        <v>1791</v>
      </c>
      <c r="K34" s="287"/>
      <c r="L34" s="172">
        <v>36.29872879265131</v>
      </c>
      <c r="M34" s="172">
        <v>34.643201653386861</v>
      </c>
      <c r="N34" s="172">
        <v>4.4849014725167597</v>
      </c>
      <c r="O34" s="172">
        <v>6.9384998002983798</v>
      </c>
      <c r="P34" s="172">
        <v>12.623040523509403</v>
      </c>
      <c r="Q34" s="172">
        <v>25.545497021558607</v>
      </c>
      <c r="R34" s="172"/>
      <c r="S34" s="192">
        <v>1161.1598229999995</v>
      </c>
      <c r="T34" s="192">
        <v>1086</v>
      </c>
    </row>
    <row r="35" spans="1:21" s="10" customFormat="1" ht="12.95" customHeight="1" x14ac:dyDescent="0.2">
      <c r="A35" s="218" t="s">
        <v>199</v>
      </c>
      <c r="B35" s="172">
        <v>100</v>
      </c>
      <c r="C35" s="172">
        <v>35.922611256764135</v>
      </c>
      <c r="D35" s="174"/>
      <c r="E35" s="174">
        <v>19.141126120153086</v>
      </c>
      <c r="F35" s="174">
        <v>12.617155772205338</v>
      </c>
      <c r="G35" s="174">
        <v>32.319106850877624</v>
      </c>
      <c r="H35" s="174"/>
      <c r="I35" s="192">
        <v>1118.4778609999978</v>
      </c>
      <c r="J35" s="192">
        <v>1026</v>
      </c>
      <c r="K35" s="287"/>
      <c r="L35" s="172">
        <v>39.081780702862503</v>
      </c>
      <c r="M35" s="172">
        <v>28.340849913385373</v>
      </c>
      <c r="N35" s="172">
        <v>5.3025724361726558</v>
      </c>
      <c r="O35" s="172">
        <v>7.951223559179625</v>
      </c>
      <c r="P35" s="172">
        <v>13.264624644788011</v>
      </c>
      <c r="Q35" s="172">
        <v>22.95778858138312</v>
      </c>
      <c r="R35" s="172"/>
      <c r="S35" s="192">
        <v>716.69140700000025</v>
      </c>
      <c r="T35" s="192">
        <v>634</v>
      </c>
    </row>
    <row r="36" spans="1:21" s="10" customFormat="1" ht="12.95" customHeight="1" x14ac:dyDescent="0.2">
      <c r="A36" s="218" t="s">
        <v>200</v>
      </c>
      <c r="B36" s="172">
        <v>100</v>
      </c>
      <c r="C36" s="172">
        <v>17.43546525293392</v>
      </c>
      <c r="D36" s="174"/>
      <c r="E36" s="174">
        <v>19.175235607930002</v>
      </c>
      <c r="F36" s="174">
        <v>20.309239032033158</v>
      </c>
      <c r="G36" s="174">
        <v>43.080060107103577</v>
      </c>
      <c r="H36" s="174"/>
      <c r="I36" s="192">
        <v>7962.3554109999322</v>
      </c>
      <c r="J36" s="192">
        <v>7449</v>
      </c>
      <c r="K36" s="287"/>
      <c r="L36" s="172">
        <v>52.289635204868432</v>
      </c>
      <c r="M36" s="172">
        <v>44.890036489811379</v>
      </c>
      <c r="N36" s="172">
        <v>5.0308862452987473</v>
      </c>
      <c r="O36" s="172">
        <v>11.814568656790589</v>
      </c>
      <c r="P36" s="172">
        <v>15.253457574158327</v>
      </c>
      <c r="Q36" s="172">
        <v>24.212030830100741</v>
      </c>
      <c r="R36" s="172"/>
      <c r="S36" s="192">
        <v>6574.0816999999561</v>
      </c>
      <c r="T36" s="192">
        <v>6046</v>
      </c>
    </row>
    <row r="37" spans="1:21" s="10" customFormat="1" ht="12.95" customHeight="1" x14ac:dyDescent="0.2">
      <c r="A37" s="218" t="s">
        <v>201</v>
      </c>
      <c r="B37" s="172">
        <v>100</v>
      </c>
      <c r="C37" s="172">
        <v>39.043272760519912</v>
      </c>
      <c r="D37" s="172"/>
      <c r="E37" s="172">
        <v>23.192490115158705</v>
      </c>
      <c r="F37" s="172">
        <v>15.15946755128266</v>
      </c>
      <c r="G37" s="172">
        <v>22.604769573038638</v>
      </c>
      <c r="H37" s="172"/>
      <c r="I37" s="192">
        <v>974.27613800000097</v>
      </c>
      <c r="J37" s="192">
        <v>1021</v>
      </c>
      <c r="K37" s="287"/>
      <c r="L37" s="172">
        <v>34.670366870963264</v>
      </c>
      <c r="M37" s="172">
        <v>28.652809970966054</v>
      </c>
      <c r="N37" s="172">
        <v>5.141757912780041</v>
      </c>
      <c r="O37" s="172">
        <v>13.367226647187842</v>
      </c>
      <c r="P37" s="172">
        <v>7.9322549671953624</v>
      </c>
      <c r="Q37" s="172">
        <v>18.893919334613702</v>
      </c>
      <c r="R37" s="172"/>
      <c r="S37" s="192">
        <v>593.88684800000055</v>
      </c>
      <c r="T37" s="192">
        <v>617</v>
      </c>
    </row>
    <row r="38" spans="1:21" s="10" customFormat="1" ht="12.95" customHeight="1" x14ac:dyDescent="0.2">
      <c r="A38" s="217" t="s">
        <v>198</v>
      </c>
      <c r="B38" s="172"/>
      <c r="C38" s="172"/>
      <c r="D38" s="174"/>
      <c r="E38" s="174"/>
      <c r="F38" s="174"/>
      <c r="G38" s="174"/>
      <c r="H38" s="174"/>
      <c r="I38" s="192"/>
      <c r="J38" s="192"/>
      <c r="K38" s="287"/>
      <c r="L38" s="172"/>
      <c r="M38" s="172"/>
      <c r="N38" s="172"/>
      <c r="O38" s="172"/>
      <c r="P38" s="172"/>
      <c r="Q38" s="172"/>
      <c r="R38" s="172"/>
      <c r="S38" s="192"/>
      <c r="T38" s="192"/>
    </row>
    <row r="39" spans="1:21" s="10" customFormat="1" ht="12.95" customHeight="1" x14ac:dyDescent="0.2">
      <c r="A39" s="218" t="s">
        <v>202</v>
      </c>
      <c r="B39" s="172">
        <v>100</v>
      </c>
      <c r="C39" s="172">
        <v>23.555673608128235</v>
      </c>
      <c r="D39" s="174"/>
      <c r="E39" s="174">
        <v>19.220364609359731</v>
      </c>
      <c r="F39" s="174">
        <v>18.785323788675129</v>
      </c>
      <c r="G39" s="174">
        <v>38.438637993836281</v>
      </c>
      <c r="H39" s="174"/>
      <c r="I39" s="192">
        <v>13621.012370000077</v>
      </c>
      <c r="J39" s="192">
        <v>13349</v>
      </c>
      <c r="K39" s="287"/>
      <c r="L39" s="172">
        <v>48.820990873515939</v>
      </c>
      <c r="M39" s="172">
        <v>41.610262759604808</v>
      </c>
      <c r="N39" s="172">
        <v>5.2566023433281632</v>
      </c>
      <c r="O39" s="172">
        <v>12.027824777732366</v>
      </c>
      <c r="P39" s="172">
        <v>14.309668848339156</v>
      </c>
      <c r="Q39" s="172">
        <v>23.323073173196256</v>
      </c>
      <c r="R39" s="172"/>
      <c r="S39" s="192">
        <v>10412.491153999965</v>
      </c>
      <c r="T39" s="192">
        <v>9968</v>
      </c>
    </row>
    <row r="40" spans="1:21" s="10" customFormat="1" ht="12.95" customHeight="1" x14ac:dyDescent="0.2">
      <c r="A40" s="218" t="s">
        <v>207</v>
      </c>
      <c r="B40" s="172">
        <v>100</v>
      </c>
      <c r="C40" s="172">
        <v>48.934123032723328</v>
      </c>
      <c r="D40" s="174"/>
      <c r="E40" s="174">
        <v>22.851954764096039</v>
      </c>
      <c r="F40" s="174">
        <v>12.618404744988121</v>
      </c>
      <c r="G40" s="174">
        <v>15.595517458192546</v>
      </c>
      <c r="H40" s="174"/>
      <c r="I40" s="192">
        <v>1932.9287649999987</v>
      </c>
      <c r="J40" s="192">
        <v>3068</v>
      </c>
      <c r="K40" s="287"/>
      <c r="L40" s="172">
        <v>22.62519184044271</v>
      </c>
      <c r="M40" s="172">
        <v>17.333955006753516</v>
      </c>
      <c r="N40" s="172">
        <v>1.4629777547274485</v>
      </c>
      <c r="O40" s="172">
        <v>10.618943632525877</v>
      </c>
      <c r="P40" s="172">
        <v>5.0894997733310046</v>
      </c>
      <c r="Q40" s="172">
        <v>15.5205915221411</v>
      </c>
      <c r="R40" s="172"/>
      <c r="S40" s="192">
        <v>987.06702499999801</v>
      </c>
      <c r="T40" s="192">
        <v>1419</v>
      </c>
    </row>
    <row r="41" spans="1:21" s="10" customFormat="1" ht="12.95" customHeight="1" x14ac:dyDescent="0.2">
      <c r="A41" s="218" t="s">
        <v>203</v>
      </c>
      <c r="B41" s="172">
        <v>100</v>
      </c>
      <c r="C41" s="377">
        <v>21.082020915010375</v>
      </c>
      <c r="D41" s="377"/>
      <c r="E41" s="377">
        <v>22.248469640818026</v>
      </c>
      <c r="F41" s="377">
        <v>4.7539713780483792</v>
      </c>
      <c r="G41" s="377">
        <v>51.915538066123212</v>
      </c>
      <c r="H41" s="362"/>
      <c r="I41" s="363">
        <v>41.027950000000004</v>
      </c>
      <c r="J41" s="363">
        <v>15</v>
      </c>
      <c r="K41" s="364"/>
      <c r="L41" s="377">
        <v>43.091772611944819</v>
      </c>
      <c r="M41" s="377">
        <v>40.846218944100087</v>
      </c>
      <c r="N41" s="377">
        <v>27.970047589399716</v>
      </c>
      <c r="O41" s="377">
        <v>9.9326777095948664</v>
      </c>
      <c r="P41" s="377">
        <v>57.721626951079067</v>
      </c>
      <c r="Q41" s="377">
        <v>0.48798538063721364</v>
      </c>
      <c r="R41" s="365"/>
      <c r="S41" s="192">
        <v>32.378429000000004</v>
      </c>
      <c r="T41" s="192">
        <v>11</v>
      </c>
    </row>
    <row r="42" spans="1:21" s="10" customFormat="1" ht="8.1" customHeight="1" x14ac:dyDescent="0.2">
      <c r="A42" s="218"/>
      <c r="B42" s="172"/>
      <c r="C42" s="325"/>
      <c r="D42" s="174"/>
      <c r="E42" s="325"/>
      <c r="F42" s="325"/>
      <c r="G42" s="325"/>
      <c r="H42" s="174"/>
      <c r="I42" s="192"/>
      <c r="J42" s="192"/>
      <c r="K42" s="287"/>
      <c r="L42" s="325"/>
      <c r="M42" s="325"/>
      <c r="N42" s="325"/>
      <c r="O42" s="325"/>
      <c r="P42" s="325"/>
      <c r="Q42" s="325"/>
      <c r="R42" s="172"/>
      <c r="S42" s="192"/>
      <c r="T42" s="192"/>
    </row>
    <row r="43" spans="1:21" s="157" customFormat="1" ht="12.95" customHeight="1" x14ac:dyDescent="0.2">
      <c r="A43" s="217" t="s">
        <v>273</v>
      </c>
      <c r="B43" s="172">
        <v>100</v>
      </c>
      <c r="C43" s="178">
        <v>26.694714521775946</v>
      </c>
      <c r="D43" s="178"/>
      <c r="E43" s="178">
        <v>19.678450930382059</v>
      </c>
      <c r="F43" s="178">
        <v>17.984046609605567</v>
      </c>
      <c r="G43" s="178">
        <v>35.642787938235422</v>
      </c>
      <c r="H43" s="178"/>
      <c r="I43" s="193">
        <v>15594.96908500015</v>
      </c>
      <c r="J43" s="193">
        <v>16432</v>
      </c>
      <c r="K43" s="194"/>
      <c r="L43" s="178">
        <v>46.542941808097019</v>
      </c>
      <c r="M43" s="178">
        <v>39.512010973180409</v>
      </c>
      <c r="N43" s="178">
        <v>4.9933804443993228</v>
      </c>
      <c r="O43" s="178">
        <v>11.900243796383375</v>
      </c>
      <c r="P43" s="178">
        <v>13.636527094710098</v>
      </c>
      <c r="Q43" s="178">
        <v>22.584708632772045</v>
      </c>
      <c r="R43" s="178"/>
      <c r="S43" s="193">
        <v>11431.936608000002</v>
      </c>
      <c r="T43" s="193">
        <v>11398</v>
      </c>
      <c r="U43" s="195"/>
    </row>
    <row r="44" spans="1:21" s="149" customFormat="1" ht="12.95" customHeight="1" x14ac:dyDescent="0.2">
      <c r="A44" s="216" t="s">
        <v>274</v>
      </c>
      <c r="B44" s="172">
        <v>100</v>
      </c>
      <c r="C44" s="172">
        <v>32.052720234975297</v>
      </c>
      <c r="D44" s="172"/>
      <c r="E44" s="172">
        <v>21.76976903920751</v>
      </c>
      <c r="F44" s="172">
        <v>17.5632470861452</v>
      </c>
      <c r="G44" s="172">
        <v>28.614263639670579</v>
      </c>
      <c r="H44" s="172"/>
      <c r="I44" s="194">
        <v>35766.000149000414</v>
      </c>
      <c r="J44" s="194">
        <v>35766.000149000414</v>
      </c>
      <c r="K44" s="194"/>
      <c r="L44" s="172">
        <v>41.777227291707966</v>
      </c>
      <c r="M44" s="172">
        <v>36.534126213141519</v>
      </c>
      <c r="N44" s="172">
        <v>5.6043489497010217</v>
      </c>
      <c r="O44" s="172">
        <v>17.250969765330044</v>
      </c>
      <c r="P44" s="172">
        <v>12.693708103890724</v>
      </c>
      <c r="Q44" s="172">
        <v>17.805525863170718</v>
      </c>
      <c r="R44" s="172"/>
      <c r="S44" s="194">
        <v>24302.024181999921</v>
      </c>
      <c r="T44" s="194">
        <v>22935</v>
      </c>
      <c r="U44" s="196"/>
    </row>
    <row r="45" spans="1:21" ht="3" customHeight="1" x14ac:dyDescent="0.2">
      <c r="A45" s="223"/>
      <c r="B45" s="262"/>
      <c r="C45" s="263"/>
      <c r="D45" s="263"/>
      <c r="E45" s="263"/>
      <c r="F45" s="264"/>
      <c r="G45" s="264"/>
      <c r="H45" s="264"/>
      <c r="I45" s="294"/>
      <c r="J45" s="294"/>
      <c r="K45" s="263"/>
      <c r="L45" s="265"/>
      <c r="M45" s="265"/>
      <c r="N45" s="265"/>
      <c r="O45" s="317"/>
      <c r="P45" s="317"/>
      <c r="Q45" s="317"/>
      <c r="R45" s="317"/>
      <c r="S45" s="318"/>
      <c r="T45" s="318"/>
    </row>
    <row r="46" spans="1:21" s="10" customFormat="1" ht="3" customHeight="1" x14ac:dyDescent="0.2">
      <c r="A46" s="358"/>
      <c r="B46" s="359"/>
      <c r="C46" s="359"/>
      <c r="D46" s="359"/>
      <c r="E46" s="359"/>
      <c r="F46" s="359"/>
      <c r="G46" s="359"/>
      <c r="H46" s="359"/>
      <c r="I46" s="359"/>
      <c r="J46" s="359"/>
      <c r="K46" s="359"/>
      <c r="L46" s="359"/>
    </row>
    <row r="47" spans="1:21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</row>
    <row r="48" spans="1:21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</row>
    <row r="49" spans="1:21" s="19" customFormat="1" ht="13.5" customHeight="1" x14ac:dyDescent="0.2">
      <c r="A49" s="383" t="s">
        <v>226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</row>
    <row r="50" spans="1:21" s="10" customFormat="1" ht="13.5" customHeight="1" x14ac:dyDescent="0.2">
      <c r="A50" s="383" t="s">
        <v>240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  <c r="T50" s="383"/>
      <c r="U50" s="383"/>
    </row>
    <row r="51" spans="1:21" ht="13.5" customHeight="1" x14ac:dyDescent="0.2">
      <c r="A51" s="394" t="s">
        <v>220</v>
      </c>
      <c r="B51" s="394"/>
      <c r="C51" s="394"/>
      <c r="D51" s="394"/>
      <c r="E51" s="394"/>
      <c r="F51" s="394"/>
      <c r="G51" s="394"/>
      <c r="H51" s="394"/>
      <c r="I51" s="394"/>
      <c r="J51" s="394"/>
      <c r="K51" s="394"/>
      <c r="L51" s="394"/>
      <c r="M51" s="394"/>
      <c r="N51" s="394"/>
      <c r="O51" s="394"/>
      <c r="P51" s="394"/>
      <c r="Q51" s="394"/>
      <c r="R51" s="394"/>
      <c r="S51" s="394"/>
      <c r="T51" s="394"/>
      <c r="U51" s="394"/>
    </row>
    <row r="52" spans="1:21" ht="13.5" customHeight="1" x14ac:dyDescent="0.2">
      <c r="A52" s="404" t="s">
        <v>247</v>
      </c>
      <c r="B52" s="404"/>
      <c r="C52" s="404"/>
      <c r="D52" s="404"/>
      <c r="E52" s="404"/>
      <c r="F52" s="404"/>
      <c r="G52" s="404"/>
      <c r="H52" s="404"/>
      <c r="I52" s="404"/>
      <c r="J52" s="404"/>
      <c r="K52" s="404"/>
      <c r="L52" s="404"/>
      <c r="M52" s="404"/>
      <c r="N52" s="404"/>
      <c r="O52" s="404"/>
      <c r="P52" s="404"/>
      <c r="Q52" s="404"/>
      <c r="R52" s="404"/>
      <c r="S52" s="404"/>
      <c r="T52" s="404"/>
      <c r="U52" s="404"/>
    </row>
    <row r="53" spans="1:21" ht="13.5" customHeight="1" x14ac:dyDescent="0.2">
      <c r="A53" s="412" t="s">
        <v>219</v>
      </c>
      <c r="B53" s="412"/>
      <c r="C53" s="412"/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2"/>
      <c r="Q53" s="412"/>
      <c r="R53" s="412"/>
      <c r="S53" s="412"/>
      <c r="T53" s="412"/>
      <c r="U53" s="412"/>
    </row>
    <row r="54" spans="1:21" ht="13.5" customHeight="1" x14ac:dyDescent="0.2">
      <c r="A54" s="404" t="s">
        <v>248</v>
      </c>
      <c r="B54" s="404"/>
      <c r="C54" s="404"/>
      <c r="D54" s="404"/>
      <c r="E54" s="404"/>
      <c r="F54" s="404"/>
      <c r="G54" s="404"/>
      <c r="H54" s="404"/>
      <c r="I54" s="404"/>
      <c r="J54" s="404"/>
      <c r="K54" s="404"/>
      <c r="L54" s="404"/>
      <c r="M54" s="404"/>
      <c r="N54" s="404"/>
      <c r="O54" s="404"/>
      <c r="P54" s="404"/>
      <c r="Q54" s="404"/>
      <c r="R54" s="404"/>
      <c r="S54" s="404"/>
      <c r="T54" s="404"/>
      <c r="U54" s="404"/>
    </row>
    <row r="55" spans="1:21" ht="13.5" customHeight="1" x14ac:dyDescent="0.2">
      <c r="A55" s="402" t="s">
        <v>180</v>
      </c>
      <c r="B55" s="402"/>
      <c r="C55" s="402"/>
      <c r="D55" s="402"/>
      <c r="E55" s="402"/>
      <c r="F55" s="402"/>
      <c r="G55" s="402"/>
      <c r="H55" s="402"/>
      <c r="I55" s="402"/>
      <c r="J55" s="402"/>
      <c r="K55" s="402"/>
      <c r="L55" s="402"/>
      <c r="M55" s="402"/>
      <c r="N55" s="402"/>
      <c r="O55" s="402"/>
      <c r="P55" s="402"/>
      <c r="Q55" s="402"/>
      <c r="R55" s="402"/>
      <c r="S55" s="402"/>
      <c r="T55" s="402"/>
      <c r="U55" s="402"/>
    </row>
    <row r="57" spans="1:21" ht="12.75" hidden="1" customHeight="1" x14ac:dyDescent="0.2"/>
    <row r="62" spans="1:21" hidden="1" x14ac:dyDescent="0.2">
      <c r="S62" s="291" t="s">
        <v>10</v>
      </c>
      <c r="T62" s="291" t="s">
        <v>10</v>
      </c>
    </row>
    <row r="65" spans="1:3" x14ac:dyDescent="0.2"/>
    <row r="78" spans="1:3" hidden="1" x14ac:dyDescent="0.2">
      <c r="A78" s="139"/>
      <c r="B78" s="139"/>
      <c r="C78" s="4"/>
    </row>
    <row r="79" spans="1:3" hidden="1" x14ac:dyDescent="0.2">
      <c r="A79" s="139"/>
      <c r="B79" s="139"/>
      <c r="C79" s="4"/>
    </row>
    <row r="80" spans="1:3" hidden="1" x14ac:dyDescent="0.2">
      <c r="A80" s="139"/>
      <c r="B80" s="139"/>
      <c r="C80" s="4"/>
    </row>
    <row r="81" spans="1:3" hidden="1" x14ac:dyDescent="0.2">
      <c r="A81" s="139"/>
      <c r="B81" s="139"/>
      <c r="C81" s="4"/>
    </row>
    <row r="82" spans="1:3" hidden="1" x14ac:dyDescent="0.2">
      <c r="A82" s="139"/>
      <c r="B82" s="139"/>
      <c r="C82" s="4"/>
    </row>
    <row r="83" spans="1:3" hidden="1" x14ac:dyDescent="0.2">
      <c r="A83" s="139"/>
      <c r="B83" s="139"/>
      <c r="C83" s="4"/>
    </row>
    <row r="84" spans="1:3" ht="12.75" hidden="1" customHeight="1" x14ac:dyDescent="0.2">
      <c r="A84" s="139"/>
      <c r="B84" s="139"/>
      <c r="C84" s="4"/>
    </row>
    <row r="85" spans="1:3" hidden="1" x14ac:dyDescent="0.2">
      <c r="A85" s="139"/>
      <c r="B85" s="139"/>
      <c r="C85" s="4"/>
    </row>
    <row r="86" spans="1:3" hidden="1" x14ac:dyDescent="0.2">
      <c r="A86" s="139"/>
      <c r="B86" s="139"/>
      <c r="C86" s="4"/>
    </row>
    <row r="87" spans="1:3" hidden="1" x14ac:dyDescent="0.2">
      <c r="A87" s="139"/>
      <c r="B87" s="139"/>
      <c r="C87" s="4"/>
    </row>
    <row r="88" spans="1:3" hidden="1" x14ac:dyDescent="0.2">
      <c r="A88" s="139"/>
      <c r="B88" s="139"/>
      <c r="C88" s="4"/>
    </row>
    <row r="89" spans="1:3" hidden="1" x14ac:dyDescent="0.2">
      <c r="A89" s="139"/>
      <c r="B89" s="139"/>
      <c r="C89" s="4"/>
    </row>
    <row r="90" spans="1:3" hidden="1" x14ac:dyDescent="0.2">
      <c r="A90" s="139"/>
      <c r="B90" s="139"/>
      <c r="C90" s="4"/>
    </row>
    <row r="91" spans="1:3" hidden="1" x14ac:dyDescent="0.2">
      <c r="A91" s="139"/>
      <c r="B91" s="139"/>
      <c r="C91" s="4"/>
    </row>
    <row r="92" spans="1:3" hidden="1" x14ac:dyDescent="0.2">
      <c r="A92" s="139"/>
      <c r="B92" s="139"/>
      <c r="C92" s="4"/>
    </row>
    <row r="93" spans="1:3" hidden="1" x14ac:dyDescent="0.2">
      <c r="A93" s="139"/>
      <c r="B93" s="139"/>
      <c r="C93" s="4"/>
    </row>
    <row r="94" spans="1:3" hidden="1" x14ac:dyDescent="0.2">
      <c r="A94" s="139"/>
      <c r="B94" s="139"/>
      <c r="C94" s="4"/>
    </row>
    <row r="95" spans="1:3" hidden="1" x14ac:dyDescent="0.2">
      <c r="A95" s="139"/>
      <c r="B95" s="139"/>
      <c r="C95" s="4"/>
    </row>
    <row r="96" spans="1:3" hidden="1" x14ac:dyDescent="0.2">
      <c r="A96" s="139"/>
      <c r="B96" s="139"/>
      <c r="C96" s="4"/>
    </row>
    <row r="97" spans="1:3" hidden="1" x14ac:dyDescent="0.2">
      <c r="A97" s="139"/>
      <c r="B97" s="139"/>
      <c r="C97" s="4"/>
    </row>
    <row r="98" spans="1:3" hidden="1" x14ac:dyDescent="0.2">
      <c r="A98" s="139"/>
      <c r="B98" s="139"/>
      <c r="C98" s="4"/>
    </row>
    <row r="99" spans="1:3" hidden="1" x14ac:dyDescent="0.2">
      <c r="A99" s="139"/>
      <c r="B99" s="139"/>
      <c r="C99" s="4"/>
    </row>
    <row r="100" spans="1:3" hidden="1" x14ac:dyDescent="0.2">
      <c r="A100" s="139"/>
      <c r="B100" s="139"/>
      <c r="C100" s="4"/>
    </row>
    <row r="101" spans="1:3" hidden="1" x14ac:dyDescent="0.2">
      <c r="A101" s="139"/>
      <c r="B101" s="139"/>
      <c r="C101" s="4"/>
    </row>
    <row r="110" spans="1:3" ht="12.75" hidden="1" customHeight="1" x14ac:dyDescent="0.2"/>
    <row r="118" ht="13.9" hidden="1" customHeight="1" x14ac:dyDescent="0.2"/>
    <row r="120" ht="13.9" hidden="1" customHeight="1" x14ac:dyDescent="0.2"/>
    <row r="136" ht="12.75" hidden="1" customHeight="1" x14ac:dyDescent="0.2"/>
    <row r="144" ht="13.9" hidden="1" customHeight="1" x14ac:dyDescent="0.2"/>
    <row r="146" ht="13.9" hidden="1" customHeight="1" x14ac:dyDescent="0.2"/>
    <row r="162" ht="12.75" hidden="1" customHeight="1" x14ac:dyDescent="0.2"/>
    <row r="170" ht="13.9" hidden="1" customHeight="1" x14ac:dyDescent="0.2"/>
    <row r="172" ht="13.9" hidden="1" customHeight="1" x14ac:dyDescent="0.2"/>
    <row r="188" ht="12.75" hidden="1" customHeight="1" x14ac:dyDescent="0.2"/>
    <row r="196" ht="13.9" hidden="1" customHeight="1" x14ac:dyDescent="0.2"/>
    <row r="198" ht="13.9" hidden="1" customHeight="1" x14ac:dyDescent="0.2"/>
    <row r="214" ht="12.75" hidden="1" customHeight="1" x14ac:dyDescent="0.2"/>
    <row r="222" ht="13.9" hidden="1" customHeight="1" x14ac:dyDescent="0.2"/>
    <row r="224" ht="13.9" hidden="1" customHeight="1" x14ac:dyDescent="0.2"/>
    <row r="240" ht="12.75" hidden="1" customHeight="1" x14ac:dyDescent="0.2"/>
    <row r="248" ht="13.9" hidden="1" customHeight="1" x14ac:dyDescent="0.2"/>
    <row r="250" ht="13.9" hidden="1" customHeight="1" x14ac:dyDescent="0.2"/>
    <row r="266" ht="12.75" hidden="1" customHeight="1" x14ac:dyDescent="0.2"/>
    <row r="274" ht="13.9" hidden="1" customHeight="1" x14ac:dyDescent="0.2"/>
    <row r="276" ht="13.9" hidden="1" customHeight="1" x14ac:dyDescent="0.2"/>
    <row r="292" ht="12.75" hidden="1" customHeight="1" x14ac:dyDescent="0.2"/>
    <row r="300" ht="13.9" hidden="1" customHeight="1" x14ac:dyDescent="0.2"/>
    <row r="302" ht="13.9" hidden="1" customHeight="1" x14ac:dyDescent="0.2"/>
    <row r="318" ht="12.75" hidden="1" customHeight="1" x14ac:dyDescent="0.2"/>
    <row r="326" ht="13.9" hidden="1" customHeight="1" x14ac:dyDescent="0.2"/>
    <row r="328" ht="13.9" hidden="1" customHeight="1" x14ac:dyDescent="0.2"/>
    <row r="344" ht="12.75" hidden="1" customHeight="1" x14ac:dyDescent="0.2"/>
    <row r="352" ht="13.9" hidden="1" customHeight="1" x14ac:dyDescent="0.2"/>
    <row r="354" ht="13.9" hidden="1" customHeight="1" x14ac:dyDescent="0.2"/>
    <row r="370" ht="12.75" hidden="1" customHeight="1" x14ac:dyDescent="0.2"/>
    <row r="378" ht="13.9" hidden="1" customHeight="1" x14ac:dyDescent="0.2"/>
    <row r="380" ht="13.9" hidden="1" customHeight="1" x14ac:dyDescent="0.2"/>
    <row r="396" ht="12.75" hidden="1" customHeight="1" x14ac:dyDescent="0.2"/>
    <row r="404" ht="13.9" hidden="1" customHeight="1" x14ac:dyDescent="0.2"/>
    <row r="406" ht="13.9" hidden="1" customHeight="1" x14ac:dyDescent="0.2"/>
    <row r="422" ht="12.75" hidden="1" customHeight="1" x14ac:dyDescent="0.2"/>
    <row r="430" ht="13.9" hidden="1" customHeight="1" x14ac:dyDescent="0.2"/>
    <row r="432" ht="13.9" hidden="1" customHeight="1" x14ac:dyDescent="0.2"/>
    <row r="448" ht="12.75" hidden="1" customHeight="1" x14ac:dyDescent="0.2"/>
    <row r="456" ht="13.9" hidden="1" customHeight="1" x14ac:dyDescent="0.2"/>
    <row r="458" ht="13.9" hidden="1" customHeight="1" x14ac:dyDescent="0.2"/>
    <row r="474" ht="12.75" hidden="1" customHeight="1" x14ac:dyDescent="0.2"/>
    <row r="482" ht="13.9" hidden="1" customHeight="1" x14ac:dyDescent="0.2"/>
    <row r="484" ht="13.9" hidden="1" customHeight="1" x14ac:dyDescent="0.2"/>
    <row r="500" ht="12.75" hidden="1" customHeight="1" x14ac:dyDescent="0.2"/>
    <row r="508" ht="13.9" hidden="1" customHeight="1" x14ac:dyDescent="0.2"/>
    <row r="510" ht="13.9" hidden="1" customHeight="1" x14ac:dyDescent="0.2"/>
    <row r="526" ht="12.75" hidden="1" customHeight="1" x14ac:dyDescent="0.2"/>
    <row r="534" ht="13.9" hidden="1" customHeight="1" x14ac:dyDescent="0.2"/>
    <row r="536" ht="13.9" hidden="1" customHeight="1" x14ac:dyDescent="0.2"/>
    <row r="552" ht="12.75" hidden="1" customHeight="1" x14ac:dyDescent="0.2"/>
    <row r="560" ht="13.9" hidden="1" customHeight="1" x14ac:dyDescent="0.2"/>
    <row r="562" ht="13.9" hidden="1" customHeight="1" x14ac:dyDescent="0.2"/>
    <row r="578" ht="12.75" hidden="1" customHeight="1" x14ac:dyDescent="0.2"/>
    <row r="586" ht="13.9" hidden="1" customHeight="1" x14ac:dyDescent="0.2"/>
    <row r="588" ht="13.9" hidden="1" customHeight="1" x14ac:dyDescent="0.2"/>
    <row r="604" ht="12.75" hidden="1" customHeight="1" x14ac:dyDescent="0.2"/>
    <row r="612" ht="13.9" hidden="1" customHeight="1" x14ac:dyDescent="0.2"/>
    <row r="614" ht="13.9" hidden="1" customHeight="1" x14ac:dyDescent="0.2"/>
    <row r="630" ht="12.75" hidden="1" customHeight="1" x14ac:dyDescent="0.2"/>
    <row r="638" ht="13.9" hidden="1" customHeight="1" x14ac:dyDescent="0.2"/>
    <row r="640" ht="13.9" hidden="1" customHeight="1" x14ac:dyDescent="0.2"/>
    <row r="656" ht="12.75" hidden="1" customHeight="1" x14ac:dyDescent="0.2"/>
    <row r="664" ht="13.9" hidden="1" customHeight="1" x14ac:dyDescent="0.2"/>
    <row r="666" ht="13.9" hidden="1" customHeight="1" x14ac:dyDescent="0.2"/>
    <row r="682" ht="12.75" hidden="1" customHeight="1" x14ac:dyDescent="0.2"/>
    <row r="690" ht="13.9" hidden="1" customHeight="1" x14ac:dyDescent="0.2"/>
    <row r="692" ht="13.9" hidden="1" customHeight="1" x14ac:dyDescent="0.2"/>
    <row r="716" ht="13.9" hidden="1" customHeight="1" x14ac:dyDescent="0.2"/>
    <row r="718" ht="13.9" hidden="1" customHeight="1" x14ac:dyDescent="0.2"/>
  </sheetData>
  <mergeCells count="19">
    <mergeCell ref="A55:U55"/>
    <mergeCell ref="A54:U54"/>
    <mergeCell ref="A53:U53"/>
    <mergeCell ref="A52:U52"/>
    <mergeCell ref="A51:U51"/>
    <mergeCell ref="A50:U50"/>
    <mergeCell ref="A49:U49"/>
    <mergeCell ref="A48:U48"/>
    <mergeCell ref="A47:U47"/>
    <mergeCell ref="A1:T1"/>
    <mergeCell ref="A3:T3"/>
    <mergeCell ref="L5:Q5"/>
    <mergeCell ref="A5:A6"/>
    <mergeCell ref="C5:C6"/>
    <mergeCell ref="E5:G5"/>
    <mergeCell ref="B5:B6"/>
    <mergeCell ref="I5:J5"/>
    <mergeCell ref="S5:T5"/>
    <mergeCell ref="A2:T2"/>
  </mergeCells>
  <phoneticPr fontId="1" type="noConversion"/>
  <printOptions horizontalCentered="1"/>
  <pageMargins left="0.19685039370078741" right="0.19685039370078741" top="0.39370078740157483" bottom="0.39370078740157483" header="0" footer="0"/>
  <pageSetup paperSize="9" scale="7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9"/>
  <sheetViews>
    <sheetView showGridLines="0" zoomScaleNormal="100" zoomScaleSheetLayoutView="100" workbookViewId="0">
      <selection activeCell="A690" sqref="A690:XFD1048576"/>
    </sheetView>
  </sheetViews>
  <sheetFormatPr baseColWidth="10" defaultColWidth="0" defaultRowHeight="12.75" customHeight="1" zeroHeight="1" x14ac:dyDescent="0.2"/>
  <cols>
    <col min="1" max="1" width="21.5703125" style="16" customWidth="1"/>
    <col min="2" max="2" width="6.7109375" style="16" customWidth="1"/>
    <col min="3" max="3" width="9" style="16" customWidth="1"/>
    <col min="4" max="4" width="1.85546875" style="16" customWidth="1"/>
    <col min="5" max="5" width="8.85546875" style="16" customWidth="1"/>
    <col min="6" max="6" width="9.5703125" style="4" customWidth="1"/>
    <col min="7" max="7" width="11.7109375" style="4" customWidth="1"/>
    <col min="8" max="8" width="1.7109375" style="4" customWidth="1"/>
    <col min="9" max="9" width="10" style="291" customWidth="1"/>
    <col min="10" max="10" width="12.5703125" style="291" customWidth="1"/>
    <col min="11" max="11" width="1.7109375" style="16" customWidth="1"/>
    <col min="12" max="12" width="5.7109375" style="16" customWidth="1"/>
    <col min="13" max="13" width="9.5703125" style="16" customWidth="1"/>
    <col min="14" max="14" width="11.28515625" style="16" customWidth="1"/>
    <col min="15" max="15" width="9" style="16" customWidth="1"/>
    <col min="16" max="16" width="8" style="16" customWidth="1"/>
    <col min="17" max="17" width="10.42578125" style="16" customWidth="1"/>
    <col min="18" max="18" width="1.7109375" style="16" customWidth="1"/>
    <col min="19" max="19" width="12.140625" style="291" customWidth="1"/>
    <col min="20" max="20" width="13" style="291" customWidth="1"/>
    <col min="21" max="21" width="1.7109375" style="335" customWidth="1"/>
    <col min="22" max="16384" width="11.42578125" style="31" hidden="1"/>
  </cols>
  <sheetData>
    <row r="1" spans="1:21" ht="12.95" customHeight="1" x14ac:dyDescent="0.25">
      <c r="A1" s="391" t="s">
        <v>304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1"/>
      <c r="S1" s="391"/>
      <c r="T1" s="391"/>
      <c r="U1" s="391"/>
    </row>
    <row r="2" spans="1:21" ht="21" customHeight="1" x14ac:dyDescent="0.2">
      <c r="A2" s="392" t="s">
        <v>265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  <c r="T2" s="392"/>
      <c r="U2" s="392"/>
    </row>
    <row r="3" spans="1:21" ht="12.9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393"/>
    </row>
    <row r="4" spans="1:21" ht="2.25" customHeight="1" x14ac:dyDescent="0.2">
      <c r="A4" s="142"/>
      <c r="B4" s="142"/>
      <c r="C4" s="142"/>
      <c r="D4" s="142"/>
      <c r="E4" s="142"/>
      <c r="F4" s="142"/>
      <c r="G4" s="142"/>
      <c r="H4" s="142"/>
      <c r="I4" s="152"/>
      <c r="J4" s="152"/>
      <c r="K4" s="142"/>
      <c r="L4" s="142"/>
      <c r="M4" s="142"/>
      <c r="N4" s="142"/>
      <c r="O4" s="142"/>
      <c r="P4" s="142"/>
      <c r="Q4" s="142"/>
      <c r="R4" s="142"/>
      <c r="S4" s="152"/>
      <c r="T4" s="152"/>
      <c r="U4" s="31"/>
    </row>
    <row r="5" spans="1:21" s="330" customFormat="1" ht="51.75" customHeight="1" x14ac:dyDescent="0.2">
      <c r="A5" s="384" t="s">
        <v>129</v>
      </c>
      <c r="B5" s="386" t="s">
        <v>2</v>
      </c>
      <c r="C5" s="388" t="s">
        <v>57</v>
      </c>
      <c r="D5" s="232"/>
      <c r="E5" s="390" t="s">
        <v>56</v>
      </c>
      <c r="F5" s="390"/>
      <c r="G5" s="390"/>
      <c r="H5" s="248"/>
      <c r="I5" s="390" t="s">
        <v>208</v>
      </c>
      <c r="J5" s="390"/>
      <c r="K5" s="232"/>
      <c r="L5" s="390" t="s">
        <v>59</v>
      </c>
      <c r="M5" s="390"/>
      <c r="N5" s="390"/>
      <c r="O5" s="390"/>
      <c r="P5" s="390"/>
      <c r="Q5" s="390"/>
      <c r="R5" s="248"/>
      <c r="S5" s="390" t="s">
        <v>218</v>
      </c>
      <c r="T5" s="390"/>
      <c r="U5" s="347"/>
    </row>
    <row r="6" spans="1:21" s="330" customFormat="1" ht="57" customHeight="1" x14ac:dyDescent="0.2">
      <c r="A6" s="385"/>
      <c r="B6" s="387"/>
      <c r="C6" s="389"/>
      <c r="D6" s="234"/>
      <c r="E6" s="234" t="s">
        <v>58</v>
      </c>
      <c r="F6" s="252" t="s">
        <v>47</v>
      </c>
      <c r="G6" s="252" t="s">
        <v>48</v>
      </c>
      <c r="H6" s="252"/>
      <c r="I6" s="322" t="s">
        <v>209</v>
      </c>
      <c r="J6" s="322" t="s">
        <v>210</v>
      </c>
      <c r="K6" s="234"/>
      <c r="L6" s="234" t="s">
        <v>125</v>
      </c>
      <c r="M6" s="234" t="s">
        <v>126</v>
      </c>
      <c r="N6" s="234" t="s">
        <v>88</v>
      </c>
      <c r="O6" s="234" t="s">
        <v>55</v>
      </c>
      <c r="P6" s="234" t="s">
        <v>122</v>
      </c>
      <c r="Q6" s="234" t="s">
        <v>168</v>
      </c>
      <c r="R6" s="234"/>
      <c r="S6" s="327" t="s">
        <v>209</v>
      </c>
      <c r="T6" s="327" t="s">
        <v>210</v>
      </c>
      <c r="U6" s="348"/>
    </row>
    <row r="7" spans="1:21" s="330" customFormat="1" ht="5.0999999999999996" customHeight="1" x14ac:dyDescent="0.2">
      <c r="A7" s="224"/>
      <c r="B7" s="189"/>
      <c r="C7" s="173"/>
      <c r="D7" s="173"/>
      <c r="E7" s="173"/>
      <c r="F7" s="172"/>
      <c r="G7" s="172"/>
      <c r="H7" s="172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31"/>
    </row>
    <row r="8" spans="1:21" s="330" customFormat="1" ht="15" customHeight="1" x14ac:dyDescent="0.2">
      <c r="A8" s="217" t="s">
        <v>15</v>
      </c>
      <c r="B8" s="156"/>
      <c r="C8" s="167"/>
      <c r="D8" s="167"/>
      <c r="E8" s="167"/>
      <c r="F8" s="177"/>
      <c r="G8" s="177"/>
      <c r="H8" s="177"/>
      <c r="I8" s="173"/>
      <c r="J8" s="173"/>
      <c r="K8" s="167"/>
      <c r="L8" s="167"/>
      <c r="M8" s="167"/>
      <c r="N8" s="167"/>
      <c r="O8" s="167"/>
      <c r="P8" s="167"/>
      <c r="Q8" s="167"/>
      <c r="R8" s="167"/>
      <c r="S8" s="173"/>
      <c r="T8" s="173"/>
      <c r="U8" s="331"/>
    </row>
    <row r="9" spans="1:21" s="330" customFormat="1" ht="12.95" customHeight="1" x14ac:dyDescent="0.2">
      <c r="A9" s="218" t="s">
        <v>16</v>
      </c>
      <c r="B9" s="172">
        <v>100</v>
      </c>
      <c r="C9" s="172">
        <v>21.088878301407881</v>
      </c>
      <c r="D9" s="172"/>
      <c r="E9" s="172">
        <v>19.859124765898333</v>
      </c>
      <c r="F9" s="172">
        <v>19.110980440358276</v>
      </c>
      <c r="G9" s="172">
        <v>39.941016492334903</v>
      </c>
      <c r="H9" s="172"/>
      <c r="I9" s="194">
        <v>12842.261676000071</v>
      </c>
      <c r="J9" s="194">
        <v>11822</v>
      </c>
      <c r="K9" s="172"/>
      <c r="L9" s="172">
        <v>48.701403542556214</v>
      </c>
      <c r="M9" s="172">
        <v>40.927433548632649</v>
      </c>
      <c r="N9" s="172">
        <v>5.2535165493252132</v>
      </c>
      <c r="O9" s="172">
        <v>11.815014256689366</v>
      </c>
      <c r="P9" s="172">
        <v>14.635567837535149</v>
      </c>
      <c r="Q9" s="172">
        <v>23.936016557708108</v>
      </c>
      <c r="R9" s="172"/>
      <c r="S9" s="194">
        <v>10133.972739999886</v>
      </c>
      <c r="T9" s="194">
        <v>9146</v>
      </c>
      <c r="U9" s="332"/>
    </row>
    <row r="10" spans="1:21" s="330" customFormat="1" ht="12.95" customHeight="1" x14ac:dyDescent="0.2">
      <c r="A10" s="218" t="s">
        <v>17</v>
      </c>
      <c r="B10" s="172">
        <v>100</v>
      </c>
      <c r="C10" s="172">
        <v>52.847735877910594</v>
      </c>
      <c r="D10" s="172"/>
      <c r="E10" s="172">
        <v>18.835549623065617</v>
      </c>
      <c r="F10" s="172">
        <v>12.726539364649152</v>
      </c>
      <c r="G10" s="172">
        <v>15.590175134374359</v>
      </c>
      <c r="H10" s="172"/>
      <c r="I10" s="194">
        <v>2752.7074090000069</v>
      </c>
      <c r="J10" s="194">
        <v>4610</v>
      </c>
      <c r="K10" s="172"/>
      <c r="L10" s="172">
        <v>29.690552526227997</v>
      </c>
      <c r="M10" s="172">
        <v>28.460968529826637</v>
      </c>
      <c r="N10" s="172">
        <v>2.962343786907331</v>
      </c>
      <c r="O10" s="172">
        <v>12.565681296761664</v>
      </c>
      <c r="P10" s="172">
        <v>5.83642425399165</v>
      </c>
      <c r="Q10" s="172">
        <v>12.034247243005717</v>
      </c>
      <c r="R10" s="172"/>
      <c r="S10" s="194">
        <v>1297.9638679999975</v>
      </c>
      <c r="T10" s="194">
        <v>2252</v>
      </c>
      <c r="U10" s="332"/>
    </row>
    <row r="11" spans="1:21" s="330" customFormat="1" ht="15" customHeight="1" x14ac:dyDescent="0.2">
      <c r="A11" s="217" t="s">
        <v>116</v>
      </c>
      <c r="B11" s="172"/>
      <c r="C11" s="172"/>
      <c r="D11" s="175"/>
      <c r="E11" s="190"/>
      <c r="F11" s="190"/>
      <c r="G11" s="190"/>
      <c r="H11" s="190"/>
      <c r="I11" s="194"/>
      <c r="J11" s="194"/>
      <c r="K11" s="172"/>
      <c r="L11" s="172"/>
      <c r="M11" s="172"/>
      <c r="N11" s="172"/>
      <c r="O11" s="172"/>
      <c r="P11" s="172"/>
      <c r="Q11" s="172"/>
      <c r="R11" s="172"/>
      <c r="S11" s="194"/>
      <c r="T11" s="194"/>
      <c r="U11" s="332"/>
    </row>
    <row r="12" spans="1:21" s="330" customFormat="1" ht="12.95" customHeight="1" x14ac:dyDescent="0.2">
      <c r="A12" s="218" t="s">
        <v>276</v>
      </c>
      <c r="B12" s="172">
        <v>100</v>
      </c>
      <c r="C12" s="172">
        <v>22.478033873364925</v>
      </c>
      <c r="D12" s="172"/>
      <c r="E12" s="172">
        <v>19.204941900580319</v>
      </c>
      <c r="F12" s="172">
        <v>19.236517957440295</v>
      </c>
      <c r="G12" s="172">
        <v>39.080506268614307</v>
      </c>
      <c r="H12" s="172"/>
      <c r="I12" s="194">
        <v>10065.335308000002</v>
      </c>
      <c r="J12" s="194">
        <v>7430</v>
      </c>
      <c r="K12" s="172"/>
      <c r="L12" s="172">
        <v>48.573057645193529</v>
      </c>
      <c r="M12" s="172">
        <v>39.544822491910139</v>
      </c>
      <c r="N12" s="172">
        <v>5.5808115090186101</v>
      </c>
      <c r="O12" s="172">
        <v>9.647055184645966</v>
      </c>
      <c r="P12" s="172">
        <v>14.879516391747005</v>
      </c>
      <c r="Q12" s="172">
        <v>24.962160100749493</v>
      </c>
      <c r="R12" s="172"/>
      <c r="S12" s="194">
        <v>7802.8458279999531</v>
      </c>
      <c r="T12" s="194">
        <v>5580</v>
      </c>
      <c r="U12" s="332"/>
    </row>
    <row r="13" spans="1:21" s="330" customFormat="1" ht="12.95" customHeight="1" x14ac:dyDescent="0.2">
      <c r="A13" s="218" t="s">
        <v>118</v>
      </c>
      <c r="B13" s="172">
        <v>100</v>
      </c>
      <c r="C13" s="172">
        <v>41.679568239046475</v>
      </c>
      <c r="D13" s="172"/>
      <c r="E13" s="172">
        <v>19.419719269105617</v>
      </c>
      <c r="F13" s="172">
        <v>15.29129560855986</v>
      </c>
      <c r="G13" s="172">
        <v>23.609416883287373</v>
      </c>
      <c r="H13" s="172"/>
      <c r="I13" s="194">
        <v>3501.8386650000216</v>
      </c>
      <c r="J13" s="194">
        <v>5055</v>
      </c>
      <c r="K13" s="172"/>
      <c r="L13" s="172">
        <v>38.786375157186718</v>
      </c>
      <c r="M13" s="172">
        <v>31.377840254042017</v>
      </c>
      <c r="N13" s="172">
        <v>3.4705500799515634</v>
      </c>
      <c r="O13" s="172">
        <v>15.106278901744199</v>
      </c>
      <c r="P13" s="172">
        <v>11.579901616287188</v>
      </c>
      <c r="Q13" s="172">
        <v>18.250807585027783</v>
      </c>
      <c r="R13" s="172"/>
      <c r="S13" s="194">
        <v>2042.2874289999929</v>
      </c>
      <c r="T13" s="194">
        <v>2753</v>
      </c>
      <c r="U13" s="332"/>
    </row>
    <row r="14" spans="1:21" s="330" customFormat="1" ht="12.95" customHeight="1" x14ac:dyDescent="0.2">
      <c r="A14" s="218" t="s">
        <v>119</v>
      </c>
      <c r="B14" s="172">
        <v>100</v>
      </c>
      <c r="C14" s="172">
        <v>21.747352993915133</v>
      </c>
      <c r="D14" s="172"/>
      <c r="E14" s="172">
        <v>22.475609113707943</v>
      </c>
      <c r="F14" s="172">
        <v>16.417337778847422</v>
      </c>
      <c r="G14" s="172">
        <v>39.359700113528575</v>
      </c>
      <c r="H14" s="172"/>
      <c r="I14" s="194">
        <v>2027.7951120000148</v>
      </c>
      <c r="J14" s="194">
        <v>3947</v>
      </c>
      <c r="K14" s="172"/>
      <c r="L14" s="172">
        <v>46.543230232943763</v>
      </c>
      <c r="M14" s="172">
        <v>49.819710016480592</v>
      </c>
      <c r="N14" s="172">
        <v>4.0647356182700607</v>
      </c>
      <c r="O14" s="172">
        <v>18.853618427983733</v>
      </c>
      <c r="P14" s="172">
        <v>10.171300299957565</v>
      </c>
      <c r="Q14" s="172">
        <v>16.471906038973312</v>
      </c>
      <c r="R14" s="172"/>
      <c r="S14" s="194">
        <v>1586.803351000003</v>
      </c>
      <c r="T14" s="194">
        <v>3065</v>
      </c>
      <c r="U14" s="332"/>
    </row>
    <row r="15" spans="1:21" s="330" customFormat="1" ht="15" customHeight="1" x14ac:dyDescent="0.2">
      <c r="A15" s="217" t="s">
        <v>193</v>
      </c>
      <c r="B15" s="172"/>
      <c r="C15" s="172"/>
      <c r="D15" s="172"/>
      <c r="E15" s="172"/>
      <c r="F15" s="177"/>
      <c r="G15" s="177"/>
      <c r="H15" s="177"/>
      <c r="I15" s="194"/>
      <c r="J15" s="194"/>
      <c r="K15" s="172"/>
      <c r="L15" s="172"/>
      <c r="M15" s="172"/>
      <c r="N15" s="172"/>
      <c r="O15" s="172"/>
      <c r="P15" s="172"/>
      <c r="Q15" s="172"/>
      <c r="R15" s="172"/>
      <c r="S15" s="194"/>
      <c r="T15" s="194"/>
      <c r="U15" s="332"/>
    </row>
    <row r="16" spans="1:21" s="330" customFormat="1" ht="12.95" customHeight="1" x14ac:dyDescent="0.2">
      <c r="A16" s="218" t="s">
        <v>93</v>
      </c>
      <c r="B16" s="172">
        <v>100</v>
      </c>
      <c r="C16" s="172">
        <v>45.100578597928056</v>
      </c>
      <c r="D16" s="172"/>
      <c r="E16" s="172">
        <v>16.232282099468165</v>
      </c>
      <c r="F16" s="177">
        <v>12.363419358008237</v>
      </c>
      <c r="G16" s="177">
        <v>26.303719944595372</v>
      </c>
      <c r="H16" s="177"/>
      <c r="I16" s="194">
        <v>152.80542100000022</v>
      </c>
      <c r="J16" s="194">
        <v>565</v>
      </c>
      <c r="K16" s="172"/>
      <c r="L16" s="172">
        <v>34.928859573639009</v>
      </c>
      <c r="M16" s="172">
        <v>31.354746682091417</v>
      </c>
      <c r="N16" s="172">
        <v>2.970922677473542</v>
      </c>
      <c r="O16" s="172">
        <v>21.809667913277881</v>
      </c>
      <c r="P16" s="172">
        <v>10.83910327911695</v>
      </c>
      <c r="Q16" s="172">
        <v>12.99714747860787</v>
      </c>
      <c r="R16" s="172"/>
      <c r="S16" s="194">
        <v>83.889292000000069</v>
      </c>
      <c r="T16" s="194">
        <v>314</v>
      </c>
      <c r="U16" s="332"/>
    </row>
    <row r="17" spans="1:21" s="330" customFormat="1" ht="12.95" customHeight="1" x14ac:dyDescent="0.2">
      <c r="A17" s="218" t="s">
        <v>94</v>
      </c>
      <c r="B17" s="172">
        <v>100</v>
      </c>
      <c r="C17" s="172">
        <v>41.849415779278857</v>
      </c>
      <c r="D17" s="172"/>
      <c r="E17" s="172">
        <v>18.008610787006926</v>
      </c>
      <c r="F17" s="177">
        <v>11.560334646542413</v>
      </c>
      <c r="G17" s="177">
        <v>28.581638787171894</v>
      </c>
      <c r="H17" s="177"/>
      <c r="I17" s="194">
        <v>441.44582799999984</v>
      </c>
      <c r="J17" s="194">
        <v>541</v>
      </c>
      <c r="K17" s="172"/>
      <c r="L17" s="172">
        <v>42.935483095879476</v>
      </c>
      <c r="M17" s="172">
        <v>38.036321056188285</v>
      </c>
      <c r="N17" s="172">
        <v>2.1283900144839585</v>
      </c>
      <c r="O17" s="172">
        <v>7.2686642379642254</v>
      </c>
      <c r="P17" s="172">
        <v>12.483411979762106</v>
      </c>
      <c r="Q17" s="172">
        <v>21.175827529590894</v>
      </c>
      <c r="R17" s="172"/>
      <c r="S17" s="194">
        <v>256.70332799999989</v>
      </c>
      <c r="T17" s="194">
        <v>308</v>
      </c>
      <c r="U17" s="332"/>
    </row>
    <row r="18" spans="1:21" s="330" customFormat="1" ht="12.95" customHeight="1" x14ac:dyDescent="0.2">
      <c r="A18" s="218" t="s">
        <v>95</v>
      </c>
      <c r="B18" s="172">
        <v>100</v>
      </c>
      <c r="C18" s="172">
        <v>39.392553950095696</v>
      </c>
      <c r="D18" s="172"/>
      <c r="E18" s="172">
        <v>20.894277439235569</v>
      </c>
      <c r="F18" s="177">
        <v>15.505525099019973</v>
      </c>
      <c r="G18" s="177">
        <v>24.207643511648843</v>
      </c>
      <c r="H18" s="177"/>
      <c r="I18" s="194">
        <v>191.81031799999982</v>
      </c>
      <c r="J18" s="194">
        <v>529</v>
      </c>
      <c r="K18" s="172"/>
      <c r="L18" s="172">
        <v>36.780276114678564</v>
      </c>
      <c r="M18" s="172">
        <v>26.067606879525279</v>
      </c>
      <c r="N18" s="172">
        <v>3.6437465427816362</v>
      </c>
      <c r="O18" s="172">
        <v>20.392244957875096</v>
      </c>
      <c r="P18" s="172">
        <v>15.383495595986046</v>
      </c>
      <c r="Q18" s="172">
        <v>36.549542420308526</v>
      </c>
      <c r="R18" s="172"/>
      <c r="S18" s="194">
        <v>116.25133500000007</v>
      </c>
      <c r="T18" s="194">
        <v>324</v>
      </c>
      <c r="U18" s="332"/>
    </row>
    <row r="19" spans="1:21" s="330" customFormat="1" ht="12.95" customHeight="1" x14ac:dyDescent="0.2">
      <c r="A19" s="218" t="s">
        <v>96</v>
      </c>
      <c r="B19" s="172">
        <v>100</v>
      </c>
      <c r="C19" s="172">
        <v>15.431898433475713</v>
      </c>
      <c r="D19" s="172"/>
      <c r="E19" s="172">
        <v>28.085925027339755</v>
      </c>
      <c r="F19" s="177">
        <v>22.238298781357333</v>
      </c>
      <c r="G19" s="177">
        <v>34.24387775782732</v>
      </c>
      <c r="H19" s="177"/>
      <c r="I19" s="194">
        <v>668.23655199999928</v>
      </c>
      <c r="J19" s="194">
        <v>576</v>
      </c>
      <c r="K19" s="172"/>
      <c r="L19" s="172">
        <v>39.87231670661501</v>
      </c>
      <c r="M19" s="172">
        <v>33.043078706926309</v>
      </c>
      <c r="N19" s="172">
        <v>3.0619378429273407</v>
      </c>
      <c r="O19" s="172">
        <v>13.032596981337056</v>
      </c>
      <c r="P19" s="172">
        <v>14.350778492743</v>
      </c>
      <c r="Q19" s="172">
        <v>25.031847944370284</v>
      </c>
      <c r="R19" s="172"/>
      <c r="S19" s="194">
        <v>565.11496600000066</v>
      </c>
      <c r="T19" s="194">
        <v>470</v>
      </c>
      <c r="U19" s="332"/>
    </row>
    <row r="20" spans="1:21" s="330" customFormat="1" ht="12.95" customHeight="1" x14ac:dyDescent="0.2">
      <c r="A20" s="218" t="s">
        <v>97</v>
      </c>
      <c r="B20" s="172">
        <v>100</v>
      </c>
      <c r="C20" s="172">
        <v>44.587211074228904</v>
      </c>
      <c r="D20" s="172"/>
      <c r="E20" s="172">
        <v>16.272882349555175</v>
      </c>
      <c r="F20" s="177">
        <v>13.78670942048355</v>
      </c>
      <c r="G20" s="177">
        <v>25.353197155732172</v>
      </c>
      <c r="H20" s="177"/>
      <c r="I20" s="194">
        <v>231.1434950000004</v>
      </c>
      <c r="J20" s="194">
        <v>616</v>
      </c>
      <c r="K20" s="172"/>
      <c r="L20" s="172">
        <v>52.462534525546204</v>
      </c>
      <c r="M20" s="172">
        <v>44.648221505206585</v>
      </c>
      <c r="N20" s="172">
        <v>3.398429973450741</v>
      </c>
      <c r="O20" s="172">
        <v>25.985778118959157</v>
      </c>
      <c r="P20" s="172">
        <v>11.74676991040274</v>
      </c>
      <c r="Q20" s="172">
        <v>24.71260035587688</v>
      </c>
      <c r="R20" s="172"/>
      <c r="S20" s="194">
        <v>128.08305700000005</v>
      </c>
      <c r="T20" s="194">
        <v>323</v>
      </c>
      <c r="U20" s="332"/>
    </row>
    <row r="21" spans="1:21" s="330" customFormat="1" ht="12.95" customHeight="1" x14ac:dyDescent="0.2">
      <c r="A21" s="218" t="s">
        <v>98</v>
      </c>
      <c r="B21" s="172">
        <v>100</v>
      </c>
      <c r="C21" s="172">
        <v>60.407314490464124</v>
      </c>
      <c r="D21" s="172"/>
      <c r="E21" s="172">
        <v>13.342397466009217</v>
      </c>
      <c r="F21" s="177">
        <v>8.0590653201185436</v>
      </c>
      <c r="G21" s="177">
        <v>18.19122272340822</v>
      </c>
      <c r="H21" s="177"/>
      <c r="I21" s="194">
        <v>602.33084199999973</v>
      </c>
      <c r="J21" s="194">
        <v>543</v>
      </c>
      <c r="K21" s="172"/>
      <c r="L21" s="172">
        <v>40.635103249948742</v>
      </c>
      <c r="M21" s="172">
        <v>35.184587523940642</v>
      </c>
      <c r="N21" s="172">
        <v>5.7111370447294227</v>
      </c>
      <c r="O21" s="172">
        <v>14.329536900522138</v>
      </c>
      <c r="P21" s="172">
        <v>14.349968892014084</v>
      </c>
      <c r="Q21" s="172">
        <v>18.83803533591448</v>
      </c>
      <c r="R21" s="172"/>
      <c r="S21" s="194">
        <v>238.47895600000032</v>
      </c>
      <c r="T21" s="194">
        <v>208</v>
      </c>
      <c r="U21" s="332"/>
    </row>
    <row r="22" spans="1:21" s="330" customFormat="1" ht="12.95" customHeight="1" x14ac:dyDescent="0.2">
      <c r="A22" s="218" t="s">
        <v>152</v>
      </c>
      <c r="B22" s="172">
        <v>100</v>
      </c>
      <c r="C22" s="172">
        <v>24.875972749195324</v>
      </c>
      <c r="D22" s="172"/>
      <c r="E22" s="197">
        <v>16.449440341830918</v>
      </c>
      <c r="F22" s="197">
        <v>19.651588822737864</v>
      </c>
      <c r="G22" s="197">
        <v>39.022998086236136</v>
      </c>
      <c r="H22" s="197"/>
      <c r="I22" s="194">
        <v>615.45103599999823</v>
      </c>
      <c r="J22" s="194">
        <v>738</v>
      </c>
      <c r="K22" s="172"/>
      <c r="L22" s="172">
        <v>49.939075154587364</v>
      </c>
      <c r="M22" s="172">
        <v>37.724303861180125</v>
      </c>
      <c r="N22" s="172">
        <v>2.5560545043550933</v>
      </c>
      <c r="O22" s="172">
        <v>9.3622480435906681</v>
      </c>
      <c r="P22" s="172">
        <v>12.215327363717785</v>
      </c>
      <c r="Q22" s="172">
        <v>30.228038313456405</v>
      </c>
      <c r="R22" s="172"/>
      <c r="S22" s="194">
        <v>462.35160399999921</v>
      </c>
      <c r="T22" s="194">
        <v>562</v>
      </c>
      <c r="U22" s="332"/>
    </row>
    <row r="23" spans="1:21" s="330" customFormat="1" ht="12.95" customHeight="1" x14ac:dyDescent="0.2">
      <c r="A23" s="218" t="s">
        <v>99</v>
      </c>
      <c r="B23" s="172">
        <v>100</v>
      </c>
      <c r="C23" s="172">
        <v>39.915586447201711</v>
      </c>
      <c r="D23" s="172"/>
      <c r="E23" s="172">
        <v>18.341197715608455</v>
      </c>
      <c r="F23" s="177">
        <v>17.480915647188951</v>
      </c>
      <c r="G23" s="177">
        <v>24.262300190000595</v>
      </c>
      <c r="H23" s="177"/>
      <c r="I23" s="194">
        <v>498.02618900000118</v>
      </c>
      <c r="J23" s="194">
        <v>465</v>
      </c>
      <c r="K23" s="172"/>
      <c r="L23" s="172">
        <v>35.947987762105576</v>
      </c>
      <c r="M23" s="172">
        <v>30.580394682640538</v>
      </c>
      <c r="N23" s="172">
        <v>2.2017268871439568</v>
      </c>
      <c r="O23" s="172">
        <v>20.039559061913401</v>
      </c>
      <c r="P23" s="172">
        <v>9.1195185447451923</v>
      </c>
      <c r="Q23" s="172">
        <v>13.483889803876133</v>
      </c>
      <c r="R23" s="172"/>
      <c r="S23" s="194">
        <v>299.23611499999947</v>
      </c>
      <c r="T23" s="194">
        <v>280</v>
      </c>
      <c r="U23" s="332"/>
    </row>
    <row r="24" spans="1:21" s="330" customFormat="1" ht="12.95" customHeight="1" x14ac:dyDescent="0.2">
      <c r="A24" s="218" t="s">
        <v>100</v>
      </c>
      <c r="B24" s="172">
        <v>100</v>
      </c>
      <c r="C24" s="172">
        <v>64.441162425845306</v>
      </c>
      <c r="D24" s="172"/>
      <c r="E24" s="172">
        <v>9.7957477231458725</v>
      </c>
      <c r="F24" s="177">
        <v>8.6238989841136195</v>
      </c>
      <c r="G24" s="177">
        <v>17.13919086689538</v>
      </c>
      <c r="H24" s="177"/>
      <c r="I24" s="194">
        <v>144.12133099999971</v>
      </c>
      <c r="J24" s="194">
        <v>498</v>
      </c>
      <c r="K24" s="172"/>
      <c r="L24" s="172">
        <v>37.180663313421654</v>
      </c>
      <c r="M24" s="172">
        <v>37.331916428916998</v>
      </c>
      <c r="N24" s="172">
        <v>2.2294097296141309</v>
      </c>
      <c r="O24" s="172">
        <v>13.203374110963068</v>
      </c>
      <c r="P24" s="172">
        <v>6.5204427032772365</v>
      </c>
      <c r="Q24" s="172">
        <v>6.4908317165181781</v>
      </c>
      <c r="R24" s="172"/>
      <c r="S24" s="194">
        <v>51.247869999999942</v>
      </c>
      <c r="T24" s="194">
        <v>157</v>
      </c>
      <c r="U24" s="332"/>
    </row>
    <row r="25" spans="1:21" s="330" customFormat="1" ht="12.95" customHeight="1" x14ac:dyDescent="0.2">
      <c r="A25" s="218" t="s">
        <v>101</v>
      </c>
      <c r="B25" s="172">
        <v>100</v>
      </c>
      <c r="C25" s="172">
        <v>17.299593721863218</v>
      </c>
      <c r="D25" s="172"/>
      <c r="E25" s="172">
        <v>23.220166490780972</v>
      </c>
      <c r="F25" s="177">
        <v>19.120043151180489</v>
      </c>
      <c r="G25" s="177">
        <v>40.360196636175147</v>
      </c>
      <c r="H25" s="177"/>
      <c r="I25" s="194">
        <v>311.09230000000059</v>
      </c>
      <c r="J25" s="194">
        <v>594</v>
      </c>
      <c r="K25" s="172"/>
      <c r="L25" s="172">
        <v>42.313124456329888</v>
      </c>
      <c r="M25" s="172">
        <v>36.405231397195493</v>
      </c>
      <c r="N25" s="172">
        <v>4.6552991186117607</v>
      </c>
      <c r="O25" s="172">
        <v>14.65500970021926</v>
      </c>
      <c r="P25" s="172">
        <v>10.679527410471547</v>
      </c>
      <c r="Q25" s="172">
        <v>14.049118553469581</v>
      </c>
      <c r="R25" s="172"/>
      <c r="S25" s="194">
        <v>257.2745960000006</v>
      </c>
      <c r="T25" s="194">
        <v>465</v>
      </c>
      <c r="U25" s="332"/>
    </row>
    <row r="26" spans="1:21" s="330" customFormat="1" ht="12.95" customHeight="1" x14ac:dyDescent="0.2">
      <c r="A26" s="218" t="s">
        <v>102</v>
      </c>
      <c r="B26" s="172">
        <v>100</v>
      </c>
      <c r="C26" s="172">
        <v>25.367189572685067</v>
      </c>
      <c r="D26" s="172"/>
      <c r="E26" s="172">
        <v>17.951476275832988</v>
      </c>
      <c r="F26" s="177">
        <v>17.795767070454644</v>
      </c>
      <c r="G26" s="177">
        <v>38.885567081027361</v>
      </c>
      <c r="H26" s="177"/>
      <c r="I26" s="194">
        <v>383.2702109999999</v>
      </c>
      <c r="J26" s="194">
        <v>605</v>
      </c>
      <c r="K26" s="172"/>
      <c r="L26" s="172">
        <v>56.863817703299055</v>
      </c>
      <c r="M26" s="172">
        <v>41.646647054157491</v>
      </c>
      <c r="N26" s="172">
        <v>6.1307699027982814</v>
      </c>
      <c r="O26" s="172">
        <v>11.317329319796977</v>
      </c>
      <c r="P26" s="172">
        <v>12.081255442974731</v>
      </c>
      <c r="Q26" s="172">
        <v>21.129578308445062</v>
      </c>
      <c r="R26" s="172"/>
      <c r="S26" s="194">
        <v>286.04532999999969</v>
      </c>
      <c r="T26" s="194">
        <v>456</v>
      </c>
      <c r="U26" s="332"/>
    </row>
    <row r="27" spans="1:21" s="330" customFormat="1" ht="12.95" customHeight="1" x14ac:dyDescent="0.2">
      <c r="A27" s="218" t="s">
        <v>103</v>
      </c>
      <c r="B27" s="172">
        <v>100</v>
      </c>
      <c r="C27" s="172">
        <v>24.512980982928166</v>
      </c>
      <c r="D27" s="172"/>
      <c r="E27" s="172">
        <v>20.228580894874987</v>
      </c>
      <c r="F27" s="177">
        <v>20.39432824046494</v>
      </c>
      <c r="G27" s="177">
        <v>34.864109881732155</v>
      </c>
      <c r="H27" s="177"/>
      <c r="I27" s="194">
        <v>629.6378359999984</v>
      </c>
      <c r="J27" s="194">
        <v>569</v>
      </c>
      <c r="K27" s="172"/>
      <c r="L27" s="172">
        <v>50.894012769543494</v>
      </c>
      <c r="M27" s="172">
        <v>40.965685608452723</v>
      </c>
      <c r="N27" s="172">
        <v>3.5702022874715418</v>
      </c>
      <c r="O27" s="172">
        <v>24.005273796022987</v>
      </c>
      <c r="P27" s="172">
        <v>10.136300598075325</v>
      </c>
      <c r="Q27" s="172">
        <v>13.783939662563125</v>
      </c>
      <c r="R27" s="172"/>
      <c r="S27" s="194">
        <v>475.2948329999989</v>
      </c>
      <c r="T27" s="194">
        <v>427</v>
      </c>
      <c r="U27" s="332"/>
    </row>
    <row r="28" spans="1:21" s="330" customFormat="1" ht="12.95" customHeight="1" x14ac:dyDescent="0.2">
      <c r="A28" s="218" t="s">
        <v>104</v>
      </c>
      <c r="B28" s="172">
        <v>100</v>
      </c>
      <c r="C28" s="172">
        <v>14.762625808980697</v>
      </c>
      <c r="D28" s="172"/>
      <c r="E28" s="172">
        <v>28.654422589806909</v>
      </c>
      <c r="F28" s="177">
        <v>21.6543422952812</v>
      </c>
      <c r="G28" s="177">
        <v>34.928609305931261</v>
      </c>
      <c r="H28" s="177"/>
      <c r="I28" s="194">
        <v>954.09991299999854</v>
      </c>
      <c r="J28" s="194">
        <v>619</v>
      </c>
      <c r="K28" s="172"/>
      <c r="L28" s="172">
        <v>32.901686372928324</v>
      </c>
      <c r="M28" s="172">
        <v>30.34938199849077</v>
      </c>
      <c r="N28" s="172">
        <v>3.8312746382733742</v>
      </c>
      <c r="O28" s="172">
        <v>6.1919831258520217</v>
      </c>
      <c r="P28" s="172">
        <v>10.73781393391036</v>
      </c>
      <c r="Q28" s="172">
        <v>13.723301000414867</v>
      </c>
      <c r="R28" s="172"/>
      <c r="S28" s="194">
        <v>813.24971299999993</v>
      </c>
      <c r="T28" s="194">
        <v>508</v>
      </c>
      <c r="U28" s="332"/>
    </row>
    <row r="29" spans="1:21" s="330" customFormat="1" ht="12.95" customHeight="1" x14ac:dyDescent="0.2">
      <c r="A29" s="218" t="s">
        <v>105</v>
      </c>
      <c r="B29" s="172">
        <v>100</v>
      </c>
      <c r="C29" s="172">
        <v>36.082826962676961</v>
      </c>
      <c r="D29" s="172"/>
      <c r="E29" s="172">
        <v>14.994468975085329</v>
      </c>
      <c r="F29" s="177">
        <v>15.122732578949224</v>
      </c>
      <c r="G29" s="177">
        <v>33.799971483288665</v>
      </c>
      <c r="H29" s="177"/>
      <c r="I29" s="194">
        <v>646.13341199999911</v>
      </c>
      <c r="J29" s="194">
        <v>696</v>
      </c>
      <c r="K29" s="172"/>
      <c r="L29" s="172">
        <v>53.784224682264949</v>
      </c>
      <c r="M29" s="172">
        <v>51.437611677435171</v>
      </c>
      <c r="N29" s="172">
        <v>3.0285223879071594</v>
      </c>
      <c r="O29" s="172">
        <v>10.87172039532919</v>
      </c>
      <c r="P29" s="172">
        <v>13.500594811919179</v>
      </c>
      <c r="Q29" s="172">
        <v>17.981695454762264</v>
      </c>
      <c r="R29" s="172"/>
      <c r="S29" s="194">
        <v>412.99021099999953</v>
      </c>
      <c r="T29" s="194">
        <v>441</v>
      </c>
      <c r="U29" s="332"/>
    </row>
    <row r="30" spans="1:21" s="330" customFormat="1" ht="12.95" customHeight="1" x14ac:dyDescent="0.2">
      <c r="A30" s="218" t="s">
        <v>173</v>
      </c>
      <c r="B30" s="172">
        <v>100</v>
      </c>
      <c r="C30" s="172">
        <v>17.075097695902773</v>
      </c>
      <c r="D30" s="172"/>
      <c r="E30" s="172">
        <v>19.75730199545005</v>
      </c>
      <c r="F30" s="177">
        <v>20.619961419154617</v>
      </c>
      <c r="G30" s="177">
        <v>42.547638889492688</v>
      </c>
      <c r="H30" s="177"/>
      <c r="I30" s="194">
        <v>5514.0974169999972</v>
      </c>
      <c r="J30" s="194">
        <v>1678</v>
      </c>
      <c r="K30" s="172"/>
      <c r="L30" s="172">
        <v>51.087748616338757</v>
      </c>
      <c r="M30" s="172">
        <v>41.064166193701809</v>
      </c>
      <c r="N30" s="172">
        <v>6.8941651978307954</v>
      </c>
      <c r="O30" s="172">
        <v>10.337406567675496</v>
      </c>
      <c r="P30" s="172">
        <v>16.377011346643705</v>
      </c>
      <c r="Q30" s="172">
        <v>28.331835962023654</v>
      </c>
      <c r="R30" s="172"/>
      <c r="S30" s="194">
        <v>4572.5598960000007</v>
      </c>
      <c r="T30" s="194">
        <v>1369</v>
      </c>
      <c r="U30" s="332"/>
    </row>
    <row r="31" spans="1:21" s="330" customFormat="1" ht="12.95" customHeight="1" x14ac:dyDescent="0.2">
      <c r="A31" s="218" t="s">
        <v>280</v>
      </c>
      <c r="B31" s="172">
        <v>100</v>
      </c>
      <c r="C31" s="172">
        <v>24.575933966174475</v>
      </c>
      <c r="D31" s="172"/>
      <c r="E31" s="172">
        <v>22.61085079241786</v>
      </c>
      <c r="F31" s="177">
        <v>20.39478418834241</v>
      </c>
      <c r="G31" s="177">
        <v>32.418431053065497</v>
      </c>
      <c r="H31" s="177"/>
      <c r="I31" s="194">
        <v>437.92731599999922</v>
      </c>
      <c r="J31" s="194">
        <v>543</v>
      </c>
      <c r="K31" s="172"/>
      <c r="L31" s="172">
        <v>49.572158665617309</v>
      </c>
      <c r="M31" s="172">
        <v>37.409211883014443</v>
      </c>
      <c r="N31" s="172">
        <v>3.2194888524458118</v>
      </c>
      <c r="O31" s="172">
        <v>8.9924790416719489</v>
      </c>
      <c r="P31" s="172">
        <v>10.215373183815334</v>
      </c>
      <c r="Q31" s="172">
        <v>27.339420967540285</v>
      </c>
      <c r="R31" s="172"/>
      <c r="S31" s="194">
        <v>330.30258799999945</v>
      </c>
      <c r="T31" s="194">
        <v>406</v>
      </c>
      <c r="U31" s="332"/>
    </row>
    <row r="32" spans="1:21" s="330" customFormat="1" ht="12.95" customHeight="1" x14ac:dyDescent="0.2">
      <c r="A32" s="218" t="s">
        <v>106</v>
      </c>
      <c r="B32" s="172">
        <v>100</v>
      </c>
      <c r="C32" s="172">
        <v>24.401747939775909</v>
      </c>
      <c r="D32" s="172"/>
      <c r="E32" s="172">
        <v>29.913282800780511</v>
      </c>
      <c r="F32" s="177">
        <v>17.307451230462849</v>
      </c>
      <c r="G32" s="177">
        <v>28.377518028981154</v>
      </c>
      <c r="H32" s="177"/>
      <c r="I32" s="194">
        <v>525.67737899999804</v>
      </c>
      <c r="J32" s="194">
        <v>757</v>
      </c>
      <c r="K32" s="172"/>
      <c r="L32" s="172">
        <v>39.938241015900005</v>
      </c>
      <c r="M32" s="172">
        <v>51.767298080429406</v>
      </c>
      <c r="N32" s="172">
        <v>2.4543451380363601</v>
      </c>
      <c r="O32" s="172">
        <v>16.829987732097909</v>
      </c>
      <c r="P32" s="172">
        <v>7.9165592924319679</v>
      </c>
      <c r="Q32" s="172">
        <v>14.663062733989559</v>
      </c>
      <c r="R32" s="172"/>
      <c r="S32" s="194">
        <v>397.40290999999945</v>
      </c>
      <c r="T32" s="194">
        <v>571</v>
      </c>
      <c r="U32" s="332"/>
    </row>
    <row r="33" spans="1:21" s="330" customFormat="1" ht="12.95" customHeight="1" x14ac:dyDescent="0.2">
      <c r="A33" s="218" t="s">
        <v>107</v>
      </c>
      <c r="B33" s="172">
        <v>100</v>
      </c>
      <c r="C33" s="177">
        <v>35.109571987907884</v>
      </c>
      <c r="D33" s="177"/>
      <c r="E33" s="177">
        <v>13.701072117976715</v>
      </c>
      <c r="F33" s="177">
        <v>17.50837681626556</v>
      </c>
      <c r="G33" s="177">
        <v>33.680979077849607</v>
      </c>
      <c r="H33" s="177"/>
      <c r="I33" s="194">
        <v>60.783236000000073</v>
      </c>
      <c r="J33" s="194">
        <v>515</v>
      </c>
      <c r="K33" s="172"/>
      <c r="L33" s="177">
        <v>52.146529649665652</v>
      </c>
      <c r="M33" s="177">
        <v>42.563887047530571</v>
      </c>
      <c r="N33" s="177">
        <v>2.896613911561694</v>
      </c>
      <c r="O33" s="177">
        <v>25.405632228908797</v>
      </c>
      <c r="P33" s="177">
        <v>14.589523250832306</v>
      </c>
      <c r="Q33" s="177">
        <v>19.66622705628561</v>
      </c>
      <c r="R33" s="177"/>
      <c r="S33" s="194">
        <v>39.442502000000026</v>
      </c>
      <c r="T33" s="194">
        <v>339</v>
      </c>
      <c r="U33" s="332"/>
    </row>
    <row r="34" spans="1:21" s="330" customFormat="1" ht="12.95" customHeight="1" x14ac:dyDescent="0.2">
      <c r="A34" s="218" t="s">
        <v>108</v>
      </c>
      <c r="B34" s="172">
        <v>100</v>
      </c>
      <c r="C34" s="172">
        <v>18.421749715167469</v>
      </c>
      <c r="D34" s="172"/>
      <c r="E34" s="172">
        <v>25.651559590609967</v>
      </c>
      <c r="F34" s="175">
        <v>23.05048622795972</v>
      </c>
      <c r="G34" s="175">
        <v>32.876204466262912</v>
      </c>
      <c r="H34" s="175"/>
      <c r="I34" s="194">
        <v>80.851891000000009</v>
      </c>
      <c r="J34" s="194">
        <v>531</v>
      </c>
      <c r="K34" s="172"/>
      <c r="L34" s="172">
        <v>38.601030377746952</v>
      </c>
      <c r="M34" s="172">
        <v>33.251108235389871</v>
      </c>
      <c r="N34" s="172">
        <v>1.5613191743696784</v>
      </c>
      <c r="O34" s="172">
        <v>12.541101051679343</v>
      </c>
      <c r="P34" s="172">
        <v>12.153551834044576</v>
      </c>
      <c r="Q34" s="172">
        <v>19.097274644400905</v>
      </c>
      <c r="R34" s="172"/>
      <c r="S34" s="194">
        <v>65.957557999999892</v>
      </c>
      <c r="T34" s="194">
        <v>424</v>
      </c>
      <c r="U34" s="332"/>
    </row>
    <row r="35" spans="1:21" s="330" customFormat="1" ht="12.95" customHeight="1" x14ac:dyDescent="0.2">
      <c r="A35" s="218" t="s">
        <v>109</v>
      </c>
      <c r="B35" s="172">
        <v>100</v>
      </c>
      <c r="C35" s="172">
        <v>32.968085855353735</v>
      </c>
      <c r="D35" s="172"/>
      <c r="E35" s="172">
        <v>18.840506460430689</v>
      </c>
      <c r="F35" s="175">
        <v>19.659734375949355</v>
      </c>
      <c r="G35" s="175">
        <v>28.531673308266132</v>
      </c>
      <c r="H35" s="175"/>
      <c r="I35" s="194">
        <v>106.18827600000007</v>
      </c>
      <c r="J35" s="194">
        <v>508</v>
      </c>
      <c r="K35" s="172"/>
      <c r="L35" s="172">
        <v>42.202909034856567</v>
      </c>
      <c r="M35" s="172">
        <v>34.92264839322776</v>
      </c>
      <c r="N35" s="172">
        <v>1.8205147246768658</v>
      </c>
      <c r="O35" s="172">
        <v>20.171948779906444</v>
      </c>
      <c r="P35" s="172">
        <v>10.400014700751612</v>
      </c>
      <c r="Q35" s="172">
        <v>13.534548185239698</v>
      </c>
      <c r="R35" s="172"/>
      <c r="S35" s="194">
        <v>71.180034000000035</v>
      </c>
      <c r="T35" s="194">
        <v>339</v>
      </c>
      <c r="U35" s="332"/>
    </row>
    <row r="36" spans="1:21" s="330" customFormat="1" ht="12.95" customHeight="1" x14ac:dyDescent="0.2">
      <c r="A36" s="218" t="s">
        <v>110</v>
      </c>
      <c r="B36" s="172">
        <v>100</v>
      </c>
      <c r="C36" s="172">
        <v>53.80308893436473</v>
      </c>
      <c r="D36" s="172"/>
      <c r="E36" s="172">
        <v>8.6820067526158695</v>
      </c>
      <c r="F36" s="175">
        <v>11.464135929034258</v>
      </c>
      <c r="G36" s="175">
        <v>26.050768383985073</v>
      </c>
      <c r="H36" s="175"/>
      <c r="I36" s="194">
        <v>1004.9859380000007</v>
      </c>
      <c r="J36" s="194">
        <v>712</v>
      </c>
      <c r="K36" s="172"/>
      <c r="L36" s="172">
        <v>41.316007415128567</v>
      </c>
      <c r="M36" s="172">
        <v>31.232216746175251</v>
      </c>
      <c r="N36" s="172">
        <v>4.5473433853905458</v>
      </c>
      <c r="O36" s="172">
        <v>4.7970474061717905</v>
      </c>
      <c r="P36" s="172">
        <v>17.500953427218118</v>
      </c>
      <c r="Q36" s="172">
        <v>13.76025340809573</v>
      </c>
      <c r="R36" s="172"/>
      <c r="S36" s="194">
        <v>464.27246000000076</v>
      </c>
      <c r="T36" s="194">
        <v>330</v>
      </c>
      <c r="U36" s="332"/>
    </row>
    <row r="37" spans="1:21" s="330" customFormat="1" ht="12.95" customHeight="1" x14ac:dyDescent="0.2">
      <c r="A37" s="218" t="s">
        <v>111</v>
      </c>
      <c r="B37" s="172">
        <v>100</v>
      </c>
      <c r="C37" s="177">
        <v>54.073144894184757</v>
      </c>
      <c r="D37" s="177"/>
      <c r="E37" s="177">
        <v>19.210747634854769</v>
      </c>
      <c r="F37" s="175">
        <v>10.983925259087286</v>
      </c>
      <c r="G37" s="175">
        <v>15.732182211873214</v>
      </c>
      <c r="H37" s="175"/>
      <c r="I37" s="194">
        <v>435.03755600000005</v>
      </c>
      <c r="J37" s="194">
        <v>468</v>
      </c>
      <c r="K37" s="172"/>
      <c r="L37" s="177">
        <v>30.588806350187731</v>
      </c>
      <c r="M37" s="177">
        <v>22.903655386420489</v>
      </c>
      <c r="N37" s="177">
        <v>7.9213287421340599</v>
      </c>
      <c r="O37" s="177">
        <v>5.7480158015551819</v>
      </c>
      <c r="P37" s="177">
        <v>10.909476814976918</v>
      </c>
      <c r="Q37" s="177">
        <v>13.896016271707509</v>
      </c>
      <c r="R37" s="177"/>
      <c r="S37" s="194">
        <v>199.79906800000029</v>
      </c>
      <c r="T37" s="194">
        <v>203</v>
      </c>
      <c r="U37" s="332"/>
    </row>
    <row r="38" spans="1:21" s="330" customFormat="1" ht="12.95" customHeight="1" x14ac:dyDescent="0.2">
      <c r="A38" s="218" t="s">
        <v>112</v>
      </c>
      <c r="B38" s="172">
        <v>100</v>
      </c>
      <c r="C38" s="172">
        <v>6.4576477175468243</v>
      </c>
      <c r="D38" s="172"/>
      <c r="E38" s="172">
        <v>23.783226183077762</v>
      </c>
      <c r="F38" s="172">
        <v>19.900947673181271</v>
      </c>
      <c r="G38" s="172">
        <v>49.858178426194435</v>
      </c>
      <c r="H38" s="172"/>
      <c r="I38" s="194">
        <v>408.70862199999885</v>
      </c>
      <c r="J38" s="194">
        <v>663</v>
      </c>
      <c r="K38" s="172"/>
      <c r="L38" s="172">
        <v>43.071506521787626</v>
      </c>
      <c r="M38" s="172">
        <v>48.363548718782809</v>
      </c>
      <c r="N38" s="172">
        <v>5.8378409240098756</v>
      </c>
      <c r="O38" s="172">
        <v>15.178622333122949</v>
      </c>
      <c r="P38" s="172">
        <v>10.815240502613079</v>
      </c>
      <c r="Q38" s="172">
        <v>18.333775337201185</v>
      </c>
      <c r="R38" s="172"/>
      <c r="S38" s="194">
        <v>382.31565899999913</v>
      </c>
      <c r="T38" s="194">
        <v>615</v>
      </c>
      <c r="U38" s="332"/>
    </row>
    <row r="39" spans="1:21" s="330" customFormat="1" ht="12.95" customHeight="1" x14ac:dyDescent="0.2">
      <c r="A39" s="218" t="s">
        <v>113</v>
      </c>
      <c r="B39" s="172">
        <v>100</v>
      </c>
      <c r="C39" s="172">
        <v>17.434140078416828</v>
      </c>
      <c r="D39" s="172"/>
      <c r="E39" s="172">
        <v>21.771387506352188</v>
      </c>
      <c r="F39" s="175">
        <v>20.217597400868492</v>
      </c>
      <c r="G39" s="175">
        <v>40.57687501436255</v>
      </c>
      <c r="H39" s="175"/>
      <c r="I39" s="194">
        <v>156.91887799999989</v>
      </c>
      <c r="J39" s="194">
        <v>513</v>
      </c>
      <c r="K39" s="172"/>
      <c r="L39" s="175">
        <v>41.001537795730144</v>
      </c>
      <c r="M39" s="175">
        <v>32.565199327352254</v>
      </c>
      <c r="N39" s="175">
        <v>3.9194954491893101</v>
      </c>
      <c r="O39" s="175">
        <v>13.433849262891314</v>
      </c>
      <c r="P39" s="175">
        <v>15.755402991450683</v>
      </c>
      <c r="Q39" s="175">
        <v>22.453126691162186</v>
      </c>
      <c r="R39" s="175"/>
      <c r="S39" s="194">
        <v>129.56142099999991</v>
      </c>
      <c r="T39" s="194">
        <v>403</v>
      </c>
      <c r="U39" s="332"/>
    </row>
    <row r="40" spans="1:21" s="330" customFormat="1" ht="12.95" customHeight="1" x14ac:dyDescent="0.2">
      <c r="A40" s="218" t="s">
        <v>114</v>
      </c>
      <c r="B40" s="172">
        <v>100</v>
      </c>
      <c r="C40" s="172">
        <v>24.363481676942794</v>
      </c>
      <c r="D40" s="172"/>
      <c r="E40" s="172">
        <v>14.66895482010106</v>
      </c>
      <c r="F40" s="175">
        <v>16.701481209811586</v>
      </c>
      <c r="G40" s="175">
        <v>44.266082293144443</v>
      </c>
      <c r="H40" s="175"/>
      <c r="I40" s="194">
        <v>128.76467500000018</v>
      </c>
      <c r="J40" s="194">
        <v>666</v>
      </c>
      <c r="K40" s="172"/>
      <c r="L40" s="175">
        <v>41.419727843806506</v>
      </c>
      <c r="M40" s="175">
        <v>35.705717273634463</v>
      </c>
      <c r="N40" s="175">
        <v>3.6185822043255911</v>
      </c>
      <c r="O40" s="175">
        <v>12.69173056654507</v>
      </c>
      <c r="P40" s="175">
        <v>8.1296381550248622</v>
      </c>
      <c r="Q40" s="175">
        <v>20.081059732383352</v>
      </c>
      <c r="R40" s="175"/>
      <c r="S40" s="194">
        <v>97.393116999999947</v>
      </c>
      <c r="T40" s="194">
        <v>517</v>
      </c>
      <c r="U40" s="332"/>
    </row>
    <row r="41" spans="1:21" s="330" customFormat="1" ht="12.95" customHeight="1" x14ac:dyDescent="0.2">
      <c r="A41" s="218" t="s">
        <v>115</v>
      </c>
      <c r="B41" s="172">
        <v>100</v>
      </c>
      <c r="C41" s="172">
        <v>11.259387305218263</v>
      </c>
      <c r="D41" s="172"/>
      <c r="E41" s="172">
        <v>21.688900711349568</v>
      </c>
      <c r="F41" s="175">
        <v>11.324449435785395</v>
      </c>
      <c r="G41" s="175">
        <v>55.727262547646625</v>
      </c>
      <c r="H41" s="175"/>
      <c r="I41" s="194">
        <v>265.42321700000048</v>
      </c>
      <c r="J41" s="194">
        <v>724</v>
      </c>
      <c r="K41" s="172"/>
      <c r="L41" s="175">
        <v>60.636933911383686</v>
      </c>
      <c r="M41" s="175">
        <v>67.898976670827651</v>
      </c>
      <c r="N41" s="175">
        <v>2.8527845223434212</v>
      </c>
      <c r="O41" s="175">
        <v>19.420789127320649</v>
      </c>
      <c r="P41" s="175">
        <v>8.9916599469141634</v>
      </c>
      <c r="Q41" s="175">
        <v>17.083754515918418</v>
      </c>
      <c r="R41" s="175"/>
      <c r="S41" s="194">
        <v>235.53818900000016</v>
      </c>
      <c r="T41" s="194">
        <v>639</v>
      </c>
      <c r="U41" s="332"/>
    </row>
    <row r="42" spans="1:21" s="330" customFormat="1" ht="8.1" customHeight="1" x14ac:dyDescent="0.2">
      <c r="A42" s="218"/>
      <c r="B42" s="172"/>
      <c r="C42" s="172"/>
      <c r="D42" s="172"/>
      <c r="E42" s="172"/>
      <c r="F42" s="175"/>
      <c r="G42" s="175"/>
      <c r="H42" s="175"/>
      <c r="I42" s="194"/>
      <c r="J42" s="194"/>
      <c r="K42" s="172"/>
      <c r="L42" s="175"/>
      <c r="M42" s="175"/>
      <c r="N42" s="175"/>
      <c r="O42" s="175"/>
      <c r="P42" s="175"/>
      <c r="Q42" s="175"/>
      <c r="R42" s="175"/>
      <c r="S42" s="194"/>
      <c r="T42" s="194"/>
      <c r="U42" s="332"/>
    </row>
    <row r="43" spans="1:21" s="334" customFormat="1" ht="12.95" customHeight="1" x14ac:dyDescent="0.2">
      <c r="A43" s="217" t="s">
        <v>273</v>
      </c>
      <c r="B43" s="178">
        <v>100</v>
      </c>
      <c r="C43" s="178">
        <v>26.6947145217759</v>
      </c>
      <c r="D43" s="178"/>
      <c r="E43" s="178">
        <v>19.678450930382059</v>
      </c>
      <c r="F43" s="178">
        <v>17.984046609605567</v>
      </c>
      <c r="G43" s="178">
        <v>35.642787938235422</v>
      </c>
      <c r="H43" s="178"/>
      <c r="I43" s="193">
        <v>15594.96908500015</v>
      </c>
      <c r="J43" s="193">
        <v>16432</v>
      </c>
      <c r="K43" s="178"/>
      <c r="L43" s="178">
        <v>46.542941808097019</v>
      </c>
      <c r="M43" s="178">
        <v>39.512010973180409</v>
      </c>
      <c r="N43" s="178">
        <v>4.9933804443993228</v>
      </c>
      <c r="O43" s="178">
        <v>11.900243796383375</v>
      </c>
      <c r="P43" s="178">
        <v>13.636527094710098</v>
      </c>
      <c r="Q43" s="178">
        <v>22.584708632772045</v>
      </c>
      <c r="R43" s="178"/>
      <c r="S43" s="274">
        <v>11431.936608000002</v>
      </c>
      <c r="T43" s="274">
        <v>11398</v>
      </c>
      <c r="U43" s="333"/>
    </row>
    <row r="44" spans="1:21" s="330" customFormat="1" ht="12.95" customHeight="1" x14ac:dyDescent="0.2">
      <c r="A44" s="216" t="s">
        <v>274</v>
      </c>
      <c r="B44" s="172">
        <v>100</v>
      </c>
      <c r="C44" s="172">
        <v>32.052720234975325</v>
      </c>
      <c r="D44" s="172"/>
      <c r="E44" s="172">
        <v>21.76976903920751</v>
      </c>
      <c r="F44" s="172">
        <v>17.563247086145214</v>
      </c>
      <c r="G44" s="172">
        <v>28.614263639670579</v>
      </c>
      <c r="H44" s="172"/>
      <c r="I44" s="194">
        <v>35766.000149000414</v>
      </c>
      <c r="J44" s="194">
        <v>35766.000149000414</v>
      </c>
      <c r="K44" s="194"/>
      <c r="L44" s="172">
        <v>41.777227291707966</v>
      </c>
      <c r="M44" s="172">
        <v>36.534126213141519</v>
      </c>
      <c r="N44" s="172">
        <v>5.6043489497010217</v>
      </c>
      <c r="O44" s="172">
        <v>17.250969765330044</v>
      </c>
      <c r="P44" s="172">
        <v>12.693708103890724</v>
      </c>
      <c r="Q44" s="172">
        <v>17.805525863170718</v>
      </c>
      <c r="R44" s="172"/>
      <c r="S44" s="194">
        <v>24302.024181999921</v>
      </c>
      <c r="T44" s="194">
        <v>22935</v>
      </c>
      <c r="U44" s="332"/>
    </row>
    <row r="45" spans="1:21" ht="3" customHeight="1" x14ac:dyDescent="0.2">
      <c r="A45" s="223"/>
      <c r="B45" s="262"/>
      <c r="C45" s="263"/>
      <c r="D45" s="263"/>
      <c r="E45" s="263"/>
      <c r="F45" s="264"/>
      <c r="G45" s="264"/>
      <c r="H45" s="264"/>
      <c r="I45" s="294"/>
      <c r="J45" s="294"/>
      <c r="K45" s="263"/>
      <c r="L45" s="265"/>
      <c r="M45" s="265"/>
      <c r="N45" s="265"/>
      <c r="O45" s="265"/>
      <c r="P45" s="265"/>
      <c r="Q45" s="265"/>
      <c r="R45" s="265"/>
      <c r="S45" s="294"/>
      <c r="T45" s="294"/>
    </row>
    <row r="46" spans="1:21" s="10" customFormat="1" ht="3" customHeight="1" x14ac:dyDescent="0.2">
      <c r="A46" s="400"/>
      <c r="B46" s="399"/>
      <c r="C46" s="399"/>
      <c r="D46" s="399"/>
      <c r="E46" s="399"/>
      <c r="F46" s="399"/>
      <c r="G46" s="399"/>
      <c r="H46" s="399"/>
      <c r="I46" s="399"/>
      <c r="J46" s="399"/>
      <c r="K46" s="399"/>
      <c r="L46" s="399"/>
    </row>
    <row r="47" spans="1:21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  <c r="T47" s="400"/>
      <c r="U47" s="400"/>
    </row>
    <row r="48" spans="1:21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  <c r="T48" s="383"/>
      <c r="U48" s="383"/>
    </row>
    <row r="49" spans="1:21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  <c r="T49" s="383"/>
      <c r="U49" s="383"/>
    </row>
    <row r="50" spans="1:21" x14ac:dyDescent="0.2">
      <c r="A50" s="404" t="s">
        <v>221</v>
      </c>
      <c r="B50" s="404"/>
      <c r="C50" s="404"/>
      <c r="D50" s="404"/>
      <c r="E50" s="404"/>
      <c r="F50" s="404"/>
      <c r="G50" s="404"/>
      <c r="H50" s="404"/>
      <c r="I50" s="404"/>
      <c r="J50" s="404"/>
      <c r="K50" s="404"/>
      <c r="L50" s="404"/>
      <c r="M50" s="404"/>
      <c r="N50" s="404"/>
      <c r="O50" s="404"/>
      <c r="P50" s="404"/>
      <c r="Q50" s="404"/>
      <c r="R50" s="404"/>
      <c r="S50" s="404"/>
      <c r="T50" s="404"/>
      <c r="U50" s="404"/>
    </row>
    <row r="51" spans="1:21" s="10" customFormat="1" ht="13.5" customHeight="1" x14ac:dyDescent="0.2">
      <c r="A51" s="383" t="s">
        <v>288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U51" s="383"/>
    </row>
    <row r="52" spans="1:21" s="10" customFormat="1" ht="13.5" customHeight="1" x14ac:dyDescent="0.2">
      <c r="A52" s="383" t="s">
        <v>289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</row>
    <row r="53" spans="1:21" ht="13.5" hidden="1" customHeight="1" x14ac:dyDescent="0.2">
      <c r="A53" s="149" t="s">
        <v>196</v>
      </c>
      <c r="B53" s="149"/>
      <c r="C53" s="149"/>
      <c r="D53" s="149"/>
      <c r="E53" s="149"/>
      <c r="F53" s="175"/>
      <c r="G53" s="198"/>
      <c r="H53" s="198"/>
      <c r="I53" s="277"/>
      <c r="J53" s="277"/>
      <c r="K53" s="181"/>
      <c r="L53" s="181"/>
      <c r="M53" s="181"/>
      <c r="N53" s="181"/>
      <c r="O53" s="181"/>
      <c r="P53" s="181"/>
      <c r="Q53" s="181"/>
      <c r="R53" s="181"/>
      <c r="S53" s="277"/>
      <c r="T53" s="277"/>
      <c r="U53" s="336"/>
    </row>
    <row r="54" spans="1:21" ht="13.5" customHeight="1" x14ac:dyDescent="0.2">
      <c r="A54" s="396" t="s">
        <v>180</v>
      </c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396"/>
      <c r="R54" s="396"/>
      <c r="S54" s="396"/>
      <c r="T54" s="396"/>
      <c r="U54" s="396"/>
    </row>
    <row r="55" spans="1:21" hidden="1" x14ac:dyDescent="0.2">
      <c r="A55" s="181"/>
      <c r="B55" s="181"/>
      <c r="C55" s="181"/>
      <c r="D55" s="181"/>
      <c r="E55" s="181"/>
      <c r="F55" s="198"/>
      <c r="G55" s="198"/>
      <c r="H55" s="198"/>
      <c r="I55" s="277"/>
      <c r="J55" s="277"/>
      <c r="K55" s="181"/>
      <c r="L55" s="181"/>
      <c r="M55" s="181"/>
      <c r="N55" s="181"/>
      <c r="O55" s="181"/>
      <c r="P55" s="181" t="s">
        <v>10</v>
      </c>
      <c r="Q55" s="181"/>
      <c r="R55" s="181"/>
      <c r="S55" s="277"/>
      <c r="T55" s="277"/>
      <c r="U55" s="336"/>
    </row>
    <row r="56" spans="1:21" hidden="1" x14ac:dyDescent="0.2">
      <c r="A56" s="181"/>
      <c r="B56" s="181"/>
      <c r="C56" s="181"/>
      <c r="D56" s="181"/>
      <c r="E56" s="181"/>
      <c r="F56" s="198"/>
      <c r="G56" s="198"/>
      <c r="H56" s="198"/>
      <c r="I56" s="277"/>
      <c r="J56" s="277"/>
      <c r="K56" s="181"/>
      <c r="L56" s="181"/>
      <c r="M56" s="181"/>
      <c r="N56" s="181"/>
      <c r="O56" s="181"/>
      <c r="P56" s="181"/>
      <c r="Q56" s="181"/>
      <c r="R56" s="181"/>
      <c r="S56" s="277"/>
      <c r="T56" s="277"/>
      <c r="U56" s="336"/>
    </row>
    <row r="57" spans="1:21" hidden="1" x14ac:dyDescent="0.2">
      <c r="A57" s="181"/>
      <c r="B57" s="181"/>
      <c r="C57" s="181"/>
      <c r="D57" s="181"/>
      <c r="E57" s="181"/>
      <c r="F57" s="198"/>
      <c r="G57" s="198" t="s">
        <v>10</v>
      </c>
      <c r="H57" s="198"/>
      <c r="I57" s="277"/>
      <c r="J57" s="277"/>
      <c r="K57" s="181"/>
      <c r="L57" s="181"/>
      <c r="M57" s="181"/>
      <c r="N57" s="181"/>
      <c r="O57" s="181"/>
      <c r="P57" s="181"/>
      <c r="Q57" s="181"/>
      <c r="R57" s="181"/>
      <c r="S57" s="277"/>
      <c r="T57" s="277"/>
      <c r="U57" s="336"/>
    </row>
    <row r="58" spans="1:21" hidden="1" x14ac:dyDescent="0.2">
      <c r="A58" s="181"/>
      <c r="B58" s="181"/>
      <c r="C58" s="181"/>
      <c r="D58" s="181"/>
      <c r="E58" s="181"/>
      <c r="F58" s="198"/>
      <c r="G58" s="198"/>
      <c r="H58" s="198"/>
      <c r="I58" s="277"/>
      <c r="J58" s="277"/>
      <c r="K58" s="181"/>
      <c r="L58" s="181"/>
      <c r="M58" s="181"/>
      <c r="N58" s="181"/>
      <c r="O58" s="181"/>
      <c r="P58" s="181"/>
      <c r="Q58" s="181"/>
      <c r="R58" s="181"/>
      <c r="S58" s="277"/>
      <c r="T58" s="277"/>
      <c r="U58" s="336"/>
    </row>
    <row r="59" spans="1:21" hidden="1" x14ac:dyDescent="0.2">
      <c r="A59" s="181"/>
      <c r="B59" s="181"/>
      <c r="C59" s="181"/>
      <c r="D59" s="181"/>
      <c r="E59" s="181"/>
      <c r="F59" s="198"/>
      <c r="G59" s="198"/>
      <c r="H59" s="198"/>
      <c r="I59" s="277"/>
      <c r="J59" s="277"/>
      <c r="K59" s="181"/>
      <c r="L59" s="181"/>
      <c r="M59" s="181"/>
      <c r="N59" s="181"/>
      <c r="O59" s="181"/>
      <c r="P59" s="181"/>
      <c r="Q59" s="181"/>
      <c r="R59" s="181"/>
      <c r="S59" s="277"/>
      <c r="T59" s="277"/>
      <c r="U59" s="336"/>
    </row>
    <row r="60" spans="1:21" hidden="1" x14ac:dyDescent="0.2">
      <c r="A60" s="181"/>
      <c r="B60" s="181"/>
      <c r="C60" s="181"/>
      <c r="D60" s="181"/>
      <c r="E60" s="181"/>
      <c r="F60" s="198"/>
      <c r="G60" s="198"/>
      <c r="H60" s="198"/>
      <c r="I60" s="277"/>
      <c r="J60" s="277"/>
      <c r="K60" s="181"/>
      <c r="L60" s="181"/>
      <c r="M60" s="181"/>
      <c r="N60" s="181"/>
      <c r="O60" s="181"/>
      <c r="P60" s="181"/>
      <c r="Q60" s="181"/>
      <c r="R60" s="181"/>
      <c r="S60" s="277"/>
      <c r="T60" s="277"/>
      <c r="U60" s="336"/>
    </row>
    <row r="61" spans="1:21" hidden="1" x14ac:dyDescent="0.2">
      <c r="A61" s="181"/>
      <c r="B61" s="181"/>
      <c r="C61" s="181"/>
      <c r="D61" s="181"/>
      <c r="E61" s="181"/>
      <c r="F61" s="198"/>
      <c r="G61" s="198"/>
      <c r="H61" s="198"/>
      <c r="I61" s="277"/>
      <c r="J61" s="277"/>
      <c r="K61" s="181"/>
      <c r="L61" s="181"/>
      <c r="M61" s="181"/>
      <c r="N61" s="181"/>
      <c r="O61" s="181"/>
      <c r="P61" s="181"/>
      <c r="Q61" s="181"/>
      <c r="R61" s="181"/>
      <c r="S61" s="277"/>
      <c r="T61" s="277"/>
      <c r="U61" s="336"/>
    </row>
    <row r="62" spans="1:21" hidden="1" x14ac:dyDescent="0.2">
      <c r="A62" s="181"/>
      <c r="B62" s="181"/>
      <c r="C62" s="181"/>
      <c r="D62" s="181"/>
      <c r="E62" s="181"/>
      <c r="F62" s="198"/>
      <c r="G62" s="198"/>
      <c r="H62" s="198"/>
      <c r="I62" s="277"/>
      <c r="J62" s="277"/>
      <c r="K62" s="181"/>
      <c r="L62" s="181"/>
      <c r="M62" s="181"/>
      <c r="N62" s="181"/>
      <c r="O62" s="181"/>
      <c r="P62" s="181"/>
      <c r="Q62" s="181"/>
      <c r="R62" s="181"/>
      <c r="S62" s="277"/>
      <c r="T62" s="277"/>
      <c r="U62" s="336"/>
    </row>
    <row r="63" spans="1:21" hidden="1" x14ac:dyDescent="0.2">
      <c r="A63" s="181"/>
      <c r="B63" s="181"/>
      <c r="C63" s="181"/>
      <c r="D63" s="181"/>
      <c r="E63" s="181"/>
      <c r="F63" s="198"/>
      <c r="G63" s="198"/>
      <c r="H63" s="198"/>
      <c r="I63" s="277"/>
      <c r="J63" s="277"/>
      <c r="K63" s="181"/>
      <c r="L63" s="181"/>
      <c r="M63" s="181"/>
      <c r="N63" s="181"/>
      <c r="O63" s="181"/>
      <c r="P63" s="181"/>
      <c r="Q63" s="181"/>
      <c r="R63" s="181"/>
      <c r="S63" s="277"/>
      <c r="T63" s="277"/>
      <c r="U63" s="336"/>
    </row>
    <row r="64" spans="1:21" hidden="1" x14ac:dyDescent="0.2">
      <c r="A64" s="181"/>
      <c r="B64" s="181"/>
      <c r="C64" s="181"/>
      <c r="D64" s="181"/>
      <c r="E64" s="181"/>
      <c r="F64" s="198"/>
      <c r="G64" s="198"/>
      <c r="H64" s="198"/>
      <c r="I64" s="277"/>
      <c r="J64" s="277"/>
      <c r="K64" s="181"/>
      <c r="L64" s="181"/>
      <c r="M64" s="181"/>
      <c r="N64" s="181"/>
      <c r="O64" s="181"/>
      <c r="P64" s="181"/>
      <c r="Q64" s="181"/>
      <c r="R64" s="181"/>
      <c r="S64" s="277"/>
      <c r="T64" s="277"/>
      <c r="U64" s="336"/>
    </row>
    <row r="65" spans="1:21" hidden="1" x14ac:dyDescent="0.2">
      <c r="A65" s="181"/>
      <c r="B65" s="181"/>
      <c r="C65" s="181"/>
      <c r="D65" s="181"/>
      <c r="E65" s="181"/>
      <c r="F65" s="198"/>
      <c r="G65" s="198"/>
      <c r="H65" s="198"/>
      <c r="I65" s="277"/>
      <c r="J65" s="277"/>
      <c r="K65" s="181"/>
      <c r="L65" s="181"/>
      <c r="M65" s="181"/>
      <c r="N65" s="181"/>
      <c r="O65" s="181"/>
      <c r="P65" s="181"/>
      <c r="Q65" s="181"/>
      <c r="R65" s="181"/>
      <c r="S65" s="277"/>
      <c r="T65" s="277"/>
      <c r="U65" s="336"/>
    </row>
    <row r="66" spans="1:21" hidden="1" x14ac:dyDescent="0.2">
      <c r="A66" s="181"/>
      <c r="B66" s="181"/>
      <c r="C66" s="181"/>
      <c r="D66" s="181"/>
      <c r="E66" s="181"/>
      <c r="F66" s="198"/>
      <c r="G66" s="198"/>
      <c r="H66" s="198"/>
      <c r="I66" s="277"/>
      <c r="J66" s="277"/>
      <c r="K66" s="181"/>
      <c r="L66" s="181"/>
      <c r="M66" s="181"/>
      <c r="N66" s="181"/>
      <c r="O66" s="181"/>
      <c r="P66" s="181"/>
      <c r="Q66" s="181"/>
      <c r="R66" s="181"/>
      <c r="S66" s="277"/>
      <c r="T66" s="277"/>
      <c r="U66" s="336"/>
    </row>
    <row r="67" spans="1:21" hidden="1" x14ac:dyDescent="0.2">
      <c r="A67" s="181"/>
      <c r="B67" s="181"/>
      <c r="C67" s="181"/>
      <c r="D67" s="181"/>
      <c r="E67" s="181"/>
      <c r="F67" s="198"/>
      <c r="G67" s="198"/>
      <c r="H67" s="198"/>
      <c r="I67" s="277"/>
      <c r="J67" s="277"/>
      <c r="K67" s="181"/>
      <c r="L67" s="181"/>
      <c r="M67" s="181"/>
      <c r="N67" s="181"/>
      <c r="O67" s="181"/>
      <c r="P67" s="181"/>
      <c r="Q67" s="181"/>
      <c r="R67" s="181"/>
      <c r="S67" s="277"/>
      <c r="T67" s="277"/>
      <c r="U67" s="336"/>
    </row>
    <row r="68" spans="1:21" hidden="1" x14ac:dyDescent="0.2">
      <c r="A68" s="181"/>
      <c r="B68" s="181"/>
      <c r="C68" s="181"/>
      <c r="D68" s="181"/>
      <c r="E68" s="181"/>
      <c r="F68" s="198"/>
      <c r="G68" s="198"/>
      <c r="H68" s="198"/>
      <c r="I68" s="277"/>
      <c r="J68" s="277"/>
      <c r="K68" s="181"/>
      <c r="L68" s="181"/>
      <c r="M68" s="181"/>
      <c r="N68" s="181"/>
      <c r="O68" s="181"/>
      <c r="P68" s="181"/>
      <c r="Q68" s="181"/>
      <c r="R68" s="181"/>
      <c r="S68" s="277"/>
      <c r="T68" s="277"/>
      <c r="U68" s="336"/>
    </row>
    <row r="69" spans="1:21" hidden="1" x14ac:dyDescent="0.2">
      <c r="A69" s="181"/>
      <c r="B69" s="181"/>
      <c r="C69" s="181"/>
      <c r="D69" s="181"/>
      <c r="E69" s="181"/>
      <c r="F69" s="198"/>
      <c r="G69" s="198"/>
      <c r="H69" s="198"/>
      <c r="I69" s="277"/>
      <c r="J69" s="277"/>
      <c r="K69" s="181"/>
      <c r="L69" s="181"/>
      <c r="M69" s="181"/>
      <c r="N69" s="181"/>
      <c r="O69" s="181"/>
      <c r="P69" s="181"/>
      <c r="Q69" s="181"/>
      <c r="R69" s="181"/>
      <c r="S69" s="277"/>
      <c r="T69" s="277"/>
      <c r="U69" s="336"/>
    </row>
    <row r="70" spans="1:21" hidden="1" x14ac:dyDescent="0.2">
      <c r="A70" s="181"/>
      <c r="B70" s="181"/>
      <c r="C70" s="181"/>
      <c r="D70" s="181"/>
      <c r="E70" s="181"/>
      <c r="F70" s="198"/>
      <c r="G70" s="198"/>
      <c r="H70" s="198"/>
      <c r="I70" s="277"/>
      <c r="J70" s="277"/>
      <c r="K70" s="181"/>
      <c r="L70" s="181"/>
      <c r="M70" s="181"/>
      <c r="N70" s="181"/>
      <c r="O70" s="181"/>
      <c r="P70" s="181"/>
      <c r="Q70" s="181"/>
      <c r="R70" s="181"/>
      <c r="S70" s="277"/>
      <c r="T70" s="277"/>
      <c r="U70" s="336"/>
    </row>
    <row r="71" spans="1:21" hidden="1" x14ac:dyDescent="0.2">
      <c r="A71" s="181"/>
      <c r="B71" s="181"/>
      <c r="C71" s="181"/>
      <c r="D71" s="181"/>
      <c r="E71" s="181"/>
      <c r="F71" s="198"/>
      <c r="G71" s="198"/>
      <c r="H71" s="198"/>
      <c r="I71" s="277"/>
      <c r="J71" s="277"/>
      <c r="K71" s="181"/>
      <c r="L71" s="181"/>
      <c r="M71" s="181"/>
      <c r="N71" s="181"/>
      <c r="O71" s="181"/>
      <c r="P71" s="181"/>
      <c r="Q71" s="181"/>
      <c r="R71" s="181"/>
      <c r="S71" s="277"/>
      <c r="T71" s="277"/>
      <c r="U71" s="336"/>
    </row>
    <row r="72" spans="1:21" hidden="1" x14ac:dyDescent="0.2">
      <c r="A72" s="181"/>
      <c r="B72" s="181"/>
      <c r="C72" s="181"/>
      <c r="D72" s="181"/>
      <c r="E72" s="181"/>
      <c r="F72" s="198"/>
      <c r="G72" s="198"/>
      <c r="H72" s="198"/>
      <c r="I72" s="277"/>
      <c r="J72" s="277"/>
      <c r="K72" s="181"/>
      <c r="L72" s="181"/>
      <c r="M72" s="181"/>
      <c r="N72" s="181"/>
      <c r="O72" s="181"/>
      <c r="P72" s="181"/>
      <c r="Q72" s="181"/>
      <c r="R72" s="181"/>
      <c r="S72" s="277"/>
      <c r="T72" s="277"/>
      <c r="U72" s="336"/>
    </row>
    <row r="73" spans="1:21" hidden="1" x14ac:dyDescent="0.2">
      <c r="A73" s="181"/>
      <c r="B73" s="181"/>
      <c r="C73" s="181"/>
      <c r="D73" s="181"/>
      <c r="E73" s="181"/>
      <c r="F73" s="198"/>
      <c r="G73" s="198"/>
      <c r="H73" s="198"/>
      <c r="I73" s="277"/>
      <c r="J73" s="277"/>
      <c r="K73" s="181"/>
      <c r="L73" s="181"/>
      <c r="M73" s="181"/>
      <c r="N73" s="181"/>
      <c r="O73" s="181"/>
      <c r="P73" s="181"/>
      <c r="Q73" s="181"/>
      <c r="R73" s="181"/>
      <c r="S73" s="277"/>
      <c r="T73" s="277"/>
      <c r="U73" s="336"/>
    </row>
    <row r="74" spans="1:21" hidden="1" x14ac:dyDescent="0.2">
      <c r="A74" s="181"/>
      <c r="B74" s="181"/>
      <c r="C74" s="181"/>
      <c r="D74" s="181"/>
      <c r="E74" s="181"/>
      <c r="F74" s="198"/>
      <c r="G74" s="198"/>
      <c r="H74" s="198"/>
      <c r="I74" s="277"/>
      <c r="J74" s="277"/>
      <c r="K74" s="181"/>
      <c r="L74" s="181"/>
      <c r="M74" s="181"/>
      <c r="N74" s="181"/>
      <c r="O74" s="181"/>
      <c r="P74" s="181"/>
      <c r="Q74" s="181"/>
      <c r="R74" s="181"/>
      <c r="S74" s="277"/>
      <c r="T74" s="277"/>
      <c r="U74" s="336"/>
    </row>
    <row r="75" spans="1:21" hidden="1" x14ac:dyDescent="0.2">
      <c r="A75" s="181"/>
      <c r="B75" s="181"/>
      <c r="C75" s="181"/>
      <c r="D75" s="181"/>
      <c r="E75" s="181"/>
      <c r="F75" s="198"/>
      <c r="G75" s="198"/>
      <c r="H75" s="198"/>
      <c r="I75" s="277"/>
      <c r="J75" s="277"/>
      <c r="K75" s="181"/>
      <c r="L75" s="181"/>
      <c r="M75" s="181"/>
      <c r="N75" s="181"/>
      <c r="O75" s="181"/>
      <c r="P75" s="181"/>
      <c r="Q75" s="181"/>
      <c r="R75" s="181"/>
      <c r="S75" s="277"/>
      <c r="T75" s="277"/>
      <c r="U75" s="336"/>
    </row>
    <row r="76" spans="1:21" hidden="1" x14ac:dyDescent="0.2">
      <c r="A76" s="181"/>
      <c r="B76" s="181"/>
      <c r="C76" s="181"/>
      <c r="D76" s="181"/>
      <c r="E76" s="181"/>
      <c r="F76" s="198"/>
      <c r="G76" s="198"/>
      <c r="H76" s="198"/>
      <c r="I76" s="277"/>
      <c r="J76" s="277"/>
      <c r="K76" s="181"/>
      <c r="L76" s="181"/>
      <c r="M76" s="181"/>
      <c r="N76" s="181"/>
      <c r="O76" s="181"/>
      <c r="P76" s="181"/>
      <c r="Q76" s="181"/>
      <c r="R76" s="181"/>
      <c r="S76" s="277"/>
      <c r="T76" s="277"/>
      <c r="U76" s="336"/>
    </row>
    <row r="77" spans="1:21" hidden="1" x14ac:dyDescent="0.2">
      <c r="A77" s="181"/>
      <c r="B77" s="181"/>
      <c r="C77" s="181"/>
      <c r="D77" s="181"/>
      <c r="E77" s="181"/>
      <c r="F77" s="198"/>
      <c r="G77" s="198"/>
      <c r="H77" s="198"/>
      <c r="I77" s="277"/>
      <c r="J77" s="277"/>
      <c r="K77" s="181"/>
      <c r="L77" s="181"/>
      <c r="M77" s="181"/>
      <c r="N77" s="181"/>
      <c r="O77" s="181"/>
      <c r="P77" s="181"/>
      <c r="Q77" s="181"/>
      <c r="R77" s="181"/>
      <c r="S77" s="277"/>
      <c r="T77" s="277"/>
      <c r="U77" s="336"/>
    </row>
    <row r="78" spans="1:21" hidden="1" x14ac:dyDescent="0.2">
      <c r="A78" s="181"/>
      <c r="B78" s="181"/>
      <c r="C78" s="181"/>
      <c r="D78" s="181"/>
      <c r="E78" s="181"/>
      <c r="F78" s="198"/>
      <c r="G78" s="198"/>
      <c r="H78" s="198"/>
      <c r="I78" s="277"/>
      <c r="J78" s="277"/>
      <c r="K78" s="181"/>
      <c r="L78" s="181"/>
      <c r="M78" s="181"/>
      <c r="N78" s="181"/>
      <c r="O78" s="181"/>
      <c r="P78" s="181"/>
      <c r="Q78" s="181"/>
      <c r="R78" s="181"/>
      <c r="S78" s="277"/>
      <c r="T78" s="277"/>
      <c r="U78" s="336"/>
    </row>
    <row r="79" spans="1:21" hidden="1" x14ac:dyDescent="0.2">
      <c r="A79" s="181"/>
      <c r="B79" s="181"/>
      <c r="C79" s="181"/>
      <c r="D79" s="181"/>
      <c r="E79" s="181"/>
      <c r="F79" s="198"/>
      <c r="G79" s="198"/>
      <c r="H79" s="198"/>
      <c r="I79" s="277"/>
      <c r="J79" s="277"/>
      <c r="K79" s="181"/>
      <c r="L79" s="181"/>
      <c r="M79" s="181"/>
      <c r="N79" s="181"/>
      <c r="O79" s="181"/>
      <c r="P79" s="181"/>
      <c r="Q79" s="181"/>
      <c r="R79" s="181"/>
      <c r="S79" s="277"/>
      <c r="T79" s="277"/>
      <c r="U79" s="336"/>
    </row>
    <row r="80" spans="1:21" hidden="1" x14ac:dyDescent="0.2">
      <c r="A80" s="181"/>
      <c r="B80" s="181"/>
      <c r="C80" s="181"/>
      <c r="D80" s="181"/>
      <c r="E80" s="181"/>
      <c r="F80" s="198"/>
      <c r="G80" s="198"/>
      <c r="H80" s="198"/>
      <c r="I80" s="277"/>
      <c r="J80" s="277"/>
      <c r="K80" s="181"/>
      <c r="L80" s="181"/>
      <c r="M80" s="181"/>
      <c r="N80" s="181"/>
      <c r="O80" s="181"/>
      <c r="P80" s="181"/>
      <c r="Q80" s="181"/>
      <c r="R80" s="181"/>
      <c r="S80" s="277"/>
      <c r="T80" s="277"/>
      <c r="U80" s="336"/>
    </row>
    <row r="81" spans="1:21" hidden="1" x14ac:dyDescent="0.2">
      <c r="A81" s="181"/>
      <c r="B81" s="181"/>
      <c r="C81" s="181"/>
      <c r="D81" s="181"/>
      <c r="E81" s="181"/>
      <c r="F81" s="198"/>
      <c r="G81" s="198"/>
      <c r="H81" s="198"/>
      <c r="I81" s="277"/>
      <c r="J81" s="277"/>
      <c r="K81" s="181"/>
      <c r="L81" s="181"/>
      <c r="M81" s="181"/>
      <c r="N81" s="181"/>
      <c r="O81" s="181"/>
      <c r="P81" s="181"/>
      <c r="Q81" s="181"/>
      <c r="R81" s="181"/>
      <c r="S81" s="277"/>
      <c r="T81" s="277"/>
      <c r="U81" s="336"/>
    </row>
    <row r="82" spans="1:21" hidden="1" x14ac:dyDescent="0.2">
      <c r="A82" s="181"/>
      <c r="B82" s="181"/>
      <c r="C82" s="181"/>
      <c r="D82" s="181"/>
      <c r="E82" s="181"/>
      <c r="F82" s="198"/>
      <c r="G82" s="198"/>
      <c r="H82" s="198"/>
      <c r="I82" s="277"/>
      <c r="J82" s="277"/>
      <c r="K82" s="181"/>
      <c r="L82" s="181"/>
      <c r="M82" s="181"/>
      <c r="N82" s="181"/>
      <c r="O82" s="181"/>
      <c r="P82" s="181"/>
      <c r="Q82" s="181"/>
      <c r="R82" s="181"/>
      <c r="S82" s="277"/>
      <c r="T82" s="277"/>
      <c r="U82" s="336"/>
    </row>
    <row r="83" spans="1:21" hidden="1" x14ac:dyDescent="0.2">
      <c r="A83" s="181"/>
      <c r="B83" s="181"/>
      <c r="C83" s="181"/>
      <c r="D83" s="181"/>
      <c r="E83" s="181"/>
      <c r="F83" s="198"/>
      <c r="G83" s="198"/>
      <c r="H83" s="198"/>
      <c r="I83" s="277"/>
      <c r="J83" s="277"/>
      <c r="K83" s="181"/>
      <c r="L83" s="181"/>
      <c r="M83" s="181"/>
      <c r="N83" s="181"/>
      <c r="O83" s="181"/>
      <c r="P83" s="181"/>
      <c r="Q83" s="181"/>
      <c r="R83" s="181"/>
      <c r="S83" s="277"/>
      <c r="T83" s="277"/>
      <c r="U83" s="336"/>
    </row>
    <row r="84" spans="1:21" hidden="1" x14ac:dyDescent="0.2">
      <c r="A84" s="181"/>
      <c r="B84" s="181"/>
      <c r="C84" s="181"/>
      <c r="D84" s="181"/>
      <c r="E84" s="181"/>
      <c r="F84" s="198"/>
      <c r="G84" s="198"/>
      <c r="H84" s="198"/>
      <c r="I84" s="277"/>
      <c r="J84" s="277"/>
      <c r="K84" s="181"/>
      <c r="L84" s="181"/>
      <c r="M84" s="181"/>
      <c r="N84" s="181"/>
      <c r="O84" s="181"/>
      <c r="P84" s="181"/>
      <c r="Q84" s="181"/>
      <c r="R84" s="181"/>
      <c r="S84" s="277"/>
      <c r="T84" s="277"/>
      <c r="U84" s="336"/>
    </row>
    <row r="85" spans="1:21" hidden="1" x14ac:dyDescent="0.2">
      <c r="A85" s="181"/>
      <c r="B85" s="181"/>
      <c r="C85" s="181"/>
      <c r="D85" s="181"/>
      <c r="E85" s="181"/>
      <c r="F85" s="198"/>
      <c r="G85" s="198"/>
      <c r="H85" s="198"/>
      <c r="I85" s="277"/>
      <c r="J85" s="277"/>
      <c r="K85" s="181"/>
      <c r="L85" s="181"/>
      <c r="M85" s="181"/>
      <c r="N85" s="181"/>
      <c r="O85" s="181"/>
      <c r="P85" s="181"/>
      <c r="Q85" s="181"/>
      <c r="R85" s="181"/>
      <c r="S85" s="277"/>
      <c r="T85" s="277"/>
      <c r="U85" s="336"/>
    </row>
    <row r="86" spans="1:21" hidden="1" x14ac:dyDescent="0.2">
      <c r="A86" s="181"/>
      <c r="B86" s="181"/>
      <c r="C86" s="181"/>
      <c r="D86" s="181"/>
      <c r="E86" s="181"/>
      <c r="F86" s="198"/>
      <c r="G86" s="198"/>
      <c r="H86" s="198"/>
      <c r="I86" s="277"/>
      <c r="J86" s="277"/>
      <c r="K86" s="181"/>
      <c r="L86" s="181"/>
      <c r="M86" s="181"/>
      <c r="N86" s="181"/>
      <c r="O86" s="181"/>
      <c r="P86" s="181"/>
      <c r="Q86" s="181"/>
      <c r="R86" s="181"/>
      <c r="S86" s="277"/>
      <c r="T86" s="277"/>
      <c r="U86" s="336"/>
    </row>
    <row r="87" spans="1:21" ht="13.9" hidden="1" customHeight="1" x14ac:dyDescent="0.2">
      <c r="A87" s="181"/>
      <c r="B87" s="181"/>
      <c r="C87" s="181"/>
      <c r="D87" s="181"/>
      <c r="E87" s="181"/>
      <c r="F87" s="198"/>
      <c r="G87" s="198"/>
      <c r="H87" s="198"/>
      <c r="I87" s="277"/>
      <c r="J87" s="277"/>
      <c r="K87" s="181"/>
      <c r="L87" s="181"/>
      <c r="M87" s="181"/>
      <c r="N87" s="181"/>
      <c r="O87" s="181"/>
      <c r="P87" s="181"/>
      <c r="Q87" s="181"/>
      <c r="R87" s="181"/>
      <c r="S87" s="277"/>
      <c r="T87" s="277"/>
      <c r="U87" s="336"/>
    </row>
    <row r="88" spans="1:21" hidden="1" x14ac:dyDescent="0.2">
      <c r="A88" s="181"/>
      <c r="B88" s="181"/>
      <c r="C88" s="181"/>
      <c r="D88" s="181"/>
      <c r="E88" s="181"/>
      <c r="F88" s="198"/>
      <c r="G88" s="198"/>
      <c r="H88" s="198"/>
      <c r="I88" s="277"/>
      <c r="J88" s="277"/>
      <c r="K88" s="181"/>
      <c r="L88" s="181"/>
      <c r="M88" s="181"/>
      <c r="N88" s="181"/>
      <c r="O88" s="181"/>
      <c r="P88" s="181"/>
      <c r="Q88" s="181"/>
      <c r="R88" s="181"/>
      <c r="S88" s="277"/>
      <c r="T88" s="277"/>
      <c r="U88" s="336"/>
    </row>
    <row r="89" spans="1:21" ht="13.9" hidden="1" customHeight="1" x14ac:dyDescent="0.2">
      <c r="A89" s="181"/>
      <c r="B89" s="181"/>
      <c r="C89" s="181"/>
      <c r="D89" s="181"/>
      <c r="E89" s="181"/>
      <c r="F89" s="198"/>
      <c r="G89" s="198"/>
      <c r="H89" s="198"/>
      <c r="I89" s="277"/>
      <c r="J89" s="277"/>
      <c r="K89" s="181"/>
      <c r="L89" s="181"/>
      <c r="M89" s="181"/>
      <c r="N89" s="181"/>
      <c r="O89" s="181"/>
      <c r="P89" s="181"/>
      <c r="Q89" s="181"/>
      <c r="R89" s="181"/>
      <c r="S89" s="277"/>
      <c r="T89" s="277"/>
      <c r="U89" s="336"/>
    </row>
    <row r="90" spans="1:21" hidden="1" x14ac:dyDescent="0.2">
      <c r="A90" s="181"/>
      <c r="B90" s="181"/>
      <c r="C90" s="181"/>
      <c r="D90" s="181"/>
      <c r="E90" s="181"/>
      <c r="F90" s="198"/>
      <c r="G90" s="198"/>
      <c r="H90" s="198"/>
      <c r="I90" s="277"/>
      <c r="J90" s="277"/>
      <c r="K90" s="181"/>
      <c r="L90" s="181"/>
      <c r="M90" s="181"/>
      <c r="N90" s="181"/>
      <c r="O90" s="181"/>
      <c r="P90" s="181"/>
      <c r="Q90" s="181"/>
      <c r="R90" s="181"/>
      <c r="S90" s="277"/>
      <c r="T90" s="277"/>
      <c r="U90" s="336"/>
    </row>
    <row r="91" spans="1:21" hidden="1" x14ac:dyDescent="0.2">
      <c r="A91" s="181"/>
      <c r="B91" s="181"/>
      <c r="C91" s="181"/>
      <c r="D91" s="181"/>
      <c r="E91" s="181"/>
      <c r="F91" s="198"/>
      <c r="G91" s="198"/>
      <c r="H91" s="198"/>
      <c r="I91" s="277"/>
      <c r="J91" s="277"/>
      <c r="K91" s="181"/>
      <c r="L91" s="181"/>
      <c r="M91" s="181"/>
      <c r="N91" s="181"/>
      <c r="O91" s="181"/>
      <c r="P91" s="181"/>
      <c r="Q91" s="181"/>
      <c r="R91" s="181"/>
      <c r="S91" s="277"/>
      <c r="T91" s="277"/>
      <c r="U91" s="336"/>
    </row>
    <row r="92" spans="1:21" hidden="1" x14ac:dyDescent="0.2">
      <c r="A92" s="181"/>
      <c r="B92" s="181"/>
      <c r="C92" s="181"/>
      <c r="D92" s="181"/>
      <c r="E92" s="181"/>
      <c r="F92" s="198"/>
      <c r="G92" s="198"/>
      <c r="H92" s="198"/>
      <c r="I92" s="277"/>
      <c r="J92" s="277"/>
      <c r="K92" s="181"/>
      <c r="L92" s="181"/>
      <c r="M92" s="181"/>
      <c r="N92" s="181"/>
      <c r="O92" s="181"/>
      <c r="P92" s="181"/>
      <c r="Q92" s="181"/>
      <c r="R92" s="181"/>
      <c r="S92" s="277"/>
      <c r="T92" s="277"/>
      <c r="U92" s="336"/>
    </row>
    <row r="93" spans="1:21" hidden="1" x14ac:dyDescent="0.2">
      <c r="A93" s="181"/>
      <c r="B93" s="181"/>
      <c r="C93" s="181"/>
      <c r="D93" s="181"/>
      <c r="E93" s="181"/>
      <c r="F93" s="198"/>
      <c r="G93" s="198"/>
      <c r="H93" s="198"/>
      <c r="I93" s="277"/>
      <c r="J93" s="277"/>
      <c r="K93" s="181"/>
      <c r="L93" s="181"/>
      <c r="M93" s="181"/>
      <c r="N93" s="181"/>
      <c r="O93" s="181"/>
      <c r="P93" s="181"/>
      <c r="Q93" s="181"/>
      <c r="R93" s="181"/>
      <c r="S93" s="277"/>
      <c r="T93" s="277"/>
      <c r="U93" s="336"/>
    </row>
    <row r="94" spans="1:21" hidden="1" x14ac:dyDescent="0.2">
      <c r="A94" s="181"/>
      <c r="B94" s="181"/>
      <c r="C94" s="181"/>
      <c r="D94" s="181"/>
      <c r="E94" s="181"/>
      <c r="F94" s="198"/>
      <c r="G94" s="198"/>
      <c r="H94" s="198"/>
      <c r="I94" s="277"/>
      <c r="J94" s="277"/>
      <c r="K94" s="181"/>
      <c r="L94" s="181"/>
      <c r="M94" s="181"/>
      <c r="N94" s="181"/>
      <c r="O94" s="181"/>
      <c r="P94" s="181"/>
      <c r="Q94" s="181"/>
      <c r="R94" s="181"/>
      <c r="S94" s="277"/>
      <c r="T94" s="277"/>
      <c r="U94" s="336"/>
    </row>
    <row r="95" spans="1:21" hidden="1" x14ac:dyDescent="0.2">
      <c r="A95" s="181"/>
      <c r="B95" s="181"/>
      <c r="C95" s="181"/>
      <c r="D95" s="181"/>
      <c r="E95" s="181"/>
      <c r="F95" s="198"/>
      <c r="G95" s="198"/>
      <c r="H95" s="198"/>
      <c r="I95" s="277"/>
      <c r="J95" s="277"/>
      <c r="K95" s="181"/>
      <c r="L95" s="181"/>
      <c r="M95" s="181"/>
      <c r="N95" s="181"/>
      <c r="O95" s="181"/>
      <c r="P95" s="181"/>
      <c r="Q95" s="181"/>
      <c r="R95" s="181"/>
      <c r="S95" s="277"/>
      <c r="T95" s="277"/>
      <c r="U95" s="336"/>
    </row>
    <row r="96" spans="1:21" hidden="1" x14ac:dyDescent="0.2">
      <c r="A96" s="181"/>
      <c r="B96" s="181"/>
      <c r="C96" s="181"/>
      <c r="D96" s="181"/>
      <c r="E96" s="181"/>
      <c r="F96" s="198"/>
      <c r="G96" s="198"/>
      <c r="H96" s="198"/>
      <c r="I96" s="277"/>
      <c r="J96" s="277"/>
      <c r="K96" s="181"/>
      <c r="L96" s="181"/>
      <c r="M96" s="181"/>
      <c r="N96" s="181"/>
      <c r="O96" s="181"/>
      <c r="P96" s="181"/>
      <c r="Q96" s="181"/>
      <c r="R96" s="181"/>
      <c r="S96" s="277"/>
      <c r="T96" s="277"/>
      <c r="U96" s="336"/>
    </row>
    <row r="97" spans="1:21" hidden="1" x14ac:dyDescent="0.2">
      <c r="A97" s="181"/>
      <c r="B97" s="181"/>
      <c r="C97" s="181"/>
      <c r="D97" s="181"/>
      <c r="E97" s="181"/>
      <c r="F97" s="198"/>
      <c r="G97" s="198"/>
      <c r="H97" s="198"/>
      <c r="I97" s="277"/>
      <c r="J97" s="277"/>
      <c r="K97" s="181"/>
      <c r="L97" s="181"/>
      <c r="M97" s="181"/>
      <c r="N97" s="181"/>
      <c r="O97" s="181"/>
      <c r="P97" s="181"/>
      <c r="Q97" s="181"/>
      <c r="R97" s="181"/>
      <c r="S97" s="277"/>
      <c r="T97" s="277"/>
      <c r="U97" s="336"/>
    </row>
    <row r="98" spans="1:21" hidden="1" x14ac:dyDescent="0.2">
      <c r="A98" s="181"/>
      <c r="B98" s="181"/>
      <c r="C98" s="181"/>
      <c r="D98" s="181"/>
      <c r="E98" s="181"/>
      <c r="F98" s="198"/>
      <c r="G98" s="198"/>
      <c r="H98" s="198"/>
      <c r="I98" s="277"/>
      <c r="J98" s="277"/>
      <c r="K98" s="181"/>
      <c r="L98" s="181"/>
      <c r="M98" s="181"/>
      <c r="N98" s="181"/>
      <c r="O98" s="181"/>
      <c r="P98" s="181"/>
      <c r="Q98" s="181"/>
      <c r="R98" s="181"/>
      <c r="S98" s="277"/>
      <c r="T98" s="277"/>
      <c r="U98" s="336"/>
    </row>
    <row r="99" spans="1:21" hidden="1" x14ac:dyDescent="0.2">
      <c r="A99" s="181"/>
      <c r="B99" s="181"/>
      <c r="C99" s="181"/>
      <c r="D99" s="181"/>
      <c r="E99" s="181"/>
      <c r="F99" s="198"/>
      <c r="G99" s="198"/>
      <c r="H99" s="198"/>
      <c r="I99" s="277"/>
      <c r="J99" s="277"/>
      <c r="K99" s="181"/>
      <c r="L99" s="181"/>
      <c r="M99" s="181"/>
      <c r="N99" s="181"/>
      <c r="O99" s="181"/>
      <c r="P99" s="181"/>
      <c r="Q99" s="181"/>
      <c r="R99" s="181"/>
      <c r="S99" s="277"/>
      <c r="T99" s="277"/>
      <c r="U99" s="336"/>
    </row>
    <row r="100" spans="1:21" hidden="1" x14ac:dyDescent="0.2">
      <c r="A100" s="181"/>
      <c r="B100" s="181"/>
      <c r="C100" s="181"/>
      <c r="D100" s="181"/>
      <c r="E100" s="181"/>
      <c r="F100" s="198"/>
      <c r="G100" s="198"/>
      <c r="H100" s="198"/>
      <c r="I100" s="277"/>
      <c r="J100" s="277"/>
      <c r="K100" s="181"/>
      <c r="L100" s="181"/>
      <c r="M100" s="181"/>
      <c r="N100" s="181"/>
      <c r="O100" s="181"/>
      <c r="P100" s="181"/>
      <c r="Q100" s="181"/>
      <c r="R100" s="181"/>
      <c r="S100" s="277"/>
      <c r="T100" s="277"/>
      <c r="U100" s="336"/>
    </row>
    <row r="101" spans="1:21" hidden="1" x14ac:dyDescent="0.2">
      <c r="A101" s="181"/>
      <c r="B101" s="181"/>
      <c r="C101" s="181"/>
      <c r="D101" s="181"/>
      <c r="E101" s="181"/>
      <c r="F101" s="198"/>
      <c r="G101" s="198"/>
      <c r="H101" s="198"/>
      <c r="I101" s="277"/>
      <c r="J101" s="277"/>
      <c r="K101" s="181"/>
      <c r="L101" s="181"/>
      <c r="M101" s="181"/>
      <c r="N101" s="181"/>
      <c r="O101" s="181"/>
      <c r="P101" s="181"/>
      <c r="Q101" s="181"/>
      <c r="R101" s="181"/>
      <c r="S101" s="277"/>
      <c r="T101" s="277"/>
      <c r="U101" s="336"/>
    </row>
    <row r="102" spans="1:21" hidden="1" x14ac:dyDescent="0.2">
      <c r="A102" s="181"/>
      <c r="B102" s="181"/>
      <c r="C102" s="181"/>
      <c r="D102" s="181"/>
      <c r="E102" s="181"/>
      <c r="F102" s="198"/>
      <c r="G102" s="198"/>
      <c r="H102" s="198"/>
      <c r="I102" s="277"/>
      <c r="J102" s="277"/>
      <c r="K102" s="181"/>
      <c r="L102" s="181"/>
      <c r="M102" s="181"/>
      <c r="N102" s="181"/>
      <c r="O102" s="181"/>
      <c r="P102" s="181"/>
      <c r="Q102" s="181"/>
      <c r="R102" s="181"/>
      <c r="S102" s="277"/>
      <c r="T102" s="277"/>
      <c r="U102" s="336"/>
    </row>
    <row r="103" spans="1:21" hidden="1" x14ac:dyDescent="0.2">
      <c r="A103" s="181"/>
      <c r="B103" s="181"/>
      <c r="C103" s="181"/>
      <c r="D103" s="181"/>
      <c r="E103" s="181"/>
      <c r="F103" s="198"/>
      <c r="G103" s="198"/>
      <c r="H103" s="198"/>
      <c r="I103" s="277"/>
      <c r="J103" s="277"/>
      <c r="K103" s="181"/>
      <c r="L103" s="181"/>
      <c r="M103" s="181"/>
      <c r="N103" s="181"/>
      <c r="O103" s="181"/>
      <c r="P103" s="181"/>
      <c r="Q103" s="181"/>
      <c r="R103" s="181"/>
      <c r="S103" s="277"/>
      <c r="T103" s="277"/>
      <c r="U103" s="336"/>
    </row>
    <row r="104" spans="1:21" hidden="1" x14ac:dyDescent="0.2">
      <c r="A104" s="181"/>
      <c r="B104" s="181"/>
      <c r="C104" s="181"/>
      <c r="D104" s="181"/>
      <c r="E104" s="181"/>
      <c r="F104" s="198"/>
      <c r="G104" s="198"/>
      <c r="H104" s="198"/>
      <c r="I104" s="277"/>
      <c r="J104" s="277"/>
      <c r="K104" s="181"/>
      <c r="L104" s="181"/>
      <c r="M104" s="181"/>
      <c r="N104" s="181"/>
      <c r="O104" s="181"/>
      <c r="P104" s="181"/>
      <c r="Q104" s="181"/>
      <c r="R104" s="181"/>
      <c r="S104" s="277"/>
      <c r="T104" s="277"/>
      <c r="U104" s="336"/>
    </row>
    <row r="105" spans="1:21" hidden="1" x14ac:dyDescent="0.2">
      <c r="A105" s="181"/>
      <c r="B105" s="181"/>
      <c r="C105" s="181"/>
      <c r="D105" s="181"/>
      <c r="E105" s="181"/>
      <c r="F105" s="198"/>
      <c r="G105" s="198"/>
      <c r="H105" s="198"/>
      <c r="I105" s="277"/>
      <c r="J105" s="277"/>
      <c r="K105" s="181"/>
      <c r="L105" s="181"/>
      <c r="M105" s="181"/>
      <c r="N105" s="181"/>
      <c r="O105" s="181"/>
      <c r="P105" s="181"/>
      <c r="Q105" s="181"/>
      <c r="R105" s="181"/>
      <c r="S105" s="277"/>
      <c r="T105" s="277"/>
      <c r="U105" s="336"/>
    </row>
    <row r="106" spans="1:21" hidden="1" x14ac:dyDescent="0.2">
      <c r="A106" s="181"/>
      <c r="B106" s="181"/>
      <c r="C106" s="181"/>
      <c r="D106" s="181"/>
      <c r="E106" s="181"/>
      <c r="F106" s="198"/>
      <c r="G106" s="198"/>
      <c r="H106" s="198"/>
      <c r="I106" s="277"/>
      <c r="J106" s="277"/>
      <c r="K106" s="181"/>
      <c r="L106" s="181"/>
      <c r="M106" s="181"/>
      <c r="N106" s="181"/>
      <c r="O106" s="181"/>
      <c r="P106" s="181"/>
      <c r="Q106" s="181"/>
      <c r="R106" s="181"/>
      <c r="S106" s="277"/>
      <c r="T106" s="277"/>
      <c r="U106" s="336"/>
    </row>
    <row r="107" spans="1:21" hidden="1" x14ac:dyDescent="0.2">
      <c r="A107" s="181"/>
      <c r="B107" s="181"/>
      <c r="C107" s="181"/>
      <c r="D107" s="181"/>
      <c r="E107" s="181"/>
      <c r="F107" s="198"/>
      <c r="G107" s="198"/>
      <c r="H107" s="198"/>
      <c r="I107" s="277"/>
      <c r="J107" s="277"/>
      <c r="K107" s="181"/>
      <c r="L107" s="181"/>
      <c r="M107" s="181"/>
      <c r="N107" s="181"/>
      <c r="O107" s="181"/>
      <c r="P107" s="181"/>
      <c r="Q107" s="181"/>
      <c r="R107" s="181"/>
      <c r="S107" s="277"/>
      <c r="T107" s="277"/>
      <c r="U107" s="336"/>
    </row>
    <row r="108" spans="1:21" hidden="1" x14ac:dyDescent="0.2">
      <c r="A108" s="181"/>
      <c r="B108" s="181"/>
      <c r="C108" s="181"/>
      <c r="D108" s="181"/>
      <c r="E108" s="181"/>
      <c r="F108" s="198"/>
      <c r="G108" s="198"/>
      <c r="H108" s="198"/>
      <c r="I108" s="277"/>
      <c r="J108" s="277"/>
      <c r="K108" s="181"/>
      <c r="L108" s="181"/>
      <c r="M108" s="181"/>
      <c r="N108" s="181"/>
      <c r="O108" s="181"/>
      <c r="P108" s="181"/>
      <c r="Q108" s="181"/>
      <c r="R108" s="181"/>
      <c r="S108" s="277"/>
      <c r="T108" s="277"/>
      <c r="U108" s="336"/>
    </row>
    <row r="109" spans="1:21" hidden="1" x14ac:dyDescent="0.2">
      <c r="A109" s="181"/>
      <c r="B109" s="181"/>
      <c r="C109" s="181"/>
      <c r="D109" s="181"/>
      <c r="E109" s="181"/>
      <c r="F109" s="198"/>
      <c r="G109" s="198"/>
      <c r="H109" s="198"/>
      <c r="I109" s="277"/>
      <c r="J109" s="277"/>
      <c r="K109" s="181"/>
      <c r="L109" s="181"/>
      <c r="M109" s="181"/>
      <c r="N109" s="181"/>
      <c r="O109" s="181"/>
      <c r="P109" s="181"/>
      <c r="Q109" s="181"/>
      <c r="R109" s="181"/>
      <c r="S109" s="277"/>
      <c r="T109" s="277"/>
      <c r="U109" s="336"/>
    </row>
    <row r="110" spans="1:21" hidden="1" x14ac:dyDescent="0.2">
      <c r="A110" s="181"/>
      <c r="B110" s="181"/>
      <c r="C110" s="181"/>
      <c r="D110" s="181"/>
      <c r="E110" s="181"/>
      <c r="F110" s="198"/>
      <c r="G110" s="198"/>
      <c r="H110" s="198"/>
      <c r="I110" s="277"/>
      <c r="J110" s="277"/>
      <c r="K110" s="181"/>
      <c r="L110" s="181"/>
      <c r="M110" s="181"/>
      <c r="N110" s="181"/>
      <c r="O110" s="181"/>
      <c r="P110" s="181"/>
      <c r="Q110" s="181"/>
      <c r="R110" s="181"/>
      <c r="S110" s="277"/>
      <c r="T110" s="277"/>
      <c r="U110" s="336"/>
    </row>
    <row r="111" spans="1:21" hidden="1" x14ac:dyDescent="0.2">
      <c r="A111" s="181"/>
      <c r="B111" s="181"/>
      <c r="C111" s="181"/>
      <c r="D111" s="181"/>
      <c r="E111" s="181"/>
      <c r="F111" s="198"/>
      <c r="G111" s="198"/>
      <c r="H111" s="198"/>
      <c r="I111" s="277"/>
      <c r="J111" s="277"/>
      <c r="K111" s="181"/>
      <c r="L111" s="181"/>
      <c r="M111" s="181"/>
      <c r="N111" s="181"/>
      <c r="O111" s="181"/>
      <c r="P111" s="181"/>
      <c r="Q111" s="181"/>
      <c r="R111" s="181"/>
      <c r="S111" s="277"/>
      <c r="T111" s="277"/>
      <c r="U111" s="336"/>
    </row>
    <row r="112" spans="1:21" hidden="1" x14ac:dyDescent="0.2">
      <c r="A112" s="181"/>
      <c r="B112" s="181"/>
      <c r="C112" s="181"/>
      <c r="D112" s="181"/>
      <c r="E112" s="181"/>
      <c r="F112" s="198"/>
      <c r="G112" s="198"/>
      <c r="H112" s="198"/>
      <c r="I112" s="277"/>
      <c r="J112" s="277"/>
      <c r="K112" s="181"/>
      <c r="L112" s="181"/>
      <c r="M112" s="181"/>
      <c r="N112" s="181"/>
      <c r="O112" s="181"/>
      <c r="P112" s="181"/>
      <c r="Q112" s="181"/>
      <c r="R112" s="181"/>
      <c r="S112" s="277"/>
      <c r="T112" s="277"/>
      <c r="U112" s="336"/>
    </row>
    <row r="113" spans="1:21" ht="13.9" hidden="1" customHeight="1" x14ac:dyDescent="0.2">
      <c r="A113" s="181"/>
      <c r="B113" s="181"/>
      <c r="C113" s="181"/>
      <c r="D113" s="181"/>
      <c r="E113" s="181"/>
      <c r="F113" s="198"/>
      <c r="G113" s="198"/>
      <c r="H113" s="198"/>
      <c r="I113" s="277"/>
      <c r="J113" s="277"/>
      <c r="K113" s="181"/>
      <c r="L113" s="181"/>
      <c r="M113" s="181"/>
      <c r="N113" s="181"/>
      <c r="O113" s="181"/>
      <c r="P113" s="181"/>
      <c r="Q113" s="181"/>
      <c r="R113" s="181"/>
      <c r="S113" s="277"/>
      <c r="T113" s="277"/>
      <c r="U113" s="336"/>
    </row>
    <row r="114" spans="1:21" hidden="1" x14ac:dyDescent="0.2">
      <c r="A114" s="181"/>
      <c r="B114" s="181"/>
      <c r="C114" s="181"/>
      <c r="D114" s="181"/>
      <c r="E114" s="181"/>
      <c r="F114" s="198"/>
      <c r="G114" s="198"/>
      <c r="H114" s="198"/>
      <c r="I114" s="277"/>
      <c r="J114" s="277"/>
      <c r="K114" s="181"/>
      <c r="L114" s="181"/>
      <c r="M114" s="181"/>
      <c r="N114" s="181"/>
      <c r="O114" s="181"/>
      <c r="P114" s="181"/>
      <c r="Q114" s="181"/>
      <c r="R114" s="181"/>
      <c r="S114" s="277"/>
      <c r="T114" s="277"/>
      <c r="U114" s="336"/>
    </row>
    <row r="115" spans="1:21" ht="13.9" hidden="1" customHeight="1" x14ac:dyDescent="0.2">
      <c r="A115" s="181"/>
      <c r="B115" s="181"/>
      <c r="C115" s="181"/>
      <c r="D115" s="181"/>
      <c r="E115" s="181"/>
      <c r="F115" s="198"/>
      <c r="G115" s="198"/>
      <c r="H115" s="198"/>
      <c r="I115" s="277"/>
      <c r="J115" s="277"/>
      <c r="K115" s="181"/>
      <c r="L115" s="181"/>
      <c r="M115" s="181"/>
      <c r="N115" s="181"/>
      <c r="O115" s="181"/>
      <c r="P115" s="181"/>
      <c r="Q115" s="181"/>
      <c r="R115" s="181"/>
      <c r="S115" s="277"/>
      <c r="T115" s="277"/>
      <c r="U115" s="336"/>
    </row>
    <row r="116" spans="1:21" hidden="1" x14ac:dyDescent="0.2">
      <c r="A116" s="181"/>
      <c r="B116" s="181"/>
      <c r="C116" s="181"/>
      <c r="D116" s="181"/>
      <c r="E116" s="181"/>
      <c r="F116" s="198"/>
      <c r="G116" s="198"/>
      <c r="H116" s="198"/>
      <c r="I116" s="277"/>
      <c r="J116" s="277"/>
      <c r="K116" s="181"/>
      <c r="L116" s="181"/>
      <c r="M116" s="181"/>
      <c r="N116" s="181"/>
      <c r="O116" s="181"/>
      <c r="P116" s="181"/>
      <c r="Q116" s="181"/>
      <c r="R116" s="181"/>
      <c r="S116" s="277"/>
      <c r="T116" s="277"/>
      <c r="U116" s="336"/>
    </row>
    <row r="117" spans="1:21" hidden="1" x14ac:dyDescent="0.2">
      <c r="A117" s="181"/>
      <c r="B117" s="181"/>
      <c r="C117" s="181"/>
      <c r="D117" s="181"/>
      <c r="E117" s="181"/>
      <c r="F117" s="198"/>
      <c r="G117" s="198"/>
      <c r="H117" s="198"/>
      <c r="I117" s="277"/>
      <c r="J117" s="277"/>
      <c r="K117" s="181"/>
      <c r="L117" s="181"/>
      <c r="M117" s="181"/>
      <c r="N117" s="181"/>
      <c r="O117" s="181"/>
      <c r="P117" s="181"/>
      <c r="Q117" s="181"/>
      <c r="R117" s="181"/>
      <c r="S117" s="277"/>
      <c r="T117" s="277"/>
      <c r="U117" s="336"/>
    </row>
    <row r="118" spans="1:21" hidden="1" x14ac:dyDescent="0.2">
      <c r="A118" s="181"/>
      <c r="B118" s="181"/>
      <c r="C118" s="181"/>
      <c r="D118" s="181"/>
      <c r="E118" s="181"/>
      <c r="F118" s="198"/>
      <c r="G118" s="198"/>
      <c r="H118" s="198"/>
      <c r="I118" s="277"/>
      <c r="J118" s="277"/>
      <c r="K118" s="181"/>
      <c r="L118" s="181"/>
      <c r="M118" s="181"/>
      <c r="N118" s="181"/>
      <c r="O118" s="181"/>
      <c r="P118" s="181"/>
      <c r="Q118" s="181"/>
      <c r="R118" s="181"/>
      <c r="S118" s="277"/>
      <c r="T118" s="277"/>
      <c r="U118" s="336"/>
    </row>
    <row r="119" spans="1:21" hidden="1" x14ac:dyDescent="0.2">
      <c r="A119" s="181"/>
      <c r="B119" s="181"/>
      <c r="C119" s="181"/>
      <c r="D119" s="181"/>
      <c r="E119" s="181"/>
      <c r="F119" s="198"/>
      <c r="G119" s="198"/>
      <c r="H119" s="198"/>
      <c r="I119" s="277"/>
      <c r="J119" s="277"/>
      <c r="K119" s="181"/>
      <c r="L119" s="181"/>
      <c r="M119" s="181"/>
      <c r="N119" s="181"/>
      <c r="O119" s="181"/>
      <c r="P119" s="181"/>
      <c r="Q119" s="181"/>
      <c r="R119" s="181"/>
      <c r="S119" s="277"/>
      <c r="T119" s="277"/>
      <c r="U119" s="336"/>
    </row>
    <row r="120" spans="1:21" hidden="1" x14ac:dyDescent="0.2">
      <c r="A120" s="181"/>
      <c r="B120" s="181"/>
      <c r="C120" s="181"/>
      <c r="D120" s="181"/>
      <c r="E120" s="181"/>
      <c r="F120" s="198"/>
      <c r="G120" s="198"/>
      <c r="H120" s="198"/>
      <c r="I120" s="277"/>
      <c r="J120" s="277"/>
      <c r="K120" s="181"/>
      <c r="L120" s="181"/>
      <c r="M120" s="181"/>
      <c r="N120" s="181"/>
      <c r="O120" s="181"/>
      <c r="P120" s="181"/>
      <c r="Q120" s="181"/>
      <c r="R120" s="181"/>
      <c r="S120" s="277"/>
      <c r="T120" s="277"/>
      <c r="U120" s="336"/>
    </row>
    <row r="121" spans="1:21" hidden="1" x14ac:dyDescent="0.2">
      <c r="A121" s="181"/>
      <c r="B121" s="181"/>
      <c r="C121" s="181"/>
      <c r="D121" s="181"/>
      <c r="E121" s="181"/>
      <c r="F121" s="198"/>
      <c r="G121" s="198"/>
      <c r="H121" s="198"/>
      <c r="I121" s="277"/>
      <c r="J121" s="277"/>
      <c r="K121" s="181"/>
      <c r="L121" s="181"/>
      <c r="M121" s="181"/>
      <c r="N121" s="181"/>
      <c r="O121" s="181"/>
      <c r="P121" s="181"/>
      <c r="Q121" s="181"/>
      <c r="R121" s="181"/>
      <c r="S121" s="277"/>
      <c r="T121" s="277"/>
      <c r="U121" s="336"/>
    </row>
    <row r="122" spans="1:21" hidden="1" x14ac:dyDescent="0.2">
      <c r="A122" s="181"/>
      <c r="B122" s="181"/>
      <c r="C122" s="181"/>
      <c r="D122" s="181"/>
      <c r="E122" s="181"/>
      <c r="F122" s="198"/>
      <c r="G122" s="198"/>
      <c r="H122" s="198"/>
      <c r="I122" s="277"/>
      <c r="J122" s="277"/>
      <c r="K122" s="181"/>
      <c r="L122" s="181"/>
      <c r="M122" s="181"/>
      <c r="N122" s="181"/>
      <c r="O122" s="181"/>
      <c r="P122" s="181"/>
      <c r="Q122" s="181"/>
      <c r="R122" s="181"/>
      <c r="S122" s="277"/>
      <c r="T122" s="277"/>
      <c r="U122" s="336"/>
    </row>
    <row r="123" spans="1:21" hidden="1" x14ac:dyDescent="0.2">
      <c r="A123" s="181"/>
      <c r="B123" s="181"/>
      <c r="C123" s="181"/>
      <c r="D123" s="181"/>
      <c r="E123" s="181"/>
      <c r="F123" s="198"/>
      <c r="G123" s="198"/>
      <c r="H123" s="198"/>
      <c r="I123" s="277"/>
      <c r="J123" s="277"/>
      <c r="K123" s="181"/>
      <c r="L123" s="181"/>
      <c r="M123" s="181"/>
      <c r="N123" s="181"/>
      <c r="O123" s="181"/>
      <c r="P123" s="181"/>
      <c r="Q123" s="181"/>
      <c r="R123" s="181"/>
      <c r="S123" s="277"/>
      <c r="T123" s="277"/>
      <c r="U123" s="336"/>
    </row>
    <row r="124" spans="1:21" hidden="1" x14ac:dyDescent="0.2">
      <c r="A124" s="181"/>
      <c r="B124" s="181"/>
      <c r="C124" s="181"/>
      <c r="D124" s="181"/>
      <c r="E124" s="181"/>
      <c r="F124" s="198"/>
      <c r="G124" s="198"/>
      <c r="H124" s="198"/>
      <c r="I124" s="277"/>
      <c r="J124" s="277"/>
      <c r="K124" s="181"/>
      <c r="L124" s="181"/>
      <c r="M124" s="181"/>
      <c r="N124" s="181"/>
      <c r="O124" s="181"/>
      <c r="P124" s="181"/>
      <c r="Q124" s="181"/>
      <c r="R124" s="181"/>
      <c r="S124" s="277"/>
      <c r="T124" s="277"/>
      <c r="U124" s="336"/>
    </row>
    <row r="125" spans="1:21" hidden="1" x14ac:dyDescent="0.2">
      <c r="A125" s="181"/>
      <c r="B125" s="181"/>
      <c r="C125" s="181"/>
      <c r="D125" s="181"/>
      <c r="E125" s="181"/>
      <c r="F125" s="198"/>
      <c r="G125" s="198"/>
      <c r="H125" s="198"/>
      <c r="I125" s="277"/>
      <c r="J125" s="277"/>
      <c r="K125" s="181"/>
      <c r="L125" s="181"/>
      <c r="M125" s="181"/>
      <c r="N125" s="181"/>
      <c r="O125" s="181"/>
      <c r="P125" s="181"/>
      <c r="Q125" s="181"/>
      <c r="R125" s="181"/>
      <c r="S125" s="277"/>
      <c r="T125" s="277"/>
      <c r="U125" s="336"/>
    </row>
    <row r="126" spans="1:21" hidden="1" x14ac:dyDescent="0.2">
      <c r="A126" s="181"/>
      <c r="B126" s="181"/>
      <c r="C126" s="181"/>
      <c r="D126" s="181"/>
      <c r="E126" s="181"/>
      <c r="F126" s="198"/>
      <c r="G126" s="198"/>
      <c r="H126" s="198"/>
      <c r="I126" s="277"/>
      <c r="J126" s="277"/>
      <c r="K126" s="181"/>
      <c r="L126" s="181"/>
      <c r="M126" s="181"/>
      <c r="N126" s="181"/>
      <c r="O126" s="181"/>
      <c r="P126" s="181"/>
      <c r="Q126" s="181"/>
      <c r="R126" s="181"/>
      <c r="S126" s="277"/>
      <c r="T126" s="277"/>
      <c r="U126" s="336"/>
    </row>
    <row r="127" spans="1:21" hidden="1" x14ac:dyDescent="0.2">
      <c r="A127" s="181"/>
      <c r="B127" s="181"/>
      <c r="C127" s="181"/>
      <c r="D127" s="181"/>
      <c r="E127" s="181"/>
      <c r="F127" s="198"/>
      <c r="G127" s="198"/>
      <c r="H127" s="198"/>
      <c r="I127" s="277"/>
      <c r="J127" s="277"/>
      <c r="K127" s="181"/>
      <c r="L127" s="181"/>
      <c r="M127" s="181"/>
      <c r="N127" s="181"/>
      <c r="O127" s="181"/>
      <c r="P127" s="181"/>
      <c r="Q127" s="181"/>
      <c r="R127" s="181"/>
      <c r="S127" s="277"/>
      <c r="T127" s="277"/>
      <c r="U127" s="336"/>
    </row>
    <row r="128" spans="1:21" hidden="1" x14ac:dyDescent="0.2">
      <c r="A128" s="181"/>
      <c r="B128" s="181"/>
      <c r="C128" s="181"/>
      <c r="D128" s="181"/>
      <c r="E128" s="181"/>
      <c r="F128" s="198"/>
      <c r="G128" s="198"/>
      <c r="H128" s="198"/>
      <c r="I128" s="277"/>
      <c r="J128" s="277"/>
      <c r="K128" s="181"/>
      <c r="L128" s="181"/>
      <c r="M128" s="181"/>
      <c r="N128" s="181"/>
      <c r="O128" s="181"/>
      <c r="P128" s="181"/>
      <c r="Q128" s="181"/>
      <c r="R128" s="181"/>
      <c r="S128" s="277"/>
      <c r="T128" s="277"/>
      <c r="U128" s="336"/>
    </row>
    <row r="129" spans="1:21" hidden="1" x14ac:dyDescent="0.2">
      <c r="A129" s="181"/>
      <c r="B129" s="181"/>
      <c r="C129" s="181"/>
      <c r="D129" s="181"/>
      <c r="E129" s="181"/>
      <c r="F129" s="198"/>
      <c r="G129" s="198"/>
      <c r="H129" s="198"/>
      <c r="I129" s="277"/>
      <c r="J129" s="277"/>
      <c r="K129" s="181"/>
      <c r="L129" s="181"/>
      <c r="M129" s="181"/>
      <c r="N129" s="181"/>
      <c r="O129" s="181"/>
      <c r="P129" s="181"/>
      <c r="Q129" s="181"/>
      <c r="R129" s="181"/>
      <c r="S129" s="277"/>
      <c r="T129" s="277"/>
      <c r="U129" s="336"/>
    </row>
    <row r="130" spans="1:21" hidden="1" x14ac:dyDescent="0.2">
      <c r="A130" s="181"/>
      <c r="B130" s="181"/>
      <c r="C130" s="181"/>
      <c r="D130" s="181"/>
      <c r="E130" s="181"/>
      <c r="F130" s="198"/>
      <c r="G130" s="198"/>
      <c r="H130" s="198"/>
      <c r="I130" s="277"/>
      <c r="J130" s="277"/>
      <c r="K130" s="181"/>
      <c r="L130" s="181"/>
      <c r="M130" s="181"/>
      <c r="N130" s="181"/>
      <c r="O130" s="181"/>
      <c r="P130" s="181"/>
      <c r="Q130" s="181"/>
      <c r="R130" s="181"/>
      <c r="S130" s="277"/>
      <c r="T130" s="277"/>
      <c r="U130" s="336"/>
    </row>
    <row r="131" spans="1:21" hidden="1" x14ac:dyDescent="0.2">
      <c r="A131" s="181"/>
      <c r="B131" s="181"/>
      <c r="C131" s="181"/>
      <c r="D131" s="181"/>
      <c r="E131" s="181"/>
      <c r="F131" s="198"/>
      <c r="G131" s="198"/>
      <c r="H131" s="198"/>
      <c r="I131" s="277"/>
      <c r="J131" s="277"/>
      <c r="K131" s="181"/>
      <c r="L131" s="181"/>
      <c r="M131" s="181"/>
      <c r="N131" s="181"/>
      <c r="O131" s="181"/>
      <c r="P131" s="181"/>
      <c r="Q131" s="181"/>
      <c r="R131" s="181"/>
      <c r="S131" s="277"/>
      <c r="T131" s="277"/>
      <c r="U131" s="336"/>
    </row>
    <row r="132" spans="1:21" hidden="1" x14ac:dyDescent="0.2">
      <c r="A132" s="181"/>
      <c r="B132" s="181"/>
      <c r="C132" s="181"/>
      <c r="D132" s="181"/>
      <c r="E132" s="181"/>
      <c r="F132" s="198"/>
      <c r="G132" s="198"/>
      <c r="H132" s="198"/>
      <c r="I132" s="277"/>
      <c r="J132" s="277"/>
      <c r="K132" s="181"/>
      <c r="L132" s="181"/>
      <c r="M132" s="181"/>
      <c r="N132" s="181"/>
      <c r="O132" s="181"/>
      <c r="P132" s="181"/>
      <c r="Q132" s="181"/>
      <c r="R132" s="181"/>
      <c r="S132" s="277"/>
      <c r="T132" s="277"/>
      <c r="U132" s="336"/>
    </row>
    <row r="133" spans="1:21" hidden="1" x14ac:dyDescent="0.2">
      <c r="A133" s="181"/>
      <c r="B133" s="181"/>
      <c r="C133" s="181"/>
      <c r="D133" s="181"/>
      <c r="E133" s="181"/>
      <c r="F133" s="198"/>
      <c r="G133" s="198"/>
      <c r="H133" s="198"/>
      <c r="I133" s="277"/>
      <c r="J133" s="277"/>
      <c r="K133" s="181"/>
      <c r="L133" s="181"/>
      <c r="M133" s="181"/>
      <c r="N133" s="181"/>
      <c r="O133" s="181"/>
      <c r="P133" s="181"/>
      <c r="Q133" s="181"/>
      <c r="R133" s="181"/>
      <c r="S133" s="277"/>
      <c r="T133" s="277"/>
      <c r="U133" s="336"/>
    </row>
    <row r="134" spans="1:21" hidden="1" x14ac:dyDescent="0.2">
      <c r="A134" s="181"/>
      <c r="B134" s="181"/>
      <c r="C134" s="181"/>
      <c r="D134" s="181"/>
      <c r="E134" s="181"/>
      <c r="F134" s="198"/>
      <c r="G134" s="198"/>
      <c r="H134" s="198"/>
      <c r="I134" s="277"/>
      <c r="J134" s="277"/>
      <c r="K134" s="181"/>
      <c r="L134" s="181"/>
      <c r="M134" s="181"/>
      <c r="N134" s="181"/>
      <c r="O134" s="181"/>
      <c r="P134" s="181"/>
      <c r="Q134" s="181"/>
      <c r="R134" s="181"/>
      <c r="S134" s="277"/>
      <c r="T134" s="277"/>
      <c r="U134" s="336"/>
    </row>
    <row r="135" spans="1:21" hidden="1" x14ac:dyDescent="0.2">
      <c r="A135" s="181"/>
      <c r="B135" s="181"/>
      <c r="C135" s="181"/>
      <c r="D135" s="181"/>
      <c r="E135" s="181"/>
      <c r="F135" s="198"/>
      <c r="G135" s="198"/>
      <c r="H135" s="198"/>
      <c r="I135" s="277"/>
      <c r="J135" s="277"/>
      <c r="K135" s="181"/>
      <c r="L135" s="181"/>
      <c r="M135" s="181"/>
      <c r="N135" s="181"/>
      <c r="O135" s="181"/>
      <c r="P135" s="181"/>
      <c r="Q135" s="181"/>
      <c r="R135" s="181"/>
      <c r="S135" s="277"/>
      <c r="T135" s="277"/>
      <c r="U135" s="336"/>
    </row>
    <row r="136" spans="1:21" hidden="1" x14ac:dyDescent="0.2">
      <c r="A136" s="181"/>
      <c r="B136" s="181"/>
      <c r="C136" s="181"/>
      <c r="D136" s="181"/>
      <c r="E136" s="181"/>
      <c r="F136" s="198"/>
      <c r="G136" s="198"/>
      <c r="H136" s="198"/>
      <c r="I136" s="277"/>
      <c r="J136" s="277"/>
      <c r="K136" s="181"/>
      <c r="L136" s="181"/>
      <c r="M136" s="181"/>
      <c r="N136" s="181"/>
      <c r="O136" s="181"/>
      <c r="P136" s="181"/>
      <c r="Q136" s="181"/>
      <c r="R136" s="181"/>
      <c r="S136" s="277"/>
      <c r="T136" s="277"/>
      <c r="U136" s="336"/>
    </row>
    <row r="137" spans="1:21" hidden="1" x14ac:dyDescent="0.2">
      <c r="A137" s="181"/>
      <c r="B137" s="181"/>
      <c r="C137" s="181"/>
      <c r="D137" s="181"/>
      <c r="E137" s="181"/>
      <c r="F137" s="198"/>
      <c r="G137" s="198"/>
      <c r="H137" s="198"/>
      <c r="I137" s="277"/>
      <c r="J137" s="277"/>
      <c r="K137" s="181"/>
      <c r="L137" s="181"/>
      <c r="M137" s="181"/>
      <c r="N137" s="181"/>
      <c r="O137" s="181"/>
      <c r="P137" s="181"/>
      <c r="Q137" s="181"/>
      <c r="R137" s="181"/>
      <c r="S137" s="277"/>
      <c r="T137" s="277"/>
      <c r="U137" s="336"/>
    </row>
    <row r="138" spans="1:21" hidden="1" x14ac:dyDescent="0.2">
      <c r="A138" s="181"/>
      <c r="B138" s="181"/>
      <c r="C138" s="181"/>
      <c r="D138" s="181"/>
      <c r="E138" s="181"/>
      <c r="F138" s="198"/>
      <c r="G138" s="198"/>
      <c r="H138" s="198"/>
      <c r="I138" s="277"/>
      <c r="J138" s="277"/>
      <c r="K138" s="181"/>
      <c r="L138" s="181"/>
      <c r="M138" s="181"/>
      <c r="N138" s="181"/>
      <c r="O138" s="181"/>
      <c r="P138" s="181"/>
      <c r="Q138" s="181"/>
      <c r="R138" s="181"/>
      <c r="S138" s="277"/>
      <c r="T138" s="277"/>
      <c r="U138" s="336"/>
    </row>
    <row r="139" spans="1:21" ht="13.9" hidden="1" customHeight="1" x14ac:dyDescent="0.2">
      <c r="A139" s="181"/>
      <c r="B139" s="181"/>
      <c r="C139" s="181"/>
      <c r="D139" s="181"/>
      <c r="E139" s="181"/>
      <c r="F139" s="198"/>
      <c r="G139" s="198"/>
      <c r="H139" s="198"/>
      <c r="I139" s="277"/>
      <c r="J139" s="277"/>
      <c r="K139" s="181"/>
      <c r="L139" s="181"/>
      <c r="M139" s="181"/>
      <c r="N139" s="181"/>
      <c r="O139" s="181"/>
      <c r="P139" s="181"/>
      <c r="Q139" s="181"/>
      <c r="R139" s="181"/>
      <c r="S139" s="277"/>
      <c r="T139" s="277"/>
      <c r="U139" s="336"/>
    </row>
    <row r="140" spans="1:21" hidden="1" x14ac:dyDescent="0.2">
      <c r="A140" s="181"/>
      <c r="B140" s="181"/>
      <c r="C140" s="181"/>
      <c r="D140" s="181"/>
      <c r="E140" s="181"/>
      <c r="F140" s="198"/>
      <c r="G140" s="198"/>
      <c r="H140" s="198"/>
      <c r="I140" s="277"/>
      <c r="J140" s="277"/>
      <c r="K140" s="181"/>
      <c r="L140" s="181"/>
      <c r="M140" s="181"/>
      <c r="N140" s="181"/>
      <c r="O140" s="181"/>
      <c r="P140" s="181"/>
      <c r="Q140" s="181"/>
      <c r="R140" s="181"/>
      <c r="S140" s="277"/>
      <c r="T140" s="277"/>
      <c r="U140" s="336"/>
    </row>
    <row r="141" spans="1:21" ht="13.9" hidden="1" customHeight="1" x14ac:dyDescent="0.2">
      <c r="A141" s="181"/>
      <c r="B141" s="181"/>
      <c r="C141" s="181"/>
      <c r="D141" s="181"/>
      <c r="E141" s="181"/>
      <c r="F141" s="198"/>
      <c r="G141" s="198"/>
      <c r="H141" s="198"/>
      <c r="I141" s="277"/>
      <c r="J141" s="277"/>
      <c r="K141" s="181"/>
      <c r="L141" s="181"/>
      <c r="M141" s="181"/>
      <c r="N141" s="181"/>
      <c r="O141" s="181"/>
      <c r="P141" s="181"/>
      <c r="Q141" s="181"/>
      <c r="R141" s="181"/>
      <c r="S141" s="277"/>
      <c r="T141" s="277"/>
      <c r="U141" s="336"/>
    </row>
    <row r="142" spans="1:21" hidden="1" x14ac:dyDescent="0.2">
      <c r="A142" s="181"/>
      <c r="B142" s="181"/>
      <c r="C142" s="181"/>
      <c r="D142" s="181"/>
      <c r="E142" s="181"/>
      <c r="F142" s="198"/>
      <c r="G142" s="198"/>
      <c r="H142" s="198"/>
      <c r="I142" s="277"/>
      <c r="J142" s="277"/>
      <c r="K142" s="181"/>
      <c r="L142" s="181"/>
      <c r="M142" s="181"/>
      <c r="N142" s="181"/>
      <c r="O142" s="181"/>
      <c r="P142" s="181"/>
      <c r="Q142" s="181"/>
      <c r="R142" s="181"/>
      <c r="S142" s="277"/>
      <c r="T142" s="277"/>
      <c r="U142" s="336"/>
    </row>
    <row r="143" spans="1:21" hidden="1" x14ac:dyDescent="0.2">
      <c r="A143" s="181"/>
      <c r="B143" s="181"/>
      <c r="C143" s="181"/>
      <c r="D143" s="181"/>
      <c r="E143" s="181"/>
      <c r="F143" s="198"/>
      <c r="G143" s="198"/>
      <c r="H143" s="198"/>
      <c r="I143" s="277"/>
      <c r="J143" s="277"/>
      <c r="K143" s="181"/>
      <c r="L143" s="181"/>
      <c r="M143" s="181"/>
      <c r="N143" s="181"/>
      <c r="O143" s="181"/>
      <c r="P143" s="181"/>
      <c r="Q143" s="181"/>
      <c r="R143" s="181"/>
      <c r="S143" s="277"/>
      <c r="T143" s="277"/>
      <c r="U143" s="336"/>
    </row>
    <row r="144" spans="1:21" hidden="1" x14ac:dyDescent="0.2">
      <c r="A144" s="181"/>
      <c r="B144" s="181"/>
      <c r="C144" s="181"/>
      <c r="D144" s="181"/>
      <c r="E144" s="181"/>
      <c r="F144" s="198"/>
      <c r="G144" s="198"/>
      <c r="H144" s="198"/>
      <c r="I144" s="277"/>
      <c r="J144" s="277"/>
      <c r="K144" s="181"/>
      <c r="L144" s="181"/>
      <c r="M144" s="181"/>
      <c r="N144" s="181"/>
      <c r="O144" s="181"/>
      <c r="P144" s="181"/>
      <c r="Q144" s="181"/>
      <c r="R144" s="181"/>
      <c r="S144" s="277"/>
      <c r="T144" s="277"/>
      <c r="U144" s="336"/>
    </row>
    <row r="145" spans="1:21" hidden="1" x14ac:dyDescent="0.2">
      <c r="A145" s="181"/>
      <c r="B145" s="181"/>
      <c r="C145" s="181"/>
      <c r="D145" s="181"/>
      <c r="E145" s="181"/>
      <c r="F145" s="198"/>
      <c r="G145" s="198"/>
      <c r="H145" s="198"/>
      <c r="I145" s="277"/>
      <c r="J145" s="277"/>
      <c r="K145" s="181"/>
      <c r="L145" s="181"/>
      <c r="M145" s="181"/>
      <c r="N145" s="181"/>
      <c r="O145" s="181"/>
      <c r="P145" s="181"/>
      <c r="Q145" s="181"/>
      <c r="R145" s="181"/>
      <c r="S145" s="277"/>
      <c r="T145" s="277"/>
      <c r="U145" s="336"/>
    </row>
    <row r="146" spans="1:21" hidden="1" x14ac:dyDescent="0.2">
      <c r="A146" s="181"/>
      <c r="B146" s="181"/>
      <c r="C146" s="181"/>
      <c r="D146" s="181"/>
      <c r="E146" s="181"/>
      <c r="F146" s="198"/>
      <c r="G146" s="198"/>
      <c r="H146" s="198"/>
      <c r="I146" s="277"/>
      <c r="J146" s="277"/>
      <c r="K146" s="181"/>
      <c r="L146" s="181"/>
      <c r="M146" s="181"/>
      <c r="N146" s="181"/>
      <c r="O146" s="181"/>
      <c r="P146" s="181"/>
      <c r="Q146" s="181"/>
      <c r="R146" s="181"/>
      <c r="S146" s="277"/>
      <c r="T146" s="277"/>
      <c r="U146" s="336"/>
    </row>
    <row r="147" spans="1:21" hidden="1" x14ac:dyDescent="0.2">
      <c r="A147" s="181"/>
      <c r="B147" s="181"/>
      <c r="C147" s="181"/>
      <c r="D147" s="181"/>
      <c r="E147" s="181"/>
      <c r="F147" s="198"/>
      <c r="G147" s="198"/>
      <c r="H147" s="198"/>
      <c r="I147" s="277"/>
      <c r="J147" s="277"/>
      <c r="K147" s="181"/>
      <c r="L147" s="181"/>
      <c r="M147" s="181"/>
      <c r="N147" s="181"/>
      <c r="O147" s="181"/>
      <c r="P147" s="181"/>
      <c r="Q147" s="181"/>
      <c r="R147" s="181"/>
      <c r="S147" s="277"/>
      <c r="T147" s="277"/>
      <c r="U147" s="336"/>
    </row>
    <row r="148" spans="1:21" hidden="1" x14ac:dyDescent="0.2">
      <c r="A148" s="181"/>
      <c r="B148" s="181"/>
      <c r="C148" s="181"/>
      <c r="D148" s="181"/>
      <c r="E148" s="181"/>
      <c r="F148" s="198"/>
      <c r="G148" s="198"/>
      <c r="H148" s="198"/>
      <c r="I148" s="277"/>
      <c r="J148" s="277"/>
      <c r="K148" s="181"/>
      <c r="L148" s="181"/>
      <c r="M148" s="181"/>
      <c r="N148" s="181"/>
      <c r="O148" s="181"/>
      <c r="P148" s="181"/>
      <c r="Q148" s="181"/>
      <c r="R148" s="181"/>
      <c r="S148" s="277"/>
      <c r="T148" s="277"/>
      <c r="U148" s="336"/>
    </row>
    <row r="149" spans="1:21" hidden="1" x14ac:dyDescent="0.2">
      <c r="A149" s="181"/>
      <c r="B149" s="181"/>
      <c r="C149" s="181"/>
      <c r="D149" s="181"/>
      <c r="E149" s="181"/>
      <c r="F149" s="198"/>
      <c r="G149" s="198"/>
      <c r="H149" s="198"/>
      <c r="I149" s="277"/>
      <c r="J149" s="277"/>
      <c r="K149" s="181"/>
      <c r="L149" s="181"/>
      <c r="M149" s="181"/>
      <c r="N149" s="181"/>
      <c r="O149" s="181"/>
      <c r="P149" s="181"/>
      <c r="Q149" s="181"/>
      <c r="R149" s="181"/>
      <c r="S149" s="277"/>
      <c r="T149" s="277"/>
      <c r="U149" s="336"/>
    </row>
    <row r="150" spans="1:21" hidden="1" x14ac:dyDescent="0.2">
      <c r="A150" s="181"/>
      <c r="B150" s="181"/>
      <c r="C150" s="181"/>
      <c r="D150" s="181"/>
      <c r="E150" s="181"/>
      <c r="F150" s="198"/>
      <c r="G150" s="198"/>
      <c r="H150" s="198"/>
      <c r="I150" s="277"/>
      <c r="J150" s="277"/>
      <c r="K150" s="181"/>
      <c r="L150" s="181"/>
      <c r="M150" s="181"/>
      <c r="N150" s="181"/>
      <c r="O150" s="181"/>
      <c r="P150" s="181"/>
      <c r="Q150" s="181"/>
      <c r="R150" s="181"/>
      <c r="S150" s="277"/>
      <c r="T150" s="277"/>
      <c r="U150" s="336"/>
    </row>
    <row r="151" spans="1:21" hidden="1" x14ac:dyDescent="0.2">
      <c r="A151" s="181"/>
      <c r="B151" s="181"/>
      <c r="C151" s="181"/>
      <c r="D151" s="181"/>
      <c r="E151" s="181"/>
      <c r="F151" s="198"/>
      <c r="G151" s="198"/>
      <c r="H151" s="198"/>
      <c r="I151" s="277"/>
      <c r="J151" s="277"/>
      <c r="K151" s="181"/>
      <c r="L151" s="181"/>
      <c r="M151" s="181"/>
      <c r="N151" s="181"/>
      <c r="O151" s="181"/>
      <c r="P151" s="181"/>
      <c r="Q151" s="181"/>
      <c r="R151" s="181"/>
      <c r="S151" s="277"/>
      <c r="T151" s="277"/>
      <c r="U151" s="336"/>
    </row>
    <row r="152" spans="1:21" hidden="1" x14ac:dyDescent="0.2">
      <c r="A152" s="181"/>
      <c r="B152" s="181"/>
      <c r="C152" s="181"/>
      <c r="D152" s="181"/>
      <c r="E152" s="181"/>
      <c r="F152" s="198"/>
      <c r="G152" s="198"/>
      <c r="H152" s="198"/>
      <c r="I152" s="277"/>
      <c r="J152" s="277"/>
      <c r="K152" s="181"/>
      <c r="L152" s="181"/>
      <c r="M152" s="181"/>
      <c r="N152" s="181"/>
      <c r="O152" s="181"/>
      <c r="P152" s="181"/>
      <c r="Q152" s="181"/>
      <c r="R152" s="181"/>
      <c r="S152" s="277"/>
      <c r="T152" s="277"/>
      <c r="U152" s="336"/>
    </row>
    <row r="153" spans="1:21" hidden="1" x14ac:dyDescent="0.2">
      <c r="A153" s="181"/>
      <c r="B153" s="181"/>
      <c r="C153" s="181"/>
      <c r="D153" s="181"/>
      <c r="E153" s="181"/>
      <c r="F153" s="198"/>
      <c r="G153" s="198"/>
      <c r="H153" s="198"/>
      <c r="I153" s="277"/>
      <c r="J153" s="277"/>
      <c r="K153" s="181"/>
      <c r="L153" s="181"/>
      <c r="M153" s="181"/>
      <c r="N153" s="181"/>
      <c r="O153" s="181"/>
      <c r="P153" s="181"/>
      <c r="Q153" s="181"/>
      <c r="R153" s="181"/>
      <c r="S153" s="277"/>
      <c r="T153" s="277"/>
      <c r="U153" s="336"/>
    </row>
    <row r="154" spans="1:21" hidden="1" x14ac:dyDescent="0.2">
      <c r="A154" s="181"/>
      <c r="B154" s="181"/>
      <c r="C154" s="181"/>
      <c r="D154" s="181"/>
      <c r="E154" s="181"/>
      <c r="F154" s="198"/>
      <c r="G154" s="198"/>
      <c r="H154" s="198"/>
      <c r="I154" s="277"/>
      <c r="J154" s="277"/>
      <c r="K154" s="181"/>
      <c r="L154" s="181"/>
      <c r="M154" s="181"/>
      <c r="N154" s="181"/>
      <c r="O154" s="181"/>
      <c r="P154" s="181"/>
      <c r="Q154" s="181"/>
      <c r="R154" s="181"/>
      <c r="S154" s="277"/>
      <c r="T154" s="277"/>
      <c r="U154" s="336"/>
    </row>
    <row r="155" spans="1:21" hidden="1" x14ac:dyDescent="0.2">
      <c r="A155" s="181"/>
      <c r="B155" s="181"/>
      <c r="C155" s="181"/>
      <c r="D155" s="181"/>
      <c r="E155" s="181"/>
      <c r="F155" s="198"/>
      <c r="G155" s="198"/>
      <c r="H155" s="198"/>
      <c r="I155" s="277"/>
      <c r="J155" s="277"/>
      <c r="K155" s="181"/>
      <c r="L155" s="181"/>
      <c r="M155" s="181"/>
      <c r="N155" s="181"/>
      <c r="O155" s="181"/>
      <c r="P155" s="181"/>
      <c r="Q155" s="181"/>
      <c r="R155" s="181"/>
      <c r="S155" s="277"/>
      <c r="T155" s="277"/>
      <c r="U155" s="336"/>
    </row>
    <row r="156" spans="1:21" hidden="1" x14ac:dyDescent="0.2">
      <c r="A156" s="181"/>
      <c r="B156" s="181"/>
      <c r="C156" s="181"/>
      <c r="D156" s="181"/>
      <c r="E156" s="181"/>
      <c r="F156" s="198"/>
      <c r="G156" s="198"/>
      <c r="H156" s="198"/>
      <c r="I156" s="277"/>
      <c r="J156" s="277"/>
      <c r="K156" s="181"/>
      <c r="L156" s="181"/>
      <c r="M156" s="181"/>
      <c r="N156" s="181"/>
      <c r="O156" s="181"/>
      <c r="P156" s="181"/>
      <c r="Q156" s="181"/>
      <c r="R156" s="181"/>
      <c r="S156" s="277"/>
      <c r="T156" s="277"/>
      <c r="U156" s="336"/>
    </row>
    <row r="157" spans="1:21" hidden="1" x14ac:dyDescent="0.2">
      <c r="A157" s="181"/>
      <c r="B157" s="181"/>
      <c r="C157" s="181"/>
      <c r="D157" s="181"/>
      <c r="E157" s="181"/>
      <c r="F157" s="198"/>
      <c r="G157" s="198"/>
      <c r="H157" s="198"/>
      <c r="I157" s="277"/>
      <c r="J157" s="277"/>
      <c r="K157" s="181"/>
      <c r="L157" s="181"/>
      <c r="M157" s="181"/>
      <c r="N157" s="181"/>
      <c r="O157" s="181"/>
      <c r="P157" s="181"/>
      <c r="Q157" s="181"/>
      <c r="R157" s="181"/>
      <c r="S157" s="277"/>
      <c r="T157" s="277"/>
      <c r="U157" s="336"/>
    </row>
    <row r="158" spans="1:21" hidden="1" x14ac:dyDescent="0.2">
      <c r="A158" s="181"/>
      <c r="B158" s="181"/>
      <c r="C158" s="181"/>
      <c r="D158" s="181"/>
      <c r="E158" s="181"/>
      <c r="F158" s="198"/>
      <c r="G158" s="198"/>
      <c r="H158" s="198"/>
      <c r="I158" s="277"/>
      <c r="J158" s="277"/>
      <c r="K158" s="181"/>
      <c r="L158" s="181"/>
      <c r="M158" s="181"/>
      <c r="N158" s="181"/>
      <c r="O158" s="181"/>
      <c r="P158" s="181"/>
      <c r="Q158" s="181"/>
      <c r="R158" s="181"/>
      <c r="S158" s="277"/>
      <c r="T158" s="277"/>
      <c r="U158" s="336"/>
    </row>
    <row r="159" spans="1:21" hidden="1" x14ac:dyDescent="0.2">
      <c r="A159" s="181"/>
      <c r="B159" s="181"/>
      <c r="C159" s="181"/>
      <c r="D159" s="181"/>
      <c r="E159" s="181"/>
      <c r="F159" s="198"/>
      <c r="G159" s="198"/>
      <c r="H159" s="198"/>
      <c r="I159" s="277"/>
      <c r="J159" s="277"/>
      <c r="K159" s="181"/>
      <c r="L159" s="181"/>
      <c r="M159" s="181"/>
      <c r="N159" s="181"/>
      <c r="O159" s="181"/>
      <c r="P159" s="181"/>
      <c r="Q159" s="181"/>
      <c r="R159" s="181"/>
      <c r="S159" s="277"/>
      <c r="T159" s="277"/>
      <c r="U159" s="336"/>
    </row>
    <row r="160" spans="1:21" hidden="1" x14ac:dyDescent="0.2">
      <c r="A160" s="181"/>
      <c r="B160" s="181"/>
      <c r="C160" s="181"/>
      <c r="D160" s="181"/>
      <c r="E160" s="181"/>
      <c r="F160" s="198"/>
      <c r="G160" s="198"/>
      <c r="H160" s="198"/>
      <c r="I160" s="277"/>
      <c r="J160" s="277"/>
      <c r="K160" s="181"/>
      <c r="L160" s="181"/>
      <c r="M160" s="181"/>
      <c r="N160" s="181"/>
      <c r="O160" s="181"/>
      <c r="P160" s="181"/>
      <c r="Q160" s="181"/>
      <c r="R160" s="181"/>
      <c r="S160" s="277"/>
      <c r="T160" s="277"/>
      <c r="U160" s="336"/>
    </row>
    <row r="161" spans="1:21" hidden="1" x14ac:dyDescent="0.2">
      <c r="A161" s="181"/>
      <c r="B161" s="181"/>
      <c r="C161" s="181"/>
      <c r="D161" s="181"/>
      <c r="E161" s="181"/>
      <c r="F161" s="198"/>
      <c r="G161" s="198"/>
      <c r="H161" s="198"/>
      <c r="I161" s="277"/>
      <c r="J161" s="277"/>
      <c r="K161" s="181"/>
      <c r="L161" s="181"/>
      <c r="M161" s="181"/>
      <c r="N161" s="181"/>
      <c r="O161" s="181"/>
      <c r="P161" s="181"/>
      <c r="Q161" s="181"/>
      <c r="R161" s="181"/>
      <c r="S161" s="277"/>
      <c r="T161" s="277"/>
      <c r="U161" s="336"/>
    </row>
    <row r="162" spans="1:21" hidden="1" x14ac:dyDescent="0.2">
      <c r="A162" s="181"/>
      <c r="B162" s="181"/>
      <c r="C162" s="181"/>
      <c r="D162" s="181"/>
      <c r="E162" s="181"/>
      <c r="F162" s="198"/>
      <c r="G162" s="198"/>
      <c r="H162" s="198"/>
      <c r="I162" s="277"/>
      <c r="J162" s="277"/>
      <c r="K162" s="181"/>
      <c r="L162" s="181"/>
      <c r="M162" s="181"/>
      <c r="N162" s="181"/>
      <c r="O162" s="181"/>
      <c r="P162" s="181"/>
      <c r="Q162" s="181"/>
      <c r="R162" s="181"/>
      <c r="S162" s="277"/>
      <c r="T162" s="277"/>
      <c r="U162" s="336"/>
    </row>
    <row r="163" spans="1:21" hidden="1" x14ac:dyDescent="0.2">
      <c r="A163" s="181"/>
      <c r="B163" s="181"/>
      <c r="C163" s="181"/>
      <c r="D163" s="181"/>
      <c r="E163" s="181"/>
      <c r="F163" s="198"/>
      <c r="G163" s="198"/>
      <c r="H163" s="198"/>
      <c r="I163" s="277"/>
      <c r="J163" s="277"/>
      <c r="K163" s="181"/>
      <c r="L163" s="181"/>
      <c r="M163" s="181"/>
      <c r="N163" s="181"/>
      <c r="O163" s="181"/>
      <c r="P163" s="181"/>
      <c r="Q163" s="181"/>
      <c r="R163" s="181"/>
      <c r="S163" s="277"/>
      <c r="T163" s="277"/>
      <c r="U163" s="336"/>
    </row>
    <row r="164" spans="1:21" hidden="1" x14ac:dyDescent="0.2">
      <c r="A164" s="181"/>
      <c r="B164" s="181"/>
      <c r="C164" s="181"/>
      <c r="D164" s="181"/>
      <c r="E164" s="181"/>
      <c r="F164" s="198"/>
      <c r="G164" s="198"/>
      <c r="H164" s="198"/>
      <c r="I164" s="277"/>
      <c r="J164" s="277"/>
      <c r="K164" s="181"/>
      <c r="L164" s="181"/>
      <c r="M164" s="181"/>
      <c r="N164" s="181"/>
      <c r="O164" s="181"/>
      <c r="P164" s="181"/>
      <c r="Q164" s="181"/>
      <c r="R164" s="181"/>
      <c r="S164" s="277"/>
      <c r="T164" s="277"/>
      <c r="U164" s="336"/>
    </row>
    <row r="165" spans="1:21" ht="13.9" hidden="1" customHeight="1" x14ac:dyDescent="0.2">
      <c r="A165" s="181"/>
      <c r="B165" s="181"/>
      <c r="C165" s="181"/>
      <c r="D165" s="181"/>
      <c r="E165" s="181"/>
      <c r="F165" s="198"/>
      <c r="G165" s="198"/>
      <c r="H165" s="198"/>
      <c r="I165" s="277"/>
      <c r="J165" s="277"/>
      <c r="K165" s="181"/>
      <c r="L165" s="181"/>
      <c r="M165" s="181"/>
      <c r="N165" s="181"/>
      <c r="O165" s="181"/>
      <c r="P165" s="181"/>
      <c r="Q165" s="181"/>
      <c r="R165" s="181"/>
      <c r="S165" s="277"/>
      <c r="T165" s="277"/>
      <c r="U165" s="336"/>
    </row>
    <row r="166" spans="1:21" hidden="1" x14ac:dyDescent="0.2">
      <c r="A166" s="181"/>
      <c r="B166" s="181"/>
      <c r="C166" s="181"/>
      <c r="D166" s="181"/>
      <c r="E166" s="181"/>
      <c r="F166" s="198"/>
      <c r="G166" s="198"/>
      <c r="H166" s="198"/>
      <c r="I166" s="277"/>
      <c r="J166" s="277"/>
      <c r="K166" s="181"/>
      <c r="L166" s="181"/>
      <c r="M166" s="181"/>
      <c r="N166" s="181"/>
      <c r="O166" s="181"/>
      <c r="P166" s="181"/>
      <c r="Q166" s="181"/>
      <c r="R166" s="181"/>
      <c r="S166" s="277"/>
      <c r="T166" s="277"/>
      <c r="U166" s="336"/>
    </row>
    <row r="167" spans="1:21" ht="13.9" hidden="1" customHeight="1" x14ac:dyDescent="0.2">
      <c r="A167" s="181"/>
      <c r="B167" s="181"/>
      <c r="C167" s="181"/>
      <c r="D167" s="181"/>
      <c r="E167" s="181"/>
      <c r="F167" s="198"/>
      <c r="G167" s="198"/>
      <c r="H167" s="198"/>
      <c r="I167" s="277"/>
      <c r="J167" s="277"/>
      <c r="K167" s="181"/>
      <c r="L167" s="181"/>
      <c r="M167" s="181"/>
      <c r="N167" s="181"/>
      <c r="O167" s="181"/>
      <c r="P167" s="181"/>
      <c r="Q167" s="181"/>
      <c r="R167" s="181"/>
      <c r="S167" s="277"/>
      <c r="T167" s="277"/>
      <c r="U167" s="336"/>
    </row>
    <row r="168" spans="1:21" hidden="1" x14ac:dyDescent="0.2">
      <c r="A168" s="181"/>
      <c r="B168" s="181"/>
      <c r="C168" s="181"/>
      <c r="D168" s="181"/>
      <c r="E168" s="181"/>
      <c r="F168" s="198"/>
      <c r="G168" s="198"/>
      <c r="H168" s="198"/>
      <c r="I168" s="277"/>
      <c r="J168" s="277"/>
      <c r="K168" s="181"/>
      <c r="L168" s="181"/>
      <c r="M168" s="181"/>
      <c r="N168" s="181"/>
      <c r="O168" s="181"/>
      <c r="P168" s="181"/>
      <c r="Q168" s="181"/>
      <c r="R168" s="181"/>
      <c r="S168" s="277"/>
      <c r="T168" s="277"/>
      <c r="U168" s="336"/>
    </row>
    <row r="169" spans="1:21" hidden="1" x14ac:dyDescent="0.2">
      <c r="A169" s="181"/>
      <c r="B169" s="181"/>
      <c r="C169" s="181"/>
      <c r="D169" s="181"/>
      <c r="E169" s="181"/>
      <c r="F169" s="198"/>
      <c r="G169" s="198"/>
      <c r="H169" s="198"/>
      <c r="I169" s="277"/>
      <c r="J169" s="277"/>
      <c r="K169" s="181"/>
      <c r="L169" s="181"/>
      <c r="M169" s="181"/>
      <c r="N169" s="181"/>
      <c r="O169" s="181"/>
      <c r="P169" s="181"/>
      <c r="Q169" s="181"/>
      <c r="R169" s="181"/>
      <c r="S169" s="277"/>
      <c r="T169" s="277"/>
      <c r="U169" s="336"/>
    </row>
    <row r="170" spans="1:21" hidden="1" x14ac:dyDescent="0.2">
      <c r="A170" s="181"/>
      <c r="B170" s="181"/>
      <c r="C170" s="181"/>
      <c r="D170" s="181"/>
      <c r="E170" s="181"/>
      <c r="F170" s="198"/>
      <c r="G170" s="198"/>
      <c r="H170" s="198"/>
      <c r="I170" s="277"/>
      <c r="J170" s="277"/>
      <c r="K170" s="181"/>
      <c r="L170" s="181"/>
      <c r="M170" s="181"/>
      <c r="N170" s="181"/>
      <c r="O170" s="181"/>
      <c r="P170" s="181"/>
      <c r="Q170" s="181"/>
      <c r="R170" s="181"/>
      <c r="S170" s="277"/>
      <c r="T170" s="277"/>
      <c r="U170" s="336"/>
    </row>
    <row r="171" spans="1:21" hidden="1" x14ac:dyDescent="0.2">
      <c r="A171" s="181"/>
      <c r="B171" s="181"/>
      <c r="C171" s="181"/>
      <c r="D171" s="181"/>
      <c r="E171" s="181"/>
      <c r="F171" s="198"/>
      <c r="G171" s="198"/>
      <c r="H171" s="198"/>
      <c r="I171" s="277"/>
      <c r="J171" s="277"/>
      <c r="K171" s="181"/>
      <c r="L171" s="181"/>
      <c r="M171" s="181"/>
      <c r="N171" s="181"/>
      <c r="O171" s="181"/>
      <c r="P171" s="181"/>
      <c r="Q171" s="181"/>
      <c r="R171" s="181"/>
      <c r="S171" s="277"/>
      <c r="T171" s="277"/>
      <c r="U171" s="336"/>
    </row>
    <row r="172" spans="1:21" hidden="1" x14ac:dyDescent="0.2">
      <c r="A172" s="181"/>
      <c r="B172" s="181"/>
      <c r="C172" s="181"/>
      <c r="D172" s="181"/>
      <c r="E172" s="181"/>
      <c r="F172" s="198"/>
      <c r="G172" s="198"/>
      <c r="H172" s="198"/>
      <c r="I172" s="277"/>
      <c r="J172" s="277"/>
      <c r="K172" s="181"/>
      <c r="L172" s="181"/>
      <c r="M172" s="181"/>
      <c r="N172" s="181"/>
      <c r="O172" s="181"/>
      <c r="P172" s="181"/>
      <c r="Q172" s="181"/>
      <c r="R172" s="181"/>
      <c r="S172" s="277"/>
      <c r="T172" s="277"/>
      <c r="U172" s="336"/>
    </row>
    <row r="173" spans="1:21" hidden="1" x14ac:dyDescent="0.2">
      <c r="A173" s="181"/>
      <c r="B173" s="181"/>
      <c r="C173" s="181"/>
      <c r="D173" s="181"/>
      <c r="E173" s="181"/>
      <c r="F173" s="198"/>
      <c r="G173" s="198"/>
      <c r="H173" s="198"/>
      <c r="I173" s="277"/>
      <c r="J173" s="277"/>
      <c r="K173" s="181"/>
      <c r="L173" s="181"/>
      <c r="M173" s="181"/>
      <c r="N173" s="181"/>
      <c r="O173" s="181"/>
      <c r="P173" s="181"/>
      <c r="Q173" s="181"/>
      <c r="R173" s="181"/>
      <c r="S173" s="277"/>
      <c r="T173" s="277"/>
      <c r="U173" s="336"/>
    </row>
    <row r="174" spans="1:21" hidden="1" x14ac:dyDescent="0.2">
      <c r="A174" s="181"/>
      <c r="B174" s="181"/>
      <c r="C174" s="181"/>
      <c r="D174" s="181"/>
      <c r="E174" s="181"/>
      <c r="F174" s="198"/>
      <c r="G174" s="198"/>
      <c r="H174" s="198"/>
      <c r="I174" s="277"/>
      <c r="J174" s="277"/>
      <c r="K174" s="181"/>
      <c r="L174" s="181"/>
      <c r="M174" s="181"/>
      <c r="N174" s="181"/>
      <c r="O174" s="181"/>
      <c r="P174" s="181"/>
      <c r="Q174" s="181"/>
      <c r="R174" s="181"/>
      <c r="S174" s="277"/>
      <c r="T174" s="277"/>
      <c r="U174" s="336"/>
    </row>
    <row r="175" spans="1:21" hidden="1" x14ac:dyDescent="0.2">
      <c r="A175" s="181"/>
      <c r="B175" s="181"/>
      <c r="C175" s="181"/>
      <c r="D175" s="181"/>
      <c r="E175" s="181"/>
      <c r="F175" s="198"/>
      <c r="G175" s="198"/>
      <c r="H175" s="198"/>
      <c r="I175" s="277"/>
      <c r="J175" s="277"/>
      <c r="K175" s="181"/>
      <c r="L175" s="181"/>
      <c r="M175" s="181"/>
      <c r="N175" s="181"/>
      <c r="O175" s="181"/>
      <c r="P175" s="181"/>
      <c r="Q175" s="181"/>
      <c r="R175" s="181"/>
      <c r="S175" s="277"/>
      <c r="T175" s="277"/>
      <c r="U175" s="336"/>
    </row>
    <row r="176" spans="1:21" hidden="1" x14ac:dyDescent="0.2">
      <c r="A176" s="181"/>
      <c r="B176" s="181"/>
      <c r="C176" s="181"/>
      <c r="D176" s="181"/>
      <c r="E176" s="181"/>
      <c r="F176" s="198"/>
      <c r="G176" s="198"/>
      <c r="H176" s="198"/>
      <c r="I176" s="277"/>
      <c r="J176" s="277"/>
      <c r="K176" s="181"/>
      <c r="L176" s="181"/>
      <c r="M176" s="181"/>
      <c r="N176" s="181"/>
      <c r="O176" s="181"/>
      <c r="P176" s="181"/>
      <c r="Q176" s="181"/>
      <c r="R176" s="181"/>
      <c r="S176" s="277"/>
      <c r="T176" s="277"/>
      <c r="U176" s="336"/>
    </row>
    <row r="177" spans="1:21" hidden="1" x14ac:dyDescent="0.2">
      <c r="A177" s="181"/>
      <c r="B177" s="181"/>
      <c r="C177" s="181"/>
      <c r="D177" s="181"/>
      <c r="E177" s="181"/>
      <c r="F177" s="198"/>
      <c r="G177" s="198"/>
      <c r="H177" s="198"/>
      <c r="I177" s="277"/>
      <c r="J177" s="277"/>
      <c r="K177" s="181"/>
      <c r="L177" s="181"/>
      <c r="M177" s="181"/>
      <c r="N177" s="181"/>
      <c r="O177" s="181"/>
      <c r="P177" s="181"/>
      <c r="Q177" s="181"/>
      <c r="R177" s="181"/>
      <c r="S177" s="277"/>
      <c r="T177" s="277"/>
      <c r="U177" s="336"/>
    </row>
    <row r="178" spans="1:21" hidden="1" x14ac:dyDescent="0.2">
      <c r="A178" s="181"/>
      <c r="B178" s="181"/>
      <c r="C178" s="181"/>
      <c r="D178" s="181"/>
      <c r="E178" s="181"/>
      <c r="F178" s="198"/>
      <c r="G178" s="198"/>
      <c r="H178" s="198"/>
      <c r="I178" s="277"/>
      <c r="J178" s="277"/>
      <c r="K178" s="181"/>
      <c r="L178" s="181"/>
      <c r="M178" s="181"/>
      <c r="N178" s="181"/>
      <c r="O178" s="181"/>
      <c r="P178" s="181"/>
      <c r="Q178" s="181"/>
      <c r="R178" s="181"/>
      <c r="S178" s="277"/>
      <c r="T178" s="277"/>
      <c r="U178" s="336"/>
    </row>
    <row r="179" spans="1:21" hidden="1" x14ac:dyDescent="0.2">
      <c r="A179" s="181"/>
      <c r="B179" s="181"/>
      <c r="C179" s="181"/>
      <c r="D179" s="181"/>
      <c r="E179" s="181"/>
      <c r="F179" s="198"/>
      <c r="G179" s="198"/>
      <c r="H179" s="198"/>
      <c r="I179" s="277"/>
      <c r="J179" s="277"/>
      <c r="K179" s="181"/>
      <c r="L179" s="181"/>
      <c r="M179" s="181"/>
      <c r="N179" s="181"/>
      <c r="O179" s="181"/>
      <c r="P179" s="181"/>
      <c r="Q179" s="181"/>
      <c r="R179" s="181"/>
      <c r="S179" s="277"/>
      <c r="T179" s="277"/>
      <c r="U179" s="336"/>
    </row>
    <row r="180" spans="1:21" hidden="1" x14ac:dyDescent="0.2">
      <c r="A180" s="181"/>
      <c r="B180" s="181"/>
      <c r="C180" s="181"/>
      <c r="D180" s="181"/>
      <c r="E180" s="181"/>
      <c r="F180" s="198"/>
      <c r="G180" s="198"/>
      <c r="H180" s="198"/>
      <c r="I180" s="277"/>
      <c r="J180" s="277"/>
      <c r="K180" s="181"/>
      <c r="L180" s="181"/>
      <c r="M180" s="181"/>
      <c r="N180" s="181"/>
      <c r="O180" s="181"/>
      <c r="P180" s="181"/>
      <c r="Q180" s="181"/>
      <c r="R180" s="181"/>
      <c r="S180" s="277"/>
      <c r="T180" s="277"/>
      <c r="U180" s="336"/>
    </row>
    <row r="181" spans="1:21" hidden="1" x14ac:dyDescent="0.2">
      <c r="A181" s="181"/>
      <c r="B181" s="181"/>
      <c r="C181" s="181"/>
      <c r="D181" s="181"/>
      <c r="E181" s="181"/>
      <c r="F181" s="198"/>
      <c r="G181" s="198"/>
      <c r="H181" s="198"/>
      <c r="I181" s="277"/>
      <c r="J181" s="277"/>
      <c r="K181" s="181"/>
      <c r="L181" s="181"/>
      <c r="M181" s="181"/>
      <c r="N181" s="181"/>
      <c r="O181" s="181"/>
      <c r="P181" s="181"/>
      <c r="Q181" s="181"/>
      <c r="R181" s="181"/>
      <c r="S181" s="277"/>
      <c r="T181" s="277"/>
      <c r="U181" s="336"/>
    </row>
    <row r="182" spans="1:21" hidden="1" x14ac:dyDescent="0.2">
      <c r="A182" s="181"/>
      <c r="B182" s="181"/>
      <c r="C182" s="181"/>
      <c r="D182" s="181"/>
      <c r="E182" s="181"/>
      <c r="F182" s="198"/>
      <c r="G182" s="198"/>
      <c r="H182" s="198"/>
      <c r="I182" s="277"/>
      <c r="J182" s="277"/>
      <c r="K182" s="181"/>
      <c r="L182" s="181"/>
      <c r="M182" s="181"/>
      <c r="N182" s="181"/>
      <c r="O182" s="181"/>
      <c r="P182" s="181"/>
      <c r="Q182" s="181"/>
      <c r="R182" s="181"/>
      <c r="S182" s="277"/>
      <c r="T182" s="277"/>
      <c r="U182" s="336"/>
    </row>
    <row r="183" spans="1:21" hidden="1" x14ac:dyDescent="0.2">
      <c r="A183" s="181"/>
      <c r="B183" s="181"/>
      <c r="C183" s="181"/>
      <c r="D183" s="181"/>
      <c r="E183" s="181"/>
      <c r="F183" s="198"/>
      <c r="G183" s="198"/>
      <c r="H183" s="198"/>
      <c r="I183" s="277"/>
      <c r="J183" s="277"/>
      <c r="K183" s="181"/>
      <c r="L183" s="181"/>
      <c r="M183" s="181"/>
      <c r="N183" s="181"/>
      <c r="O183" s="181"/>
      <c r="P183" s="181"/>
      <c r="Q183" s="181"/>
      <c r="R183" s="181"/>
      <c r="S183" s="277"/>
      <c r="T183" s="277"/>
      <c r="U183" s="336"/>
    </row>
    <row r="184" spans="1:21" hidden="1" x14ac:dyDescent="0.2">
      <c r="A184" s="181"/>
      <c r="B184" s="181"/>
      <c r="C184" s="181"/>
      <c r="D184" s="181"/>
      <c r="E184" s="181"/>
      <c r="F184" s="198"/>
      <c r="G184" s="198"/>
      <c r="H184" s="198"/>
      <c r="I184" s="277"/>
      <c r="J184" s="277"/>
      <c r="K184" s="181"/>
      <c r="L184" s="181"/>
      <c r="M184" s="181"/>
      <c r="N184" s="181"/>
      <c r="O184" s="181"/>
      <c r="P184" s="181"/>
      <c r="Q184" s="181"/>
      <c r="R184" s="181"/>
      <c r="S184" s="277"/>
      <c r="T184" s="277"/>
      <c r="U184" s="336"/>
    </row>
    <row r="185" spans="1:21" hidden="1" x14ac:dyDescent="0.2">
      <c r="A185" s="181"/>
      <c r="B185" s="181"/>
      <c r="C185" s="181"/>
      <c r="D185" s="181"/>
      <c r="E185" s="181"/>
      <c r="F185" s="198"/>
      <c r="G185" s="198"/>
      <c r="H185" s="198"/>
      <c r="I185" s="277"/>
      <c r="J185" s="277"/>
      <c r="K185" s="181"/>
      <c r="L185" s="181"/>
      <c r="M185" s="181"/>
      <c r="N185" s="181"/>
      <c r="O185" s="181"/>
      <c r="P185" s="181"/>
      <c r="Q185" s="181"/>
      <c r="R185" s="181"/>
      <c r="S185" s="277"/>
      <c r="T185" s="277"/>
      <c r="U185" s="336"/>
    </row>
    <row r="186" spans="1:21" hidden="1" x14ac:dyDescent="0.2">
      <c r="A186" s="181"/>
      <c r="B186" s="181"/>
      <c r="C186" s="181"/>
      <c r="D186" s="181"/>
      <c r="E186" s="181"/>
      <c r="F186" s="198"/>
      <c r="G186" s="198"/>
      <c r="H186" s="198"/>
      <c r="I186" s="277"/>
      <c r="J186" s="277"/>
      <c r="K186" s="181"/>
      <c r="L186" s="181"/>
      <c r="M186" s="181"/>
      <c r="N186" s="181"/>
      <c r="O186" s="181"/>
      <c r="P186" s="181"/>
      <c r="Q186" s="181"/>
      <c r="R186" s="181"/>
      <c r="S186" s="277"/>
      <c r="T186" s="277"/>
      <c r="U186" s="336"/>
    </row>
    <row r="187" spans="1:21" hidden="1" x14ac:dyDescent="0.2">
      <c r="A187" s="181"/>
      <c r="B187" s="181"/>
      <c r="C187" s="181"/>
      <c r="D187" s="181"/>
      <c r="E187" s="181"/>
      <c r="F187" s="198"/>
      <c r="G187" s="198"/>
      <c r="H187" s="198"/>
      <c r="I187" s="277"/>
      <c r="J187" s="277"/>
      <c r="K187" s="181"/>
      <c r="L187" s="181"/>
      <c r="M187" s="181"/>
      <c r="N187" s="181"/>
      <c r="O187" s="181"/>
      <c r="P187" s="181"/>
      <c r="Q187" s="181"/>
      <c r="R187" s="181"/>
      <c r="S187" s="277"/>
      <c r="T187" s="277"/>
      <c r="U187" s="336"/>
    </row>
    <row r="188" spans="1:21" hidden="1" x14ac:dyDescent="0.2">
      <c r="A188" s="181"/>
      <c r="B188" s="181"/>
      <c r="C188" s="181"/>
      <c r="D188" s="181"/>
      <c r="E188" s="181"/>
      <c r="F188" s="198"/>
      <c r="G188" s="198"/>
      <c r="H188" s="198"/>
      <c r="I188" s="277"/>
      <c r="J188" s="277"/>
      <c r="K188" s="181"/>
      <c r="L188" s="181"/>
      <c r="M188" s="181"/>
      <c r="N188" s="181"/>
      <c r="O188" s="181"/>
      <c r="P188" s="181"/>
      <c r="Q188" s="181"/>
      <c r="R188" s="181"/>
      <c r="S188" s="277"/>
      <c r="T188" s="277"/>
      <c r="U188" s="336"/>
    </row>
    <row r="189" spans="1:21" hidden="1" x14ac:dyDescent="0.2">
      <c r="A189" s="181"/>
      <c r="B189" s="181"/>
      <c r="C189" s="181"/>
      <c r="D189" s="181"/>
      <c r="E189" s="181"/>
      <c r="F189" s="198"/>
      <c r="G189" s="198"/>
      <c r="H189" s="198"/>
      <c r="I189" s="277"/>
      <c r="J189" s="277"/>
      <c r="K189" s="181"/>
      <c r="L189" s="181"/>
      <c r="M189" s="181"/>
      <c r="N189" s="181"/>
      <c r="O189" s="181"/>
      <c r="P189" s="181"/>
      <c r="Q189" s="181"/>
      <c r="R189" s="181"/>
      <c r="S189" s="277"/>
      <c r="T189" s="277"/>
      <c r="U189" s="336"/>
    </row>
    <row r="190" spans="1:21" hidden="1" x14ac:dyDescent="0.2">
      <c r="A190" s="181"/>
      <c r="B190" s="181"/>
      <c r="C190" s="181"/>
      <c r="D190" s="181"/>
      <c r="E190" s="181"/>
      <c r="F190" s="198"/>
      <c r="G190" s="198"/>
      <c r="H190" s="198"/>
      <c r="I190" s="277"/>
      <c r="J190" s="277"/>
      <c r="K190" s="181"/>
      <c r="L190" s="181"/>
      <c r="M190" s="181"/>
      <c r="N190" s="181"/>
      <c r="O190" s="181"/>
      <c r="P190" s="181"/>
      <c r="Q190" s="181"/>
      <c r="R190" s="181"/>
      <c r="S190" s="277"/>
      <c r="T190" s="277"/>
      <c r="U190" s="336"/>
    </row>
    <row r="191" spans="1:21" ht="13.9" hidden="1" customHeight="1" x14ac:dyDescent="0.2">
      <c r="A191" s="181"/>
      <c r="B191" s="181"/>
      <c r="C191" s="181"/>
      <c r="D191" s="181"/>
      <c r="E191" s="181"/>
      <c r="F191" s="198"/>
      <c r="G191" s="198"/>
      <c r="H191" s="198"/>
      <c r="I191" s="277"/>
      <c r="J191" s="277"/>
      <c r="K191" s="181"/>
      <c r="L191" s="181"/>
      <c r="M191" s="181"/>
      <c r="N191" s="181"/>
      <c r="O191" s="181"/>
      <c r="P191" s="181"/>
      <c r="Q191" s="181"/>
      <c r="R191" s="181"/>
      <c r="S191" s="277"/>
      <c r="T191" s="277"/>
      <c r="U191" s="336"/>
    </row>
    <row r="192" spans="1:21" hidden="1" x14ac:dyDescent="0.2">
      <c r="A192" s="181"/>
      <c r="B192" s="181"/>
      <c r="C192" s="181"/>
      <c r="D192" s="181"/>
      <c r="E192" s="181"/>
      <c r="F192" s="198"/>
      <c r="G192" s="198"/>
      <c r="H192" s="198"/>
      <c r="I192" s="277"/>
      <c r="J192" s="277"/>
      <c r="K192" s="181"/>
      <c r="L192" s="181"/>
      <c r="M192" s="181"/>
      <c r="N192" s="181"/>
      <c r="O192" s="181"/>
      <c r="P192" s="181"/>
      <c r="Q192" s="181"/>
      <c r="R192" s="181"/>
      <c r="S192" s="277"/>
      <c r="T192" s="277"/>
      <c r="U192" s="336"/>
    </row>
    <row r="193" spans="1:21" ht="13.9" hidden="1" customHeight="1" x14ac:dyDescent="0.2">
      <c r="A193" s="181"/>
      <c r="B193" s="181"/>
      <c r="C193" s="181"/>
      <c r="D193" s="181"/>
      <c r="E193" s="181"/>
      <c r="F193" s="198"/>
      <c r="G193" s="198"/>
      <c r="H193" s="198"/>
      <c r="I193" s="277"/>
      <c r="J193" s="277"/>
      <c r="K193" s="181"/>
      <c r="L193" s="181"/>
      <c r="M193" s="181"/>
      <c r="N193" s="181"/>
      <c r="O193" s="181"/>
      <c r="P193" s="181"/>
      <c r="Q193" s="181"/>
      <c r="R193" s="181"/>
      <c r="S193" s="277"/>
      <c r="T193" s="277"/>
      <c r="U193" s="336"/>
    </row>
    <row r="194" spans="1:21" hidden="1" x14ac:dyDescent="0.2">
      <c r="A194" s="181"/>
      <c r="B194" s="181"/>
      <c r="C194" s="181"/>
      <c r="D194" s="181"/>
      <c r="E194" s="181"/>
      <c r="F194" s="198"/>
      <c r="G194" s="198"/>
      <c r="H194" s="198"/>
      <c r="I194" s="277"/>
      <c r="J194" s="277"/>
      <c r="K194" s="181"/>
      <c r="L194" s="181"/>
      <c r="M194" s="181"/>
      <c r="N194" s="181"/>
      <c r="O194" s="181"/>
      <c r="P194" s="181"/>
      <c r="Q194" s="181"/>
      <c r="R194" s="181"/>
      <c r="S194" s="277"/>
      <c r="T194" s="277"/>
      <c r="U194" s="336"/>
    </row>
    <row r="195" spans="1:21" hidden="1" x14ac:dyDescent="0.2">
      <c r="A195" s="181"/>
      <c r="B195" s="181"/>
      <c r="C195" s="181"/>
      <c r="D195" s="181"/>
      <c r="E195" s="181"/>
      <c r="F195" s="198"/>
      <c r="G195" s="198"/>
      <c r="H195" s="198"/>
      <c r="I195" s="277"/>
      <c r="J195" s="277"/>
      <c r="K195" s="181"/>
      <c r="L195" s="181"/>
      <c r="M195" s="181"/>
      <c r="N195" s="181"/>
      <c r="O195" s="181"/>
      <c r="P195" s="181"/>
      <c r="Q195" s="181"/>
      <c r="R195" s="181"/>
      <c r="S195" s="277"/>
      <c r="T195" s="277"/>
      <c r="U195" s="336"/>
    </row>
    <row r="196" spans="1:21" hidden="1" x14ac:dyDescent="0.2">
      <c r="A196" s="181"/>
      <c r="B196" s="181"/>
      <c r="C196" s="181"/>
      <c r="D196" s="181"/>
      <c r="E196" s="181"/>
      <c r="F196" s="198"/>
      <c r="G196" s="198"/>
      <c r="H196" s="198"/>
      <c r="I196" s="277"/>
      <c r="J196" s="277"/>
      <c r="K196" s="181"/>
      <c r="L196" s="181"/>
      <c r="M196" s="181"/>
      <c r="N196" s="181"/>
      <c r="O196" s="181"/>
      <c r="P196" s="181"/>
      <c r="Q196" s="181"/>
      <c r="R196" s="181"/>
      <c r="S196" s="277"/>
      <c r="T196" s="277"/>
      <c r="U196" s="336"/>
    </row>
    <row r="197" spans="1:21" hidden="1" x14ac:dyDescent="0.2">
      <c r="A197" s="181"/>
      <c r="B197" s="181"/>
      <c r="C197" s="181"/>
      <c r="D197" s="181"/>
      <c r="E197" s="181"/>
      <c r="F197" s="198"/>
      <c r="G197" s="198"/>
      <c r="H197" s="198"/>
      <c r="I197" s="277"/>
      <c r="J197" s="277"/>
      <c r="K197" s="181"/>
      <c r="L197" s="181"/>
      <c r="M197" s="181"/>
      <c r="N197" s="181"/>
      <c r="O197" s="181"/>
      <c r="P197" s="181"/>
      <c r="Q197" s="181"/>
      <c r="R197" s="181"/>
      <c r="S197" s="277"/>
      <c r="T197" s="277"/>
      <c r="U197" s="336"/>
    </row>
    <row r="198" spans="1:21" hidden="1" x14ac:dyDescent="0.2">
      <c r="A198" s="181"/>
      <c r="B198" s="181"/>
      <c r="C198" s="181"/>
      <c r="D198" s="181"/>
      <c r="E198" s="181"/>
      <c r="F198" s="198"/>
      <c r="G198" s="198"/>
      <c r="H198" s="198"/>
      <c r="I198" s="277"/>
      <c r="J198" s="277"/>
      <c r="K198" s="181"/>
      <c r="L198" s="181"/>
      <c r="M198" s="181"/>
      <c r="N198" s="181"/>
      <c r="O198" s="181"/>
      <c r="P198" s="181"/>
      <c r="Q198" s="181"/>
      <c r="R198" s="181"/>
      <c r="S198" s="277"/>
      <c r="T198" s="277"/>
      <c r="U198" s="336"/>
    </row>
    <row r="199" spans="1:21" hidden="1" x14ac:dyDescent="0.2">
      <c r="A199" s="181"/>
      <c r="B199" s="181"/>
      <c r="C199" s="181"/>
      <c r="D199" s="181"/>
      <c r="E199" s="181"/>
      <c r="F199" s="198"/>
      <c r="G199" s="198"/>
      <c r="H199" s="198"/>
      <c r="I199" s="277"/>
      <c r="J199" s="277"/>
      <c r="K199" s="181"/>
      <c r="L199" s="181"/>
      <c r="M199" s="181"/>
      <c r="N199" s="181"/>
      <c r="O199" s="181"/>
      <c r="P199" s="181"/>
      <c r="Q199" s="181"/>
      <c r="R199" s="181"/>
      <c r="S199" s="277"/>
      <c r="T199" s="277"/>
      <c r="U199" s="336"/>
    </row>
    <row r="200" spans="1:21" hidden="1" x14ac:dyDescent="0.2">
      <c r="A200" s="181"/>
      <c r="B200" s="181"/>
      <c r="C200" s="181"/>
      <c r="D200" s="181"/>
      <c r="E200" s="181"/>
      <c r="F200" s="198"/>
      <c r="G200" s="198"/>
      <c r="H200" s="198"/>
      <c r="I200" s="277"/>
      <c r="J200" s="277"/>
      <c r="K200" s="181"/>
      <c r="L200" s="181"/>
      <c r="M200" s="181"/>
      <c r="N200" s="181"/>
      <c r="O200" s="181"/>
      <c r="P200" s="181"/>
      <c r="Q200" s="181"/>
      <c r="R200" s="181"/>
      <c r="S200" s="277"/>
      <c r="T200" s="277"/>
      <c r="U200" s="336"/>
    </row>
    <row r="201" spans="1:21" hidden="1" x14ac:dyDescent="0.2">
      <c r="A201" s="181"/>
      <c r="B201" s="181"/>
      <c r="C201" s="181"/>
      <c r="D201" s="181"/>
      <c r="E201" s="181"/>
      <c r="F201" s="198"/>
      <c r="G201" s="198"/>
      <c r="H201" s="198"/>
      <c r="I201" s="277"/>
      <c r="J201" s="277"/>
      <c r="K201" s="181"/>
      <c r="L201" s="181"/>
      <c r="M201" s="181"/>
      <c r="N201" s="181"/>
      <c r="O201" s="181"/>
      <c r="P201" s="181"/>
      <c r="Q201" s="181"/>
      <c r="R201" s="181"/>
      <c r="S201" s="277"/>
      <c r="T201" s="277"/>
      <c r="U201" s="336"/>
    </row>
    <row r="202" spans="1:21" hidden="1" x14ac:dyDescent="0.2">
      <c r="A202" s="181"/>
      <c r="B202" s="181"/>
      <c r="C202" s="181"/>
      <c r="D202" s="181"/>
      <c r="E202" s="181"/>
      <c r="F202" s="198"/>
      <c r="G202" s="198"/>
      <c r="H202" s="198"/>
      <c r="I202" s="277"/>
      <c r="J202" s="277"/>
      <c r="K202" s="181"/>
      <c r="L202" s="181"/>
      <c r="M202" s="181"/>
      <c r="N202" s="181"/>
      <c r="O202" s="181"/>
      <c r="P202" s="181"/>
      <c r="Q202" s="181"/>
      <c r="R202" s="181"/>
      <c r="S202" s="277"/>
      <c r="T202" s="277"/>
      <c r="U202" s="336"/>
    </row>
    <row r="203" spans="1:21" hidden="1" x14ac:dyDescent="0.2">
      <c r="A203" s="181"/>
      <c r="B203" s="181"/>
      <c r="C203" s="181"/>
      <c r="D203" s="181"/>
      <c r="E203" s="181"/>
      <c r="F203" s="198"/>
      <c r="G203" s="198"/>
      <c r="H203" s="198"/>
      <c r="I203" s="277"/>
      <c r="J203" s="277"/>
      <c r="K203" s="181"/>
      <c r="L203" s="181"/>
      <c r="M203" s="181"/>
      <c r="N203" s="181"/>
      <c r="O203" s="181"/>
      <c r="P203" s="181"/>
      <c r="Q203" s="181"/>
      <c r="R203" s="181"/>
      <c r="S203" s="277"/>
      <c r="T203" s="277"/>
      <c r="U203" s="336"/>
    </row>
    <row r="204" spans="1:21" hidden="1" x14ac:dyDescent="0.2">
      <c r="A204" s="181"/>
      <c r="B204" s="181"/>
      <c r="C204" s="181"/>
      <c r="D204" s="181"/>
      <c r="E204" s="181"/>
      <c r="F204" s="198"/>
      <c r="G204" s="198"/>
      <c r="H204" s="198"/>
      <c r="I204" s="277"/>
      <c r="J204" s="277"/>
      <c r="K204" s="181"/>
      <c r="L204" s="181"/>
      <c r="M204" s="181"/>
      <c r="N204" s="181"/>
      <c r="O204" s="181"/>
      <c r="P204" s="181"/>
      <c r="Q204" s="181"/>
      <c r="R204" s="181"/>
      <c r="S204" s="277"/>
      <c r="T204" s="277"/>
      <c r="U204" s="336"/>
    </row>
    <row r="205" spans="1:21" hidden="1" x14ac:dyDescent="0.2">
      <c r="A205" s="181"/>
      <c r="B205" s="181"/>
      <c r="C205" s="181"/>
      <c r="D205" s="181"/>
      <c r="E205" s="181"/>
      <c r="F205" s="198"/>
      <c r="G205" s="198"/>
      <c r="H205" s="198"/>
      <c r="I205" s="277"/>
      <c r="J205" s="277"/>
      <c r="K205" s="181"/>
      <c r="L205" s="181"/>
      <c r="M205" s="181"/>
      <c r="N205" s="181"/>
      <c r="O205" s="181"/>
      <c r="P205" s="181"/>
      <c r="Q205" s="181"/>
      <c r="R205" s="181"/>
      <c r="S205" s="277"/>
      <c r="T205" s="277"/>
      <c r="U205" s="336"/>
    </row>
    <row r="206" spans="1:21" hidden="1" x14ac:dyDescent="0.2">
      <c r="A206" s="181"/>
      <c r="B206" s="181"/>
      <c r="C206" s="181"/>
      <c r="D206" s="181"/>
      <c r="E206" s="181"/>
      <c r="F206" s="198"/>
      <c r="G206" s="198"/>
      <c r="H206" s="198"/>
      <c r="I206" s="277"/>
      <c r="J206" s="277"/>
      <c r="K206" s="181"/>
      <c r="L206" s="181"/>
      <c r="M206" s="181"/>
      <c r="N206" s="181"/>
      <c r="O206" s="181"/>
      <c r="P206" s="181"/>
      <c r="Q206" s="181"/>
      <c r="R206" s="181"/>
      <c r="S206" s="277"/>
      <c r="T206" s="277"/>
      <c r="U206" s="336"/>
    </row>
    <row r="207" spans="1:21" hidden="1" x14ac:dyDescent="0.2">
      <c r="A207" s="181"/>
      <c r="B207" s="181"/>
      <c r="C207" s="181"/>
      <c r="D207" s="181"/>
      <c r="E207" s="181"/>
      <c r="F207" s="198"/>
      <c r="G207" s="198"/>
      <c r="H207" s="198"/>
      <c r="I207" s="277"/>
      <c r="J207" s="277"/>
      <c r="K207" s="181"/>
      <c r="L207" s="181"/>
      <c r="M207" s="181"/>
      <c r="N207" s="181"/>
      <c r="O207" s="181"/>
      <c r="P207" s="181"/>
      <c r="Q207" s="181"/>
      <c r="R207" s="181"/>
      <c r="S207" s="277"/>
      <c r="T207" s="277"/>
      <c r="U207" s="336"/>
    </row>
    <row r="208" spans="1:21" hidden="1" x14ac:dyDescent="0.2">
      <c r="A208" s="181"/>
      <c r="B208" s="181"/>
      <c r="C208" s="181"/>
      <c r="D208" s="181"/>
      <c r="E208" s="181"/>
      <c r="F208" s="198"/>
      <c r="G208" s="198"/>
      <c r="H208" s="198"/>
      <c r="I208" s="277"/>
      <c r="J208" s="277"/>
      <c r="K208" s="181"/>
      <c r="L208" s="181"/>
      <c r="M208" s="181"/>
      <c r="N208" s="181"/>
      <c r="O208" s="181"/>
      <c r="P208" s="181"/>
      <c r="Q208" s="181"/>
      <c r="R208" s="181"/>
      <c r="S208" s="277"/>
      <c r="T208" s="277"/>
      <c r="U208" s="336"/>
    </row>
    <row r="209" spans="1:21" hidden="1" x14ac:dyDescent="0.2">
      <c r="A209" s="181"/>
      <c r="B209" s="181"/>
      <c r="C209" s="181"/>
      <c r="D209" s="181"/>
      <c r="E209" s="181"/>
      <c r="F209" s="198"/>
      <c r="G209" s="198"/>
      <c r="H209" s="198"/>
      <c r="I209" s="277"/>
      <c r="J209" s="277"/>
      <c r="K209" s="181"/>
      <c r="L209" s="181"/>
      <c r="M209" s="181"/>
      <c r="N209" s="181"/>
      <c r="O209" s="181"/>
      <c r="P209" s="181"/>
      <c r="Q209" s="181"/>
      <c r="R209" s="181"/>
      <c r="S209" s="277"/>
      <c r="T209" s="277"/>
      <c r="U209" s="336"/>
    </row>
    <row r="210" spans="1:21" hidden="1" x14ac:dyDescent="0.2">
      <c r="A210" s="181"/>
      <c r="B210" s="181"/>
      <c r="C210" s="181"/>
      <c r="D210" s="181"/>
      <c r="E210" s="181"/>
      <c r="F210" s="198"/>
      <c r="G210" s="198"/>
      <c r="H210" s="198"/>
      <c r="I210" s="277"/>
      <c r="J210" s="277"/>
      <c r="K210" s="181"/>
      <c r="L210" s="181"/>
      <c r="M210" s="181"/>
      <c r="N210" s="181"/>
      <c r="O210" s="181"/>
      <c r="P210" s="181"/>
      <c r="Q210" s="181"/>
      <c r="R210" s="181"/>
      <c r="S210" s="277"/>
      <c r="T210" s="277"/>
      <c r="U210" s="336"/>
    </row>
    <row r="211" spans="1:21" hidden="1" x14ac:dyDescent="0.2">
      <c r="A211" s="181"/>
      <c r="B211" s="181"/>
      <c r="C211" s="181"/>
      <c r="D211" s="181"/>
      <c r="E211" s="181"/>
      <c r="F211" s="198"/>
      <c r="G211" s="198"/>
      <c r="H211" s="198"/>
      <c r="I211" s="277"/>
      <c r="J211" s="277"/>
      <c r="K211" s="181"/>
      <c r="L211" s="181"/>
      <c r="M211" s="181"/>
      <c r="N211" s="181"/>
      <c r="O211" s="181"/>
      <c r="P211" s="181"/>
      <c r="Q211" s="181"/>
      <c r="R211" s="181"/>
      <c r="S211" s="277"/>
      <c r="T211" s="277"/>
      <c r="U211" s="336"/>
    </row>
    <row r="212" spans="1:21" hidden="1" x14ac:dyDescent="0.2">
      <c r="A212" s="181"/>
      <c r="B212" s="181"/>
      <c r="C212" s="181"/>
      <c r="D212" s="181"/>
      <c r="E212" s="181"/>
      <c r="F212" s="198"/>
      <c r="G212" s="198"/>
      <c r="H212" s="198"/>
      <c r="I212" s="277"/>
      <c r="J212" s="277"/>
      <c r="K212" s="181"/>
      <c r="L212" s="181"/>
      <c r="M212" s="181"/>
      <c r="N212" s="181"/>
      <c r="O212" s="181"/>
      <c r="P212" s="181"/>
      <c r="Q212" s="181"/>
      <c r="R212" s="181"/>
      <c r="S212" s="277"/>
      <c r="T212" s="277"/>
      <c r="U212" s="336"/>
    </row>
    <row r="213" spans="1:21" hidden="1" x14ac:dyDescent="0.2">
      <c r="A213" s="181"/>
      <c r="B213" s="181"/>
      <c r="C213" s="181"/>
      <c r="D213" s="181"/>
      <c r="E213" s="181"/>
      <c r="F213" s="198"/>
      <c r="G213" s="198"/>
      <c r="H213" s="198"/>
      <c r="I213" s="277"/>
      <c r="J213" s="277"/>
      <c r="K213" s="181"/>
      <c r="L213" s="181"/>
      <c r="M213" s="181"/>
      <c r="N213" s="181"/>
      <c r="O213" s="181"/>
      <c r="P213" s="181"/>
      <c r="Q213" s="181"/>
      <c r="R213" s="181"/>
      <c r="S213" s="277"/>
      <c r="T213" s="277"/>
      <c r="U213" s="336"/>
    </row>
    <row r="214" spans="1:21" hidden="1" x14ac:dyDescent="0.2">
      <c r="A214" s="181"/>
      <c r="B214" s="181"/>
      <c r="C214" s="181"/>
      <c r="D214" s="181"/>
      <c r="E214" s="181"/>
      <c r="F214" s="198"/>
      <c r="G214" s="198"/>
      <c r="H214" s="198"/>
      <c r="I214" s="277"/>
      <c r="J214" s="277"/>
      <c r="K214" s="181"/>
      <c r="L214" s="181"/>
      <c r="M214" s="181"/>
      <c r="N214" s="181"/>
      <c r="O214" s="181"/>
      <c r="P214" s="181"/>
      <c r="Q214" s="181"/>
      <c r="R214" s="181"/>
      <c r="S214" s="277"/>
      <c r="T214" s="277"/>
      <c r="U214" s="336"/>
    </row>
    <row r="215" spans="1:21" hidden="1" x14ac:dyDescent="0.2">
      <c r="A215" s="181"/>
      <c r="B215" s="181"/>
      <c r="C215" s="181"/>
      <c r="D215" s="181"/>
      <c r="E215" s="181"/>
      <c r="F215" s="198"/>
      <c r="G215" s="198"/>
      <c r="H215" s="198"/>
      <c r="I215" s="277"/>
      <c r="J215" s="277"/>
      <c r="K215" s="181"/>
      <c r="L215" s="181"/>
      <c r="M215" s="181"/>
      <c r="N215" s="181"/>
      <c r="O215" s="181"/>
      <c r="P215" s="181"/>
      <c r="Q215" s="181"/>
      <c r="R215" s="181"/>
      <c r="S215" s="277"/>
      <c r="T215" s="277"/>
      <c r="U215" s="336"/>
    </row>
    <row r="216" spans="1:21" hidden="1" x14ac:dyDescent="0.2">
      <c r="A216" s="181"/>
      <c r="B216" s="181"/>
      <c r="C216" s="181"/>
      <c r="D216" s="181"/>
      <c r="E216" s="181"/>
      <c r="F216" s="198"/>
      <c r="G216" s="198"/>
      <c r="H216" s="198"/>
      <c r="I216" s="277"/>
      <c r="J216" s="277"/>
      <c r="K216" s="181"/>
      <c r="L216" s="181"/>
      <c r="M216" s="181"/>
      <c r="N216" s="181"/>
      <c r="O216" s="181"/>
      <c r="P216" s="181"/>
      <c r="Q216" s="181"/>
      <c r="R216" s="181"/>
      <c r="S216" s="277"/>
      <c r="T216" s="277"/>
      <c r="U216" s="336"/>
    </row>
    <row r="217" spans="1:21" ht="13.9" hidden="1" customHeight="1" x14ac:dyDescent="0.2">
      <c r="A217" s="181"/>
      <c r="B217" s="181"/>
      <c r="C217" s="181"/>
      <c r="D217" s="181"/>
      <c r="E217" s="181"/>
      <c r="F217" s="198"/>
      <c r="G217" s="198"/>
      <c r="H217" s="198"/>
      <c r="I217" s="277"/>
      <c r="J217" s="277"/>
      <c r="K217" s="181"/>
      <c r="L217" s="181"/>
      <c r="M217" s="181"/>
      <c r="N217" s="181"/>
      <c r="O217" s="181"/>
      <c r="P217" s="181"/>
      <c r="Q217" s="181"/>
      <c r="R217" s="181"/>
      <c r="S217" s="277"/>
      <c r="T217" s="277"/>
      <c r="U217" s="336"/>
    </row>
    <row r="218" spans="1:21" hidden="1" x14ac:dyDescent="0.2">
      <c r="A218" s="181"/>
      <c r="B218" s="181"/>
      <c r="C218" s="181"/>
      <c r="D218" s="181"/>
      <c r="E218" s="181"/>
      <c r="F218" s="198"/>
      <c r="G218" s="198"/>
      <c r="H218" s="198"/>
      <c r="I218" s="277"/>
      <c r="J218" s="277"/>
      <c r="K218" s="181"/>
      <c r="L218" s="181"/>
      <c r="M218" s="181"/>
      <c r="N218" s="181"/>
      <c r="O218" s="181"/>
      <c r="P218" s="181"/>
      <c r="Q218" s="181"/>
      <c r="R218" s="181"/>
      <c r="S218" s="277"/>
      <c r="T218" s="277"/>
      <c r="U218" s="336"/>
    </row>
    <row r="219" spans="1:21" ht="13.9" hidden="1" customHeight="1" x14ac:dyDescent="0.2">
      <c r="A219" s="181"/>
      <c r="B219" s="181"/>
      <c r="C219" s="181"/>
      <c r="D219" s="181"/>
      <c r="E219" s="181"/>
      <c r="F219" s="198"/>
      <c r="G219" s="198"/>
      <c r="H219" s="198"/>
      <c r="I219" s="277"/>
      <c r="J219" s="277"/>
      <c r="K219" s="181"/>
      <c r="L219" s="181"/>
      <c r="M219" s="181"/>
      <c r="N219" s="181"/>
      <c r="O219" s="181"/>
      <c r="P219" s="181"/>
      <c r="Q219" s="181"/>
      <c r="R219" s="181"/>
      <c r="S219" s="277"/>
      <c r="T219" s="277"/>
      <c r="U219" s="336"/>
    </row>
    <row r="220" spans="1:21" hidden="1" x14ac:dyDescent="0.2">
      <c r="A220" s="181"/>
      <c r="B220" s="181"/>
      <c r="C220" s="181"/>
      <c r="D220" s="181"/>
      <c r="E220" s="181"/>
      <c r="F220" s="198"/>
      <c r="G220" s="198"/>
      <c r="H220" s="198"/>
      <c r="I220" s="277"/>
      <c r="J220" s="277"/>
      <c r="K220" s="181"/>
      <c r="L220" s="181"/>
      <c r="M220" s="181"/>
      <c r="N220" s="181"/>
      <c r="O220" s="181"/>
      <c r="P220" s="181"/>
      <c r="Q220" s="181"/>
      <c r="R220" s="181"/>
      <c r="S220" s="277"/>
      <c r="T220" s="277"/>
      <c r="U220" s="336"/>
    </row>
    <row r="221" spans="1:21" hidden="1" x14ac:dyDescent="0.2">
      <c r="A221" s="181"/>
      <c r="B221" s="181"/>
      <c r="C221" s="181"/>
      <c r="D221" s="181"/>
      <c r="E221" s="181"/>
      <c r="F221" s="198"/>
      <c r="G221" s="198"/>
      <c r="H221" s="198"/>
      <c r="I221" s="277"/>
      <c r="J221" s="277"/>
      <c r="K221" s="181"/>
      <c r="L221" s="181"/>
      <c r="M221" s="181"/>
      <c r="N221" s="181"/>
      <c r="O221" s="181"/>
      <c r="P221" s="181"/>
      <c r="Q221" s="181"/>
      <c r="R221" s="181"/>
      <c r="S221" s="277"/>
      <c r="T221" s="277"/>
      <c r="U221" s="336"/>
    </row>
    <row r="222" spans="1:21" hidden="1" x14ac:dyDescent="0.2">
      <c r="A222" s="181"/>
      <c r="B222" s="181"/>
      <c r="C222" s="181"/>
      <c r="D222" s="181"/>
      <c r="E222" s="181"/>
      <c r="F222" s="198"/>
      <c r="G222" s="198"/>
      <c r="H222" s="198"/>
      <c r="I222" s="277"/>
      <c r="J222" s="277"/>
      <c r="K222" s="181"/>
      <c r="L222" s="181"/>
      <c r="M222" s="181"/>
      <c r="N222" s="181"/>
      <c r="O222" s="181"/>
      <c r="P222" s="181"/>
      <c r="Q222" s="181"/>
      <c r="R222" s="181"/>
      <c r="S222" s="277"/>
      <c r="T222" s="277"/>
      <c r="U222" s="336"/>
    </row>
    <row r="223" spans="1:21" hidden="1" x14ac:dyDescent="0.2">
      <c r="A223" s="181"/>
      <c r="B223" s="181"/>
      <c r="C223" s="181"/>
      <c r="D223" s="181"/>
      <c r="E223" s="181"/>
      <c r="F223" s="198"/>
      <c r="G223" s="198"/>
      <c r="H223" s="198"/>
      <c r="I223" s="277"/>
      <c r="J223" s="277"/>
      <c r="K223" s="181"/>
      <c r="L223" s="181"/>
      <c r="M223" s="181"/>
      <c r="N223" s="181"/>
      <c r="O223" s="181"/>
      <c r="P223" s="181"/>
      <c r="Q223" s="181"/>
      <c r="R223" s="181"/>
      <c r="S223" s="277"/>
      <c r="T223" s="277"/>
      <c r="U223" s="336"/>
    </row>
    <row r="224" spans="1:21" hidden="1" x14ac:dyDescent="0.2">
      <c r="A224" s="181"/>
      <c r="B224" s="181"/>
      <c r="C224" s="181"/>
      <c r="D224" s="181"/>
      <c r="E224" s="181"/>
      <c r="F224" s="198"/>
      <c r="G224" s="198"/>
      <c r="H224" s="198"/>
      <c r="I224" s="277"/>
      <c r="J224" s="277"/>
      <c r="K224" s="181"/>
      <c r="L224" s="181"/>
      <c r="M224" s="181"/>
      <c r="N224" s="181"/>
      <c r="O224" s="181"/>
      <c r="P224" s="181"/>
      <c r="Q224" s="181"/>
      <c r="R224" s="181"/>
      <c r="S224" s="277"/>
      <c r="T224" s="277"/>
      <c r="U224" s="336"/>
    </row>
    <row r="225" spans="1:21" hidden="1" x14ac:dyDescent="0.2">
      <c r="A225" s="181"/>
      <c r="B225" s="181"/>
      <c r="C225" s="181"/>
      <c r="D225" s="181"/>
      <c r="E225" s="181"/>
      <c r="F225" s="198"/>
      <c r="G225" s="198"/>
      <c r="H225" s="198"/>
      <c r="I225" s="277"/>
      <c r="J225" s="277"/>
      <c r="K225" s="181"/>
      <c r="L225" s="181"/>
      <c r="M225" s="181"/>
      <c r="N225" s="181"/>
      <c r="O225" s="181"/>
      <c r="P225" s="181"/>
      <c r="Q225" s="181"/>
      <c r="R225" s="181"/>
      <c r="S225" s="277"/>
      <c r="T225" s="277"/>
      <c r="U225" s="336"/>
    </row>
    <row r="226" spans="1:21" hidden="1" x14ac:dyDescent="0.2">
      <c r="A226" s="181"/>
      <c r="B226" s="181"/>
      <c r="C226" s="181"/>
      <c r="D226" s="181"/>
      <c r="E226" s="181"/>
      <c r="F226" s="198"/>
      <c r="G226" s="198"/>
      <c r="H226" s="198"/>
      <c r="I226" s="277"/>
      <c r="J226" s="277"/>
      <c r="K226" s="181"/>
      <c r="L226" s="181"/>
      <c r="M226" s="181"/>
      <c r="N226" s="181"/>
      <c r="O226" s="181"/>
      <c r="P226" s="181"/>
      <c r="Q226" s="181"/>
      <c r="R226" s="181"/>
      <c r="S226" s="277"/>
      <c r="T226" s="277"/>
      <c r="U226" s="336"/>
    </row>
    <row r="227" spans="1:21" hidden="1" x14ac:dyDescent="0.2">
      <c r="A227" s="181"/>
      <c r="B227" s="181"/>
      <c r="C227" s="181"/>
      <c r="D227" s="181"/>
      <c r="E227" s="181"/>
      <c r="F227" s="198"/>
      <c r="G227" s="198"/>
      <c r="H227" s="198"/>
      <c r="I227" s="277"/>
      <c r="J227" s="277"/>
      <c r="K227" s="181"/>
      <c r="L227" s="181"/>
      <c r="M227" s="181"/>
      <c r="N227" s="181"/>
      <c r="O227" s="181"/>
      <c r="P227" s="181"/>
      <c r="Q227" s="181"/>
      <c r="R227" s="181"/>
      <c r="S227" s="277"/>
      <c r="T227" s="277"/>
      <c r="U227" s="336"/>
    </row>
    <row r="228" spans="1:21" hidden="1" x14ac:dyDescent="0.2">
      <c r="A228" s="181"/>
      <c r="B228" s="181"/>
      <c r="C228" s="181"/>
      <c r="D228" s="181"/>
      <c r="E228" s="181"/>
      <c r="F228" s="198"/>
      <c r="G228" s="198"/>
      <c r="H228" s="198"/>
      <c r="I228" s="277"/>
      <c r="J228" s="277"/>
      <c r="K228" s="181"/>
      <c r="L228" s="181"/>
      <c r="M228" s="181"/>
      <c r="N228" s="181"/>
      <c r="O228" s="181"/>
      <c r="P228" s="181"/>
      <c r="Q228" s="181"/>
      <c r="R228" s="181"/>
      <c r="S228" s="277"/>
      <c r="T228" s="277"/>
      <c r="U228" s="336"/>
    </row>
    <row r="229" spans="1:21" hidden="1" x14ac:dyDescent="0.2">
      <c r="A229" s="181"/>
      <c r="B229" s="181"/>
      <c r="C229" s="181"/>
      <c r="D229" s="181"/>
      <c r="E229" s="181"/>
      <c r="F229" s="198"/>
      <c r="G229" s="198"/>
      <c r="H229" s="198"/>
      <c r="I229" s="277"/>
      <c r="J229" s="277"/>
      <c r="K229" s="181"/>
      <c r="L229" s="181"/>
      <c r="M229" s="181"/>
      <c r="N229" s="181"/>
      <c r="O229" s="181"/>
      <c r="P229" s="181"/>
      <c r="Q229" s="181"/>
      <c r="R229" s="181"/>
      <c r="S229" s="277"/>
      <c r="T229" s="277"/>
      <c r="U229" s="336"/>
    </row>
    <row r="230" spans="1:21" hidden="1" x14ac:dyDescent="0.2">
      <c r="A230" s="181"/>
      <c r="B230" s="181"/>
      <c r="C230" s="181"/>
      <c r="D230" s="181"/>
      <c r="E230" s="181"/>
      <c r="F230" s="198"/>
      <c r="G230" s="198"/>
      <c r="H230" s="198"/>
      <c r="I230" s="277"/>
      <c r="J230" s="277"/>
      <c r="K230" s="181"/>
      <c r="L230" s="181"/>
      <c r="M230" s="181"/>
      <c r="N230" s="181"/>
      <c r="O230" s="181"/>
      <c r="P230" s="181"/>
      <c r="Q230" s="181"/>
      <c r="R230" s="181"/>
      <c r="S230" s="277"/>
      <c r="T230" s="277"/>
      <c r="U230" s="336"/>
    </row>
    <row r="231" spans="1:21" hidden="1" x14ac:dyDescent="0.2">
      <c r="A231" s="181"/>
      <c r="B231" s="181"/>
      <c r="C231" s="181"/>
      <c r="D231" s="181"/>
      <c r="E231" s="181"/>
      <c r="F231" s="198"/>
      <c r="G231" s="198"/>
      <c r="H231" s="198"/>
      <c r="I231" s="277"/>
      <c r="J231" s="277"/>
      <c r="K231" s="181"/>
      <c r="L231" s="181"/>
      <c r="M231" s="181"/>
      <c r="N231" s="181"/>
      <c r="O231" s="181"/>
      <c r="P231" s="181"/>
      <c r="Q231" s="181"/>
      <c r="R231" s="181"/>
      <c r="S231" s="277"/>
      <c r="T231" s="277"/>
      <c r="U231" s="336"/>
    </row>
    <row r="232" spans="1:21" hidden="1" x14ac:dyDescent="0.2">
      <c r="A232" s="181"/>
      <c r="B232" s="181"/>
      <c r="C232" s="181"/>
      <c r="D232" s="181"/>
      <c r="E232" s="181"/>
      <c r="F232" s="198"/>
      <c r="G232" s="198"/>
      <c r="H232" s="198"/>
      <c r="I232" s="277"/>
      <c r="J232" s="277"/>
      <c r="K232" s="181"/>
      <c r="L232" s="181"/>
      <c r="M232" s="181"/>
      <c r="N232" s="181"/>
      <c r="O232" s="181"/>
      <c r="P232" s="181"/>
      <c r="Q232" s="181"/>
      <c r="R232" s="181"/>
      <c r="S232" s="277"/>
      <c r="T232" s="277"/>
      <c r="U232" s="336"/>
    </row>
    <row r="233" spans="1:21" hidden="1" x14ac:dyDescent="0.2">
      <c r="A233" s="181"/>
      <c r="B233" s="181"/>
      <c r="C233" s="181"/>
      <c r="D233" s="181"/>
      <c r="E233" s="181"/>
      <c r="F233" s="198"/>
      <c r="G233" s="198"/>
      <c r="H233" s="198"/>
      <c r="I233" s="277"/>
      <c r="J233" s="277"/>
      <c r="K233" s="181"/>
      <c r="L233" s="181"/>
      <c r="M233" s="181"/>
      <c r="N233" s="181"/>
      <c r="O233" s="181"/>
      <c r="P233" s="181"/>
      <c r="Q233" s="181"/>
      <c r="R233" s="181"/>
      <c r="S233" s="277"/>
      <c r="T233" s="277"/>
      <c r="U233" s="336"/>
    </row>
    <row r="234" spans="1:21" hidden="1" x14ac:dyDescent="0.2">
      <c r="A234" s="181"/>
      <c r="B234" s="181"/>
      <c r="C234" s="181"/>
      <c r="D234" s="181"/>
      <c r="E234" s="181"/>
      <c r="F234" s="198"/>
      <c r="G234" s="198"/>
      <c r="H234" s="198"/>
      <c r="I234" s="277"/>
      <c r="J234" s="277"/>
      <c r="K234" s="181"/>
      <c r="L234" s="181"/>
      <c r="M234" s="181"/>
      <c r="N234" s="181"/>
      <c r="O234" s="181"/>
      <c r="P234" s="181"/>
      <c r="Q234" s="181"/>
      <c r="R234" s="181"/>
      <c r="S234" s="277"/>
      <c r="T234" s="277"/>
      <c r="U234" s="336"/>
    </row>
    <row r="235" spans="1:21" hidden="1" x14ac:dyDescent="0.2">
      <c r="A235" s="181"/>
      <c r="B235" s="181"/>
      <c r="C235" s="181"/>
      <c r="D235" s="181"/>
      <c r="E235" s="181"/>
      <c r="F235" s="198"/>
      <c r="G235" s="198"/>
      <c r="H235" s="198"/>
      <c r="I235" s="277"/>
      <c r="J235" s="277"/>
      <c r="K235" s="181"/>
      <c r="L235" s="181"/>
      <c r="M235" s="181"/>
      <c r="N235" s="181"/>
      <c r="O235" s="181"/>
      <c r="P235" s="181"/>
      <c r="Q235" s="181"/>
      <c r="R235" s="181"/>
      <c r="S235" s="277"/>
      <c r="T235" s="277"/>
      <c r="U235" s="336"/>
    </row>
    <row r="236" spans="1:21" hidden="1" x14ac:dyDescent="0.2">
      <c r="A236" s="181"/>
      <c r="B236" s="181"/>
      <c r="C236" s="181"/>
      <c r="D236" s="181"/>
      <c r="E236" s="181"/>
      <c r="F236" s="198"/>
      <c r="G236" s="198"/>
      <c r="H236" s="198"/>
      <c r="I236" s="277"/>
      <c r="J236" s="277"/>
      <c r="K236" s="181"/>
      <c r="L236" s="181"/>
      <c r="M236" s="181"/>
      <c r="N236" s="181"/>
      <c r="O236" s="181"/>
      <c r="P236" s="181"/>
      <c r="Q236" s="181"/>
      <c r="R236" s="181"/>
      <c r="S236" s="277"/>
      <c r="T236" s="277"/>
      <c r="U236" s="336"/>
    </row>
    <row r="237" spans="1:21" hidden="1" x14ac:dyDescent="0.2">
      <c r="A237" s="181"/>
      <c r="B237" s="181"/>
      <c r="C237" s="181"/>
      <c r="D237" s="181"/>
      <c r="E237" s="181"/>
      <c r="F237" s="198"/>
      <c r="G237" s="198"/>
      <c r="H237" s="198"/>
      <c r="I237" s="277"/>
      <c r="J237" s="277"/>
      <c r="K237" s="181"/>
      <c r="L237" s="181"/>
      <c r="M237" s="181"/>
      <c r="N237" s="181"/>
      <c r="O237" s="181"/>
      <c r="P237" s="181"/>
      <c r="Q237" s="181"/>
      <c r="R237" s="181"/>
      <c r="S237" s="277"/>
      <c r="T237" s="277"/>
      <c r="U237" s="336"/>
    </row>
    <row r="238" spans="1:21" hidden="1" x14ac:dyDescent="0.2">
      <c r="A238" s="181"/>
      <c r="B238" s="181"/>
      <c r="C238" s="181"/>
      <c r="D238" s="181"/>
      <c r="E238" s="181"/>
      <c r="F238" s="198"/>
      <c r="G238" s="198"/>
      <c r="H238" s="198"/>
      <c r="I238" s="277"/>
      <c r="J238" s="277"/>
      <c r="K238" s="181"/>
      <c r="L238" s="181"/>
      <c r="M238" s="181"/>
      <c r="N238" s="181"/>
      <c r="O238" s="181"/>
      <c r="P238" s="181"/>
      <c r="Q238" s="181"/>
      <c r="R238" s="181"/>
      <c r="S238" s="277"/>
      <c r="T238" s="277"/>
      <c r="U238" s="336"/>
    </row>
    <row r="239" spans="1:21" hidden="1" x14ac:dyDescent="0.2">
      <c r="A239" s="181"/>
      <c r="B239" s="181"/>
      <c r="C239" s="181"/>
      <c r="D239" s="181"/>
      <c r="E239" s="181"/>
      <c r="F239" s="198"/>
      <c r="G239" s="198"/>
      <c r="H239" s="198"/>
      <c r="I239" s="277"/>
      <c r="J239" s="277"/>
      <c r="K239" s="181"/>
      <c r="L239" s="181"/>
      <c r="M239" s="181"/>
      <c r="N239" s="181"/>
      <c r="O239" s="181"/>
      <c r="P239" s="181"/>
      <c r="Q239" s="181"/>
      <c r="R239" s="181"/>
      <c r="S239" s="277"/>
      <c r="T239" s="277"/>
      <c r="U239" s="336"/>
    </row>
    <row r="240" spans="1:21" hidden="1" x14ac:dyDescent="0.2">
      <c r="A240" s="181"/>
      <c r="B240" s="181"/>
      <c r="C240" s="181"/>
      <c r="D240" s="181"/>
      <c r="E240" s="181"/>
      <c r="F240" s="198"/>
      <c r="G240" s="198"/>
      <c r="H240" s="198"/>
      <c r="I240" s="277"/>
      <c r="J240" s="277"/>
      <c r="K240" s="181"/>
      <c r="L240" s="181"/>
      <c r="M240" s="181"/>
      <c r="N240" s="181"/>
      <c r="O240" s="181"/>
      <c r="P240" s="181"/>
      <c r="Q240" s="181"/>
      <c r="R240" s="181"/>
      <c r="S240" s="277"/>
      <c r="T240" s="277"/>
      <c r="U240" s="336"/>
    </row>
    <row r="241" spans="1:21" hidden="1" x14ac:dyDescent="0.2">
      <c r="A241" s="181"/>
      <c r="B241" s="181"/>
      <c r="C241" s="181"/>
      <c r="D241" s="181"/>
      <c r="E241" s="181"/>
      <c r="F241" s="198"/>
      <c r="G241" s="198"/>
      <c r="H241" s="198"/>
      <c r="I241" s="277"/>
      <c r="J241" s="277"/>
      <c r="K241" s="181"/>
      <c r="L241" s="181"/>
      <c r="M241" s="181"/>
      <c r="N241" s="181"/>
      <c r="O241" s="181"/>
      <c r="P241" s="181"/>
      <c r="Q241" s="181"/>
      <c r="R241" s="181"/>
      <c r="S241" s="277"/>
      <c r="T241" s="277"/>
      <c r="U241" s="336"/>
    </row>
    <row r="242" spans="1:21" hidden="1" x14ac:dyDescent="0.2">
      <c r="A242" s="181"/>
      <c r="B242" s="181"/>
      <c r="C242" s="181"/>
      <c r="D242" s="181"/>
      <c r="E242" s="181"/>
      <c r="F242" s="198"/>
      <c r="G242" s="198"/>
      <c r="H242" s="198"/>
      <c r="I242" s="277"/>
      <c r="J242" s="277"/>
      <c r="K242" s="181"/>
      <c r="L242" s="181"/>
      <c r="M242" s="181"/>
      <c r="N242" s="181"/>
      <c r="O242" s="181"/>
      <c r="P242" s="181"/>
      <c r="Q242" s="181"/>
      <c r="R242" s="181"/>
      <c r="S242" s="277"/>
      <c r="T242" s="277"/>
      <c r="U242" s="336"/>
    </row>
    <row r="243" spans="1:21" ht="13.9" hidden="1" customHeight="1" x14ac:dyDescent="0.2">
      <c r="A243" s="181"/>
      <c r="B243" s="181"/>
      <c r="C243" s="181"/>
      <c r="D243" s="181"/>
      <c r="E243" s="181"/>
      <c r="F243" s="198"/>
      <c r="G243" s="198"/>
      <c r="H243" s="198"/>
      <c r="I243" s="277"/>
      <c r="J243" s="277"/>
      <c r="K243" s="181"/>
      <c r="L243" s="181"/>
      <c r="M243" s="181"/>
      <c r="N243" s="181"/>
      <c r="O243" s="181"/>
      <c r="P243" s="181"/>
      <c r="Q243" s="181"/>
      <c r="R243" s="181"/>
      <c r="S243" s="277"/>
      <c r="T243" s="277"/>
      <c r="U243" s="336"/>
    </row>
    <row r="244" spans="1:21" hidden="1" x14ac:dyDescent="0.2">
      <c r="A244" s="181"/>
      <c r="B244" s="181"/>
      <c r="C244" s="181"/>
      <c r="D244" s="181"/>
      <c r="E244" s="181"/>
      <c r="F244" s="198"/>
      <c r="G244" s="198"/>
      <c r="H244" s="198"/>
      <c r="I244" s="277"/>
      <c r="J244" s="277"/>
      <c r="K244" s="181"/>
      <c r="L244" s="181"/>
      <c r="M244" s="181"/>
      <c r="N244" s="181"/>
      <c r="O244" s="181"/>
      <c r="P244" s="181"/>
      <c r="Q244" s="181"/>
      <c r="R244" s="181"/>
      <c r="S244" s="277"/>
      <c r="T244" s="277"/>
      <c r="U244" s="336"/>
    </row>
    <row r="245" spans="1:21" ht="13.9" hidden="1" customHeight="1" x14ac:dyDescent="0.2">
      <c r="A245" s="181"/>
      <c r="B245" s="181"/>
      <c r="C245" s="181"/>
      <c r="D245" s="181"/>
      <c r="E245" s="181"/>
      <c r="F245" s="198"/>
      <c r="G245" s="198"/>
      <c r="H245" s="198"/>
      <c r="I245" s="277"/>
      <c r="J245" s="277"/>
      <c r="K245" s="181"/>
      <c r="L245" s="181"/>
      <c r="M245" s="181"/>
      <c r="N245" s="181"/>
      <c r="O245" s="181"/>
      <c r="P245" s="181"/>
      <c r="Q245" s="181"/>
      <c r="R245" s="181"/>
      <c r="S245" s="277"/>
      <c r="T245" s="277"/>
      <c r="U245" s="336"/>
    </row>
    <row r="246" spans="1:21" hidden="1" x14ac:dyDescent="0.2">
      <c r="A246" s="181"/>
      <c r="B246" s="181"/>
      <c r="C246" s="181"/>
      <c r="D246" s="181"/>
      <c r="E246" s="181"/>
      <c r="F246" s="198"/>
      <c r="G246" s="198"/>
      <c r="H246" s="198"/>
      <c r="I246" s="277"/>
      <c r="J246" s="277"/>
      <c r="K246" s="181"/>
      <c r="L246" s="181"/>
      <c r="M246" s="181"/>
      <c r="N246" s="181"/>
      <c r="O246" s="181"/>
      <c r="P246" s="181"/>
      <c r="Q246" s="181"/>
      <c r="R246" s="181"/>
      <c r="S246" s="277"/>
      <c r="T246" s="277"/>
      <c r="U246" s="336"/>
    </row>
    <row r="247" spans="1:21" hidden="1" x14ac:dyDescent="0.2">
      <c r="A247" s="181"/>
      <c r="B247" s="181"/>
      <c r="C247" s="181"/>
      <c r="D247" s="181"/>
      <c r="E247" s="181"/>
      <c r="F247" s="198"/>
      <c r="G247" s="198"/>
      <c r="H247" s="198"/>
      <c r="I247" s="277"/>
      <c r="J247" s="277"/>
      <c r="K247" s="181"/>
      <c r="L247" s="181"/>
      <c r="M247" s="181"/>
      <c r="N247" s="181"/>
      <c r="O247" s="181"/>
      <c r="P247" s="181"/>
      <c r="Q247" s="181"/>
      <c r="R247" s="181"/>
      <c r="S247" s="277"/>
      <c r="T247" s="277"/>
      <c r="U247" s="336"/>
    </row>
    <row r="248" spans="1:21" hidden="1" x14ac:dyDescent="0.2">
      <c r="A248" s="181"/>
      <c r="B248" s="181"/>
      <c r="C248" s="181"/>
      <c r="D248" s="181"/>
      <c r="E248" s="181"/>
      <c r="F248" s="198"/>
      <c r="G248" s="198"/>
      <c r="H248" s="198"/>
      <c r="I248" s="277"/>
      <c r="J248" s="277"/>
      <c r="K248" s="181"/>
      <c r="L248" s="181"/>
      <c r="M248" s="181"/>
      <c r="N248" s="181"/>
      <c r="O248" s="181"/>
      <c r="P248" s="181"/>
      <c r="Q248" s="181"/>
      <c r="R248" s="181"/>
      <c r="S248" s="277"/>
      <c r="T248" s="277"/>
      <c r="U248" s="336"/>
    </row>
    <row r="249" spans="1:21" hidden="1" x14ac:dyDescent="0.2">
      <c r="A249" s="181"/>
      <c r="B249" s="181"/>
      <c r="C249" s="181"/>
      <c r="D249" s="181"/>
      <c r="E249" s="181"/>
      <c r="F249" s="198"/>
      <c r="G249" s="198"/>
      <c r="H249" s="198"/>
      <c r="I249" s="277"/>
      <c r="J249" s="277"/>
      <c r="K249" s="181"/>
      <c r="L249" s="181"/>
      <c r="M249" s="181"/>
      <c r="N249" s="181"/>
      <c r="O249" s="181"/>
      <c r="P249" s="181"/>
      <c r="Q249" s="181"/>
      <c r="R249" s="181"/>
      <c r="S249" s="277"/>
      <c r="T249" s="277"/>
      <c r="U249" s="336"/>
    </row>
    <row r="250" spans="1:21" hidden="1" x14ac:dyDescent="0.2">
      <c r="A250" s="181"/>
      <c r="B250" s="181"/>
      <c r="C250" s="181"/>
      <c r="D250" s="181"/>
      <c r="E250" s="181"/>
      <c r="F250" s="198"/>
      <c r="G250" s="198"/>
      <c r="H250" s="198"/>
      <c r="I250" s="277"/>
      <c r="J250" s="277"/>
      <c r="K250" s="181"/>
      <c r="L250" s="181"/>
      <c r="M250" s="181"/>
      <c r="N250" s="181"/>
      <c r="O250" s="181"/>
      <c r="P250" s="181"/>
      <c r="Q250" s="181"/>
      <c r="R250" s="181"/>
      <c r="S250" s="277"/>
      <c r="T250" s="277"/>
      <c r="U250" s="336"/>
    </row>
    <row r="251" spans="1:21" hidden="1" x14ac:dyDescent="0.2">
      <c r="A251" s="181"/>
      <c r="B251" s="181"/>
      <c r="C251" s="181"/>
      <c r="D251" s="181"/>
      <c r="E251" s="181"/>
      <c r="F251" s="198"/>
      <c r="G251" s="198"/>
      <c r="H251" s="198"/>
      <c r="I251" s="277"/>
      <c r="J251" s="277"/>
      <c r="K251" s="181"/>
      <c r="L251" s="181"/>
      <c r="M251" s="181"/>
      <c r="N251" s="181"/>
      <c r="O251" s="181"/>
      <c r="P251" s="181"/>
      <c r="Q251" s="181"/>
      <c r="R251" s="181"/>
      <c r="S251" s="277"/>
      <c r="T251" s="277"/>
      <c r="U251" s="336"/>
    </row>
    <row r="252" spans="1:21" hidden="1" x14ac:dyDescent="0.2">
      <c r="A252" s="181"/>
      <c r="B252" s="181"/>
      <c r="C252" s="181"/>
      <c r="D252" s="181"/>
      <c r="E252" s="181"/>
      <c r="F252" s="198"/>
      <c r="G252" s="198"/>
      <c r="H252" s="198"/>
      <c r="I252" s="277"/>
      <c r="J252" s="277"/>
      <c r="K252" s="181"/>
      <c r="L252" s="181"/>
      <c r="M252" s="181"/>
      <c r="N252" s="181"/>
      <c r="O252" s="181"/>
      <c r="P252" s="181"/>
      <c r="Q252" s="181"/>
      <c r="R252" s="181"/>
      <c r="S252" s="277"/>
      <c r="T252" s="277"/>
      <c r="U252" s="336"/>
    </row>
    <row r="253" spans="1:21" hidden="1" x14ac:dyDescent="0.2">
      <c r="A253" s="181"/>
      <c r="B253" s="181"/>
      <c r="C253" s="181"/>
      <c r="D253" s="181"/>
      <c r="E253" s="181"/>
      <c r="F253" s="198"/>
      <c r="G253" s="198"/>
      <c r="H253" s="198"/>
      <c r="I253" s="277"/>
      <c r="J253" s="277"/>
      <c r="K253" s="181"/>
      <c r="L253" s="181"/>
      <c r="M253" s="181"/>
      <c r="N253" s="181"/>
      <c r="O253" s="181"/>
      <c r="P253" s="181"/>
      <c r="Q253" s="181"/>
      <c r="R253" s="181"/>
      <c r="S253" s="277"/>
      <c r="T253" s="277"/>
      <c r="U253" s="336"/>
    </row>
    <row r="254" spans="1:21" hidden="1" x14ac:dyDescent="0.2">
      <c r="A254" s="181"/>
      <c r="B254" s="181"/>
      <c r="C254" s="181"/>
      <c r="D254" s="181"/>
      <c r="E254" s="181"/>
      <c r="F254" s="198"/>
      <c r="G254" s="198"/>
      <c r="H254" s="198"/>
      <c r="I254" s="277"/>
      <c r="J254" s="277"/>
      <c r="K254" s="181"/>
      <c r="L254" s="181"/>
      <c r="M254" s="181"/>
      <c r="N254" s="181"/>
      <c r="O254" s="181"/>
      <c r="P254" s="181"/>
      <c r="Q254" s="181"/>
      <c r="R254" s="181"/>
      <c r="S254" s="277"/>
      <c r="T254" s="277"/>
      <c r="U254" s="336"/>
    </row>
    <row r="255" spans="1:21" hidden="1" x14ac:dyDescent="0.2">
      <c r="A255" s="181"/>
      <c r="B255" s="181"/>
      <c r="C255" s="181"/>
      <c r="D255" s="181"/>
      <c r="E255" s="181"/>
      <c r="F255" s="198"/>
      <c r="G255" s="198"/>
      <c r="H255" s="198"/>
      <c r="I255" s="277"/>
      <c r="J255" s="277"/>
      <c r="K255" s="181"/>
      <c r="L255" s="181"/>
      <c r="M255" s="181"/>
      <c r="N255" s="181"/>
      <c r="O255" s="181"/>
      <c r="P255" s="181"/>
      <c r="Q255" s="181"/>
      <c r="R255" s="181"/>
      <c r="S255" s="277"/>
      <c r="T255" s="277"/>
      <c r="U255" s="336"/>
    </row>
    <row r="256" spans="1:21" hidden="1" x14ac:dyDescent="0.2">
      <c r="A256" s="181"/>
      <c r="B256" s="181"/>
      <c r="C256" s="181"/>
      <c r="D256" s="181"/>
      <c r="E256" s="181"/>
      <c r="F256" s="198"/>
      <c r="G256" s="198"/>
      <c r="H256" s="198"/>
      <c r="I256" s="277"/>
      <c r="J256" s="277"/>
      <c r="K256" s="181"/>
      <c r="L256" s="181"/>
      <c r="M256" s="181"/>
      <c r="N256" s="181"/>
      <c r="O256" s="181"/>
      <c r="P256" s="181"/>
      <c r="Q256" s="181"/>
      <c r="R256" s="181"/>
      <c r="S256" s="277"/>
      <c r="T256" s="277"/>
      <c r="U256" s="336"/>
    </row>
    <row r="257" spans="1:21" hidden="1" x14ac:dyDescent="0.2">
      <c r="A257" s="181"/>
      <c r="B257" s="181"/>
      <c r="C257" s="181"/>
      <c r="D257" s="181"/>
      <c r="E257" s="181"/>
      <c r="F257" s="198"/>
      <c r="G257" s="198"/>
      <c r="H257" s="198"/>
      <c r="I257" s="277"/>
      <c r="J257" s="277"/>
      <c r="K257" s="181"/>
      <c r="L257" s="181"/>
      <c r="M257" s="181"/>
      <c r="N257" s="181"/>
      <c r="O257" s="181"/>
      <c r="P257" s="181"/>
      <c r="Q257" s="181"/>
      <c r="R257" s="181"/>
      <c r="S257" s="277"/>
      <c r="T257" s="277"/>
      <c r="U257" s="336"/>
    </row>
    <row r="258" spans="1:21" hidden="1" x14ac:dyDescent="0.2">
      <c r="A258" s="181"/>
      <c r="B258" s="181"/>
      <c r="C258" s="181"/>
      <c r="D258" s="181"/>
      <c r="E258" s="181"/>
      <c r="F258" s="198"/>
      <c r="G258" s="198"/>
      <c r="H258" s="198"/>
      <c r="I258" s="277"/>
      <c r="J258" s="277"/>
      <c r="K258" s="181"/>
      <c r="L258" s="181"/>
      <c r="M258" s="181"/>
      <c r="N258" s="181"/>
      <c r="O258" s="181"/>
      <c r="P258" s="181"/>
      <c r="Q258" s="181"/>
      <c r="R258" s="181"/>
      <c r="S258" s="277"/>
      <c r="T258" s="277"/>
      <c r="U258" s="336"/>
    </row>
    <row r="259" spans="1:21" hidden="1" x14ac:dyDescent="0.2">
      <c r="A259" s="181"/>
      <c r="B259" s="181"/>
      <c r="C259" s="181"/>
      <c r="D259" s="181"/>
      <c r="E259" s="181"/>
      <c r="F259" s="198"/>
      <c r="G259" s="198"/>
      <c r="H259" s="198"/>
      <c r="I259" s="277"/>
      <c r="J259" s="277"/>
      <c r="K259" s="181"/>
      <c r="L259" s="181"/>
      <c r="M259" s="181"/>
      <c r="N259" s="181"/>
      <c r="O259" s="181"/>
      <c r="P259" s="181"/>
      <c r="Q259" s="181"/>
      <c r="R259" s="181"/>
      <c r="S259" s="277"/>
      <c r="T259" s="277"/>
      <c r="U259" s="336"/>
    </row>
    <row r="260" spans="1:21" hidden="1" x14ac:dyDescent="0.2">
      <c r="A260" s="181"/>
      <c r="B260" s="181"/>
      <c r="C260" s="181"/>
      <c r="D260" s="181"/>
      <c r="E260" s="181"/>
      <c r="F260" s="198"/>
      <c r="G260" s="198"/>
      <c r="H260" s="198"/>
      <c r="I260" s="277"/>
      <c r="J260" s="277"/>
      <c r="K260" s="181"/>
      <c r="L260" s="181"/>
      <c r="M260" s="181"/>
      <c r="N260" s="181"/>
      <c r="O260" s="181"/>
      <c r="P260" s="181"/>
      <c r="Q260" s="181"/>
      <c r="R260" s="181"/>
      <c r="S260" s="277"/>
      <c r="T260" s="277"/>
      <c r="U260" s="336"/>
    </row>
    <row r="261" spans="1:21" hidden="1" x14ac:dyDescent="0.2">
      <c r="A261" s="181"/>
      <c r="B261" s="181"/>
      <c r="C261" s="181"/>
      <c r="D261" s="181"/>
      <c r="E261" s="181"/>
      <c r="F261" s="198"/>
      <c r="G261" s="198"/>
      <c r="H261" s="198"/>
      <c r="I261" s="277"/>
      <c r="J261" s="277"/>
      <c r="K261" s="181"/>
      <c r="L261" s="181"/>
      <c r="M261" s="181"/>
      <c r="N261" s="181"/>
      <c r="O261" s="181"/>
      <c r="P261" s="181"/>
      <c r="Q261" s="181"/>
      <c r="R261" s="181"/>
      <c r="S261" s="277"/>
      <c r="T261" s="277"/>
      <c r="U261" s="336"/>
    </row>
    <row r="262" spans="1:21" hidden="1" x14ac:dyDescent="0.2">
      <c r="A262" s="181"/>
      <c r="B262" s="181"/>
      <c r="C262" s="181"/>
      <c r="D262" s="181"/>
      <c r="E262" s="181"/>
      <c r="F262" s="198"/>
      <c r="G262" s="198"/>
      <c r="H262" s="198"/>
      <c r="I262" s="277"/>
      <c r="J262" s="277"/>
      <c r="K262" s="181"/>
      <c r="L262" s="181"/>
      <c r="M262" s="181"/>
      <c r="N262" s="181"/>
      <c r="O262" s="181"/>
      <c r="P262" s="181"/>
      <c r="Q262" s="181"/>
      <c r="R262" s="181"/>
      <c r="S262" s="277"/>
      <c r="T262" s="277"/>
      <c r="U262" s="336"/>
    </row>
    <row r="263" spans="1:21" hidden="1" x14ac:dyDescent="0.2">
      <c r="A263" s="181"/>
      <c r="B263" s="181"/>
      <c r="C263" s="181"/>
      <c r="D263" s="181"/>
      <c r="E263" s="181"/>
      <c r="F263" s="198"/>
      <c r="G263" s="198"/>
      <c r="H263" s="198"/>
      <c r="I263" s="277"/>
      <c r="J263" s="277"/>
      <c r="K263" s="181"/>
      <c r="L263" s="181"/>
      <c r="M263" s="181"/>
      <c r="N263" s="181"/>
      <c r="O263" s="181"/>
      <c r="P263" s="181"/>
      <c r="Q263" s="181"/>
      <c r="R263" s="181"/>
      <c r="S263" s="277"/>
      <c r="T263" s="277"/>
      <c r="U263" s="336"/>
    </row>
    <row r="264" spans="1:21" hidden="1" x14ac:dyDescent="0.2">
      <c r="A264" s="181"/>
      <c r="B264" s="181"/>
      <c r="C264" s="181"/>
      <c r="D264" s="181"/>
      <c r="E264" s="181"/>
      <c r="F264" s="198"/>
      <c r="G264" s="198"/>
      <c r="H264" s="198"/>
      <c r="I264" s="277"/>
      <c r="J264" s="277"/>
      <c r="K264" s="181"/>
      <c r="L264" s="181"/>
      <c r="M264" s="181"/>
      <c r="N264" s="181"/>
      <c r="O264" s="181"/>
      <c r="P264" s="181"/>
      <c r="Q264" s="181"/>
      <c r="R264" s="181"/>
      <c r="S264" s="277"/>
      <c r="T264" s="277"/>
      <c r="U264" s="336"/>
    </row>
    <row r="265" spans="1:21" hidden="1" x14ac:dyDescent="0.2">
      <c r="A265" s="181"/>
      <c r="B265" s="181"/>
      <c r="C265" s="181"/>
      <c r="D265" s="181"/>
      <c r="E265" s="181"/>
      <c r="F265" s="198"/>
      <c r="G265" s="198"/>
      <c r="H265" s="198"/>
      <c r="I265" s="277"/>
      <c r="J265" s="277"/>
      <c r="K265" s="181"/>
      <c r="L265" s="181"/>
      <c r="M265" s="181"/>
      <c r="N265" s="181"/>
      <c r="O265" s="181"/>
      <c r="P265" s="181"/>
      <c r="Q265" s="181"/>
      <c r="R265" s="181"/>
      <c r="S265" s="277"/>
      <c r="T265" s="277"/>
      <c r="U265" s="336"/>
    </row>
    <row r="266" spans="1:21" hidden="1" x14ac:dyDescent="0.2">
      <c r="A266" s="181"/>
      <c r="B266" s="181"/>
      <c r="C266" s="181"/>
      <c r="D266" s="181"/>
      <c r="E266" s="181"/>
      <c r="F266" s="198"/>
      <c r="G266" s="198"/>
      <c r="H266" s="198"/>
      <c r="I266" s="277"/>
      <c r="J266" s="277"/>
      <c r="K266" s="181"/>
      <c r="L266" s="181"/>
      <c r="M266" s="181"/>
      <c r="N266" s="181"/>
      <c r="O266" s="181"/>
      <c r="P266" s="181"/>
      <c r="Q266" s="181"/>
      <c r="R266" s="181"/>
      <c r="S266" s="277"/>
      <c r="T266" s="277"/>
      <c r="U266" s="336"/>
    </row>
    <row r="267" spans="1:21" hidden="1" x14ac:dyDescent="0.2">
      <c r="A267" s="181"/>
      <c r="B267" s="181"/>
      <c r="C267" s="181"/>
      <c r="D267" s="181"/>
      <c r="E267" s="181"/>
      <c r="F267" s="198"/>
      <c r="G267" s="198"/>
      <c r="H267" s="198"/>
      <c r="I267" s="277"/>
      <c r="J267" s="277"/>
      <c r="K267" s="181"/>
      <c r="L267" s="181"/>
      <c r="M267" s="181"/>
      <c r="N267" s="181"/>
      <c r="O267" s="181"/>
      <c r="P267" s="181"/>
      <c r="Q267" s="181"/>
      <c r="R267" s="181"/>
      <c r="S267" s="277"/>
      <c r="T267" s="277"/>
      <c r="U267" s="336"/>
    </row>
    <row r="268" spans="1:21" hidden="1" x14ac:dyDescent="0.2">
      <c r="A268" s="181"/>
      <c r="B268" s="181"/>
      <c r="C268" s="181"/>
      <c r="D268" s="181"/>
      <c r="E268" s="181"/>
      <c r="F268" s="198"/>
      <c r="G268" s="198"/>
      <c r="H268" s="198"/>
      <c r="I268" s="277"/>
      <c r="J268" s="277"/>
      <c r="K268" s="181"/>
      <c r="L268" s="181"/>
      <c r="M268" s="181"/>
      <c r="N268" s="181"/>
      <c r="O268" s="181"/>
      <c r="P268" s="181"/>
      <c r="Q268" s="181"/>
      <c r="R268" s="181"/>
      <c r="S268" s="277"/>
      <c r="T268" s="277"/>
      <c r="U268" s="336"/>
    </row>
    <row r="269" spans="1:21" ht="13.9" hidden="1" customHeight="1" x14ac:dyDescent="0.2">
      <c r="A269" s="181"/>
      <c r="B269" s="181"/>
      <c r="C269" s="181"/>
      <c r="D269" s="181"/>
      <c r="E269" s="181"/>
      <c r="F269" s="198"/>
      <c r="G269" s="198"/>
      <c r="H269" s="198"/>
      <c r="I269" s="277"/>
      <c r="J269" s="277"/>
      <c r="K269" s="181"/>
      <c r="L269" s="181"/>
      <c r="M269" s="181"/>
      <c r="N269" s="181"/>
      <c r="O269" s="181"/>
      <c r="P269" s="181"/>
      <c r="Q269" s="181"/>
      <c r="R269" s="181"/>
      <c r="S269" s="277"/>
      <c r="T269" s="277"/>
      <c r="U269" s="336"/>
    </row>
    <row r="270" spans="1:21" hidden="1" x14ac:dyDescent="0.2">
      <c r="A270" s="181"/>
      <c r="B270" s="181"/>
      <c r="C270" s="181"/>
      <c r="D270" s="181"/>
      <c r="E270" s="181"/>
      <c r="F270" s="198"/>
      <c r="G270" s="198"/>
      <c r="H270" s="198"/>
      <c r="I270" s="277"/>
      <c r="J270" s="277"/>
      <c r="K270" s="181"/>
      <c r="L270" s="181"/>
      <c r="M270" s="181"/>
      <c r="N270" s="181"/>
      <c r="O270" s="181"/>
      <c r="P270" s="181"/>
      <c r="Q270" s="181"/>
      <c r="R270" s="181"/>
      <c r="S270" s="277"/>
      <c r="T270" s="277"/>
      <c r="U270" s="336"/>
    </row>
    <row r="271" spans="1:21" ht="13.9" hidden="1" customHeight="1" x14ac:dyDescent="0.2">
      <c r="A271" s="181"/>
      <c r="B271" s="181"/>
      <c r="C271" s="181"/>
      <c r="D271" s="181"/>
      <c r="E271" s="181"/>
      <c r="F271" s="198"/>
      <c r="G271" s="198"/>
      <c r="H271" s="198"/>
      <c r="I271" s="277"/>
      <c r="J271" s="277"/>
      <c r="K271" s="181"/>
      <c r="L271" s="181"/>
      <c r="M271" s="181"/>
      <c r="N271" s="181"/>
      <c r="O271" s="181"/>
      <c r="P271" s="181"/>
      <c r="Q271" s="181"/>
      <c r="R271" s="181"/>
      <c r="S271" s="277"/>
      <c r="T271" s="277"/>
      <c r="U271" s="336"/>
    </row>
    <row r="272" spans="1:21" hidden="1" x14ac:dyDescent="0.2">
      <c r="A272" s="181"/>
      <c r="B272" s="181"/>
      <c r="C272" s="181"/>
      <c r="D272" s="181"/>
      <c r="E272" s="181"/>
      <c r="F272" s="198"/>
      <c r="G272" s="198"/>
      <c r="H272" s="198"/>
      <c r="I272" s="277"/>
      <c r="J272" s="277"/>
      <c r="K272" s="181"/>
      <c r="L272" s="181"/>
      <c r="M272" s="181"/>
      <c r="N272" s="181"/>
      <c r="O272" s="181"/>
      <c r="P272" s="181"/>
      <c r="Q272" s="181"/>
      <c r="R272" s="181"/>
      <c r="S272" s="277"/>
      <c r="T272" s="277"/>
      <c r="U272" s="336"/>
    </row>
    <row r="273" spans="1:21" hidden="1" x14ac:dyDescent="0.2">
      <c r="A273" s="181"/>
      <c r="B273" s="181"/>
      <c r="C273" s="181"/>
      <c r="D273" s="181"/>
      <c r="E273" s="181"/>
      <c r="F273" s="198"/>
      <c r="G273" s="198"/>
      <c r="H273" s="198"/>
      <c r="I273" s="277"/>
      <c r="J273" s="277"/>
      <c r="K273" s="181"/>
      <c r="L273" s="181"/>
      <c r="M273" s="181"/>
      <c r="N273" s="181"/>
      <c r="O273" s="181"/>
      <c r="P273" s="181"/>
      <c r="Q273" s="181"/>
      <c r="R273" s="181"/>
      <c r="S273" s="277"/>
      <c r="T273" s="277"/>
      <c r="U273" s="336"/>
    </row>
    <row r="274" spans="1:21" hidden="1" x14ac:dyDescent="0.2">
      <c r="A274" s="181"/>
      <c r="B274" s="181"/>
      <c r="C274" s="181"/>
      <c r="D274" s="181"/>
      <c r="E274" s="181"/>
      <c r="F274" s="198"/>
      <c r="G274" s="198"/>
      <c r="H274" s="198"/>
      <c r="I274" s="277"/>
      <c r="J274" s="277"/>
      <c r="K274" s="181"/>
      <c r="L274" s="181"/>
      <c r="M274" s="181"/>
      <c r="N274" s="181"/>
      <c r="O274" s="181"/>
      <c r="P274" s="181"/>
      <c r="Q274" s="181"/>
      <c r="R274" s="181"/>
      <c r="S274" s="277"/>
      <c r="T274" s="277"/>
      <c r="U274" s="336"/>
    </row>
    <row r="275" spans="1:21" hidden="1" x14ac:dyDescent="0.2">
      <c r="A275" s="181"/>
      <c r="B275" s="181"/>
      <c r="C275" s="181"/>
      <c r="D275" s="181"/>
      <c r="E275" s="181"/>
      <c r="F275" s="198"/>
      <c r="G275" s="198"/>
      <c r="H275" s="198"/>
      <c r="I275" s="277"/>
      <c r="J275" s="277"/>
      <c r="K275" s="181"/>
      <c r="L275" s="181"/>
      <c r="M275" s="181"/>
      <c r="N275" s="181"/>
      <c r="O275" s="181"/>
      <c r="P275" s="181"/>
      <c r="Q275" s="181"/>
      <c r="R275" s="181"/>
      <c r="S275" s="277"/>
      <c r="T275" s="277"/>
      <c r="U275" s="336"/>
    </row>
    <row r="276" spans="1:21" hidden="1" x14ac:dyDescent="0.2">
      <c r="A276" s="181"/>
      <c r="B276" s="181"/>
      <c r="C276" s="181"/>
      <c r="D276" s="181"/>
      <c r="E276" s="181"/>
      <c r="F276" s="198"/>
      <c r="G276" s="198"/>
      <c r="H276" s="198"/>
      <c r="I276" s="277"/>
      <c r="J276" s="277"/>
      <c r="K276" s="181"/>
      <c r="L276" s="181"/>
      <c r="M276" s="181"/>
      <c r="N276" s="181"/>
      <c r="O276" s="181"/>
      <c r="P276" s="181"/>
      <c r="Q276" s="181"/>
      <c r="R276" s="181"/>
      <c r="S276" s="277"/>
      <c r="T276" s="277"/>
      <c r="U276" s="336"/>
    </row>
    <row r="277" spans="1:21" hidden="1" x14ac:dyDescent="0.2">
      <c r="A277" s="181"/>
      <c r="B277" s="181"/>
      <c r="C277" s="181"/>
      <c r="D277" s="181"/>
      <c r="E277" s="181"/>
      <c r="F277" s="198"/>
      <c r="G277" s="198"/>
      <c r="H277" s="198"/>
      <c r="I277" s="277"/>
      <c r="J277" s="277"/>
      <c r="K277" s="181"/>
      <c r="L277" s="181"/>
      <c r="M277" s="181"/>
      <c r="N277" s="181"/>
      <c r="O277" s="181"/>
      <c r="P277" s="181"/>
      <c r="Q277" s="181"/>
      <c r="R277" s="181"/>
      <c r="S277" s="277"/>
      <c r="T277" s="277"/>
      <c r="U277" s="336"/>
    </row>
    <row r="278" spans="1:21" hidden="1" x14ac:dyDescent="0.2">
      <c r="A278" s="181"/>
      <c r="B278" s="181"/>
      <c r="C278" s="181"/>
      <c r="D278" s="181"/>
      <c r="E278" s="181"/>
      <c r="F278" s="198"/>
      <c r="G278" s="198"/>
      <c r="H278" s="198"/>
      <c r="I278" s="277"/>
      <c r="J278" s="277"/>
      <c r="K278" s="181"/>
      <c r="L278" s="181"/>
      <c r="M278" s="181"/>
      <c r="N278" s="181"/>
      <c r="O278" s="181"/>
      <c r="P278" s="181"/>
      <c r="Q278" s="181"/>
      <c r="R278" s="181"/>
      <c r="S278" s="277"/>
      <c r="T278" s="277"/>
      <c r="U278" s="336"/>
    </row>
    <row r="279" spans="1:21" hidden="1" x14ac:dyDescent="0.2">
      <c r="A279" s="181"/>
      <c r="B279" s="181"/>
      <c r="C279" s="181"/>
      <c r="D279" s="181"/>
      <c r="E279" s="181"/>
      <c r="F279" s="198"/>
      <c r="G279" s="198"/>
      <c r="H279" s="198"/>
      <c r="I279" s="277"/>
      <c r="J279" s="277"/>
      <c r="K279" s="181"/>
      <c r="L279" s="181"/>
      <c r="M279" s="181"/>
      <c r="N279" s="181"/>
      <c r="O279" s="181"/>
      <c r="P279" s="181"/>
      <c r="Q279" s="181"/>
      <c r="R279" s="181"/>
      <c r="S279" s="277"/>
      <c r="T279" s="277"/>
      <c r="U279" s="336"/>
    </row>
    <row r="280" spans="1:21" hidden="1" x14ac:dyDescent="0.2">
      <c r="A280" s="181"/>
      <c r="B280" s="181"/>
      <c r="C280" s="181"/>
      <c r="D280" s="181"/>
      <c r="E280" s="181"/>
      <c r="F280" s="198"/>
      <c r="G280" s="198"/>
      <c r="H280" s="198"/>
      <c r="I280" s="277"/>
      <c r="J280" s="277"/>
      <c r="K280" s="181"/>
      <c r="L280" s="181"/>
      <c r="M280" s="181"/>
      <c r="N280" s="181"/>
      <c r="O280" s="181"/>
      <c r="P280" s="181"/>
      <c r="Q280" s="181"/>
      <c r="R280" s="181"/>
      <c r="S280" s="277"/>
      <c r="T280" s="277"/>
      <c r="U280" s="336"/>
    </row>
    <row r="281" spans="1:21" hidden="1" x14ac:dyDescent="0.2">
      <c r="A281" s="181"/>
      <c r="B281" s="181"/>
      <c r="C281" s="181"/>
      <c r="D281" s="181"/>
      <c r="E281" s="181"/>
      <c r="F281" s="198"/>
      <c r="G281" s="198"/>
      <c r="H281" s="198"/>
      <c r="I281" s="277"/>
      <c r="J281" s="277"/>
      <c r="K281" s="181"/>
      <c r="L281" s="181"/>
      <c r="M281" s="181"/>
      <c r="N281" s="181"/>
      <c r="O281" s="181"/>
      <c r="P281" s="181"/>
      <c r="Q281" s="181"/>
      <c r="R281" s="181"/>
      <c r="S281" s="277"/>
      <c r="T281" s="277"/>
      <c r="U281" s="336"/>
    </row>
    <row r="282" spans="1:21" hidden="1" x14ac:dyDescent="0.2">
      <c r="A282" s="181"/>
      <c r="B282" s="181"/>
      <c r="C282" s="181"/>
      <c r="D282" s="181"/>
      <c r="E282" s="181"/>
      <c r="F282" s="198"/>
      <c r="G282" s="198"/>
      <c r="H282" s="198"/>
      <c r="I282" s="277"/>
      <c r="J282" s="277"/>
      <c r="K282" s="181"/>
      <c r="L282" s="181"/>
      <c r="M282" s="181"/>
      <c r="N282" s="181"/>
      <c r="O282" s="181"/>
      <c r="P282" s="181"/>
      <c r="Q282" s="181"/>
      <c r="R282" s="181"/>
      <c r="S282" s="277"/>
      <c r="T282" s="277"/>
      <c r="U282" s="336"/>
    </row>
    <row r="283" spans="1:21" hidden="1" x14ac:dyDescent="0.2">
      <c r="A283" s="181"/>
      <c r="B283" s="181"/>
      <c r="C283" s="181"/>
      <c r="D283" s="181"/>
      <c r="E283" s="181"/>
      <c r="F283" s="198"/>
      <c r="G283" s="198"/>
      <c r="H283" s="198"/>
      <c r="I283" s="277"/>
      <c r="J283" s="277"/>
      <c r="K283" s="181"/>
      <c r="L283" s="181"/>
      <c r="M283" s="181"/>
      <c r="N283" s="181"/>
      <c r="O283" s="181"/>
      <c r="P283" s="181"/>
      <c r="Q283" s="181"/>
      <c r="R283" s="181"/>
      <c r="S283" s="277"/>
      <c r="T283" s="277"/>
      <c r="U283" s="336"/>
    </row>
    <row r="284" spans="1:21" hidden="1" x14ac:dyDescent="0.2">
      <c r="A284" s="181"/>
      <c r="B284" s="181"/>
      <c r="C284" s="181"/>
      <c r="D284" s="181"/>
      <c r="E284" s="181"/>
      <c r="F284" s="198"/>
      <c r="G284" s="198"/>
      <c r="H284" s="198"/>
      <c r="I284" s="277"/>
      <c r="J284" s="277"/>
      <c r="K284" s="181"/>
      <c r="L284" s="181"/>
      <c r="M284" s="181"/>
      <c r="N284" s="181"/>
      <c r="O284" s="181"/>
      <c r="P284" s="181"/>
      <c r="Q284" s="181"/>
      <c r="R284" s="181"/>
      <c r="S284" s="277"/>
      <c r="T284" s="277"/>
      <c r="U284" s="336"/>
    </row>
    <row r="285" spans="1:21" hidden="1" x14ac:dyDescent="0.2">
      <c r="A285" s="181"/>
      <c r="B285" s="181"/>
      <c r="C285" s="181"/>
      <c r="D285" s="181"/>
      <c r="E285" s="181"/>
      <c r="F285" s="198"/>
      <c r="G285" s="198"/>
      <c r="H285" s="198"/>
      <c r="I285" s="277"/>
      <c r="J285" s="277"/>
      <c r="K285" s="181"/>
      <c r="L285" s="181"/>
      <c r="M285" s="181"/>
      <c r="N285" s="181"/>
      <c r="O285" s="181"/>
      <c r="P285" s="181"/>
      <c r="Q285" s="181"/>
      <c r="R285" s="181"/>
      <c r="S285" s="277"/>
      <c r="T285" s="277"/>
      <c r="U285" s="336"/>
    </row>
    <row r="286" spans="1:21" hidden="1" x14ac:dyDescent="0.2">
      <c r="A286" s="181"/>
      <c r="B286" s="181"/>
      <c r="C286" s="181"/>
      <c r="D286" s="181"/>
      <c r="E286" s="181"/>
      <c r="F286" s="198"/>
      <c r="G286" s="198"/>
      <c r="H286" s="198"/>
      <c r="I286" s="277"/>
      <c r="J286" s="277"/>
      <c r="K286" s="181"/>
      <c r="L286" s="181"/>
      <c r="M286" s="181"/>
      <c r="N286" s="181"/>
      <c r="O286" s="181"/>
      <c r="P286" s="181"/>
      <c r="Q286" s="181"/>
      <c r="R286" s="181"/>
      <c r="S286" s="277"/>
      <c r="T286" s="277"/>
      <c r="U286" s="336"/>
    </row>
    <row r="287" spans="1:21" hidden="1" x14ac:dyDescent="0.2">
      <c r="A287" s="181"/>
      <c r="B287" s="181"/>
      <c r="C287" s="181"/>
      <c r="D287" s="181"/>
      <c r="E287" s="181"/>
      <c r="F287" s="198"/>
      <c r="G287" s="198"/>
      <c r="H287" s="198"/>
      <c r="I287" s="277"/>
      <c r="J287" s="277"/>
      <c r="K287" s="181"/>
      <c r="L287" s="181"/>
      <c r="M287" s="181"/>
      <c r="N287" s="181"/>
      <c r="O287" s="181"/>
      <c r="P287" s="181"/>
      <c r="Q287" s="181"/>
      <c r="R287" s="181"/>
      <c r="S287" s="277"/>
      <c r="T287" s="277"/>
      <c r="U287" s="336"/>
    </row>
    <row r="288" spans="1:21" hidden="1" x14ac:dyDescent="0.2">
      <c r="A288" s="181"/>
      <c r="B288" s="181"/>
      <c r="C288" s="181"/>
      <c r="D288" s="181"/>
      <c r="E288" s="181"/>
      <c r="F288" s="198"/>
      <c r="G288" s="198"/>
      <c r="H288" s="198"/>
      <c r="I288" s="277"/>
      <c r="J288" s="277"/>
      <c r="K288" s="181"/>
      <c r="L288" s="181"/>
      <c r="M288" s="181"/>
      <c r="N288" s="181"/>
      <c r="O288" s="181"/>
      <c r="P288" s="181"/>
      <c r="Q288" s="181"/>
      <c r="R288" s="181"/>
      <c r="S288" s="277"/>
      <c r="T288" s="277"/>
      <c r="U288" s="336"/>
    </row>
    <row r="289" spans="1:21" hidden="1" x14ac:dyDescent="0.2">
      <c r="A289" s="181"/>
      <c r="B289" s="181"/>
      <c r="C289" s="181"/>
      <c r="D289" s="181"/>
      <c r="E289" s="181"/>
      <c r="F289" s="198"/>
      <c r="G289" s="198"/>
      <c r="H289" s="198"/>
      <c r="I289" s="277"/>
      <c r="J289" s="277"/>
      <c r="K289" s="181"/>
      <c r="L289" s="181"/>
      <c r="M289" s="181"/>
      <c r="N289" s="181"/>
      <c r="O289" s="181"/>
      <c r="P289" s="181"/>
      <c r="Q289" s="181"/>
      <c r="R289" s="181"/>
      <c r="S289" s="277"/>
      <c r="T289" s="277"/>
      <c r="U289" s="336"/>
    </row>
    <row r="290" spans="1:21" hidden="1" x14ac:dyDescent="0.2">
      <c r="A290" s="181"/>
      <c r="B290" s="181"/>
      <c r="C290" s="181"/>
      <c r="D290" s="181"/>
      <c r="E290" s="181"/>
      <c r="F290" s="198"/>
      <c r="G290" s="198"/>
      <c r="H290" s="198"/>
      <c r="I290" s="277"/>
      <c r="J290" s="277"/>
      <c r="K290" s="181"/>
      <c r="L290" s="181"/>
      <c r="M290" s="181"/>
      <c r="N290" s="181"/>
      <c r="O290" s="181"/>
      <c r="P290" s="181"/>
      <c r="Q290" s="181"/>
      <c r="R290" s="181"/>
      <c r="S290" s="277"/>
      <c r="T290" s="277"/>
      <c r="U290" s="336"/>
    </row>
    <row r="291" spans="1:21" hidden="1" x14ac:dyDescent="0.2">
      <c r="A291" s="181"/>
      <c r="B291" s="181"/>
      <c r="C291" s="181"/>
      <c r="D291" s="181"/>
      <c r="E291" s="181"/>
      <c r="F291" s="198"/>
      <c r="G291" s="198"/>
      <c r="H291" s="198"/>
      <c r="I291" s="277"/>
      <c r="J291" s="277"/>
      <c r="K291" s="181"/>
      <c r="L291" s="181"/>
      <c r="M291" s="181"/>
      <c r="N291" s="181"/>
      <c r="O291" s="181"/>
      <c r="P291" s="181"/>
      <c r="Q291" s="181"/>
      <c r="R291" s="181"/>
      <c r="S291" s="277"/>
      <c r="T291" s="277"/>
      <c r="U291" s="336"/>
    </row>
    <row r="292" spans="1:21" hidden="1" x14ac:dyDescent="0.2">
      <c r="A292" s="181"/>
      <c r="B292" s="181"/>
      <c r="C292" s="181"/>
      <c r="D292" s="181"/>
      <c r="E292" s="181"/>
      <c r="F292" s="198"/>
      <c r="G292" s="198"/>
      <c r="H292" s="198"/>
      <c r="I292" s="277"/>
      <c r="J292" s="277"/>
      <c r="K292" s="181"/>
      <c r="L292" s="181"/>
      <c r="M292" s="181"/>
      <c r="N292" s="181"/>
      <c r="O292" s="181"/>
      <c r="P292" s="181"/>
      <c r="Q292" s="181"/>
      <c r="R292" s="181"/>
      <c r="S292" s="277"/>
      <c r="T292" s="277"/>
      <c r="U292" s="336"/>
    </row>
    <row r="293" spans="1:21" hidden="1" x14ac:dyDescent="0.2">
      <c r="A293" s="181"/>
      <c r="B293" s="181"/>
      <c r="C293" s="181"/>
      <c r="D293" s="181"/>
      <c r="E293" s="181"/>
      <c r="F293" s="198"/>
      <c r="G293" s="198"/>
      <c r="H293" s="198"/>
      <c r="I293" s="277"/>
      <c r="J293" s="277"/>
      <c r="K293" s="181"/>
      <c r="L293" s="181"/>
      <c r="M293" s="181"/>
      <c r="N293" s="181"/>
      <c r="O293" s="181"/>
      <c r="P293" s="181"/>
      <c r="Q293" s="181"/>
      <c r="R293" s="181"/>
      <c r="S293" s="277"/>
      <c r="T293" s="277"/>
      <c r="U293" s="336"/>
    </row>
    <row r="294" spans="1:21" hidden="1" x14ac:dyDescent="0.2">
      <c r="A294" s="181"/>
      <c r="B294" s="181"/>
      <c r="C294" s="181"/>
      <c r="D294" s="181"/>
      <c r="E294" s="181"/>
      <c r="F294" s="198"/>
      <c r="G294" s="198"/>
      <c r="H294" s="198"/>
      <c r="I294" s="277"/>
      <c r="J294" s="277"/>
      <c r="K294" s="181"/>
      <c r="L294" s="181"/>
      <c r="M294" s="181"/>
      <c r="N294" s="181"/>
      <c r="O294" s="181"/>
      <c r="P294" s="181"/>
      <c r="Q294" s="181"/>
      <c r="R294" s="181"/>
      <c r="S294" s="277"/>
      <c r="T294" s="277"/>
      <c r="U294" s="336"/>
    </row>
    <row r="295" spans="1:21" ht="13.9" hidden="1" customHeight="1" x14ac:dyDescent="0.2">
      <c r="A295" s="181"/>
      <c r="B295" s="181"/>
      <c r="C295" s="181"/>
      <c r="D295" s="181"/>
      <c r="E295" s="181"/>
      <c r="F295" s="198"/>
      <c r="G295" s="198"/>
      <c r="H295" s="198"/>
      <c r="I295" s="277"/>
      <c r="J295" s="277"/>
      <c r="K295" s="181"/>
      <c r="L295" s="181"/>
      <c r="M295" s="181"/>
      <c r="N295" s="181"/>
      <c r="O295" s="181"/>
      <c r="P295" s="181"/>
      <c r="Q295" s="181"/>
      <c r="R295" s="181"/>
      <c r="S295" s="277"/>
      <c r="T295" s="277"/>
      <c r="U295" s="336"/>
    </row>
    <row r="296" spans="1:21" hidden="1" x14ac:dyDescent="0.2">
      <c r="A296" s="181"/>
      <c r="B296" s="181"/>
      <c r="C296" s="181"/>
      <c r="D296" s="181"/>
      <c r="E296" s="181"/>
      <c r="F296" s="198"/>
      <c r="G296" s="198"/>
      <c r="H296" s="198"/>
      <c r="I296" s="277"/>
      <c r="J296" s="277"/>
      <c r="K296" s="181"/>
      <c r="L296" s="181"/>
      <c r="M296" s="181"/>
      <c r="N296" s="181"/>
      <c r="O296" s="181"/>
      <c r="P296" s="181"/>
      <c r="Q296" s="181"/>
      <c r="R296" s="181"/>
      <c r="S296" s="277"/>
      <c r="T296" s="277"/>
      <c r="U296" s="336"/>
    </row>
    <row r="297" spans="1:21" ht="13.9" hidden="1" customHeight="1" x14ac:dyDescent="0.2">
      <c r="A297" s="181"/>
      <c r="B297" s="181"/>
      <c r="C297" s="181"/>
      <c r="D297" s="181"/>
      <c r="E297" s="181"/>
      <c r="F297" s="198"/>
      <c r="G297" s="198"/>
      <c r="H297" s="198"/>
      <c r="I297" s="277"/>
      <c r="J297" s="277"/>
      <c r="K297" s="181"/>
      <c r="L297" s="181"/>
      <c r="M297" s="181"/>
      <c r="N297" s="181"/>
      <c r="O297" s="181"/>
      <c r="P297" s="181"/>
      <c r="Q297" s="181"/>
      <c r="R297" s="181"/>
      <c r="S297" s="277"/>
      <c r="T297" s="277"/>
      <c r="U297" s="336"/>
    </row>
    <row r="298" spans="1:21" hidden="1" x14ac:dyDescent="0.2">
      <c r="A298" s="181"/>
      <c r="B298" s="181"/>
      <c r="C298" s="181"/>
      <c r="D298" s="181"/>
      <c r="E298" s="181"/>
      <c r="F298" s="198"/>
      <c r="G298" s="198"/>
      <c r="H298" s="198"/>
      <c r="I298" s="277"/>
      <c r="J298" s="277"/>
      <c r="K298" s="181"/>
      <c r="L298" s="181"/>
      <c r="M298" s="181"/>
      <c r="N298" s="181"/>
      <c r="O298" s="181"/>
      <c r="P298" s="181"/>
      <c r="Q298" s="181"/>
      <c r="R298" s="181"/>
      <c r="S298" s="277"/>
      <c r="T298" s="277"/>
      <c r="U298" s="336"/>
    </row>
    <row r="299" spans="1:21" hidden="1" x14ac:dyDescent="0.2">
      <c r="A299" s="181"/>
      <c r="B299" s="181"/>
      <c r="C299" s="181"/>
      <c r="D299" s="181"/>
      <c r="E299" s="181"/>
      <c r="F299" s="198"/>
      <c r="G299" s="198"/>
      <c r="H299" s="198"/>
      <c r="I299" s="277"/>
      <c r="J299" s="277"/>
      <c r="K299" s="181"/>
      <c r="L299" s="181"/>
      <c r="M299" s="181"/>
      <c r="N299" s="181"/>
      <c r="O299" s="181"/>
      <c r="P299" s="181"/>
      <c r="Q299" s="181"/>
      <c r="R299" s="181"/>
      <c r="S299" s="277"/>
      <c r="T299" s="277"/>
      <c r="U299" s="336"/>
    </row>
    <row r="300" spans="1:21" hidden="1" x14ac:dyDescent="0.2">
      <c r="A300" s="181"/>
      <c r="B300" s="181"/>
      <c r="C300" s="181"/>
      <c r="D300" s="181"/>
      <c r="E300" s="181"/>
      <c r="F300" s="198"/>
      <c r="G300" s="198"/>
      <c r="H300" s="198"/>
      <c r="I300" s="277"/>
      <c r="J300" s="277"/>
      <c r="K300" s="181"/>
      <c r="L300" s="181"/>
      <c r="M300" s="181"/>
      <c r="N300" s="181"/>
      <c r="O300" s="181"/>
      <c r="P300" s="181"/>
      <c r="Q300" s="181"/>
      <c r="R300" s="181"/>
      <c r="S300" s="277"/>
      <c r="T300" s="277"/>
      <c r="U300" s="336"/>
    </row>
    <row r="301" spans="1:21" hidden="1" x14ac:dyDescent="0.2">
      <c r="A301" s="181"/>
      <c r="B301" s="181"/>
      <c r="C301" s="181"/>
      <c r="D301" s="181"/>
      <c r="E301" s="181"/>
      <c r="F301" s="198"/>
      <c r="G301" s="198"/>
      <c r="H301" s="198"/>
      <c r="I301" s="277"/>
      <c r="J301" s="277"/>
      <c r="K301" s="181"/>
      <c r="L301" s="181"/>
      <c r="M301" s="181"/>
      <c r="N301" s="181"/>
      <c r="O301" s="181"/>
      <c r="P301" s="181"/>
      <c r="Q301" s="181"/>
      <c r="R301" s="181"/>
      <c r="S301" s="277"/>
      <c r="T301" s="277"/>
      <c r="U301" s="336"/>
    </row>
    <row r="302" spans="1:21" hidden="1" x14ac:dyDescent="0.2">
      <c r="A302" s="181"/>
      <c r="B302" s="181"/>
      <c r="C302" s="181"/>
      <c r="D302" s="181"/>
      <c r="E302" s="181"/>
      <c r="F302" s="198"/>
      <c r="G302" s="198"/>
      <c r="H302" s="198"/>
      <c r="I302" s="277"/>
      <c r="J302" s="277"/>
      <c r="K302" s="181"/>
      <c r="L302" s="181"/>
      <c r="M302" s="181"/>
      <c r="N302" s="181"/>
      <c r="O302" s="181"/>
      <c r="P302" s="181"/>
      <c r="Q302" s="181"/>
      <c r="R302" s="181"/>
      <c r="S302" s="277"/>
      <c r="T302" s="277"/>
      <c r="U302" s="336"/>
    </row>
    <row r="303" spans="1:21" hidden="1" x14ac:dyDescent="0.2">
      <c r="A303" s="181"/>
      <c r="B303" s="181"/>
      <c r="C303" s="181"/>
      <c r="D303" s="181"/>
      <c r="E303" s="181"/>
      <c r="F303" s="198"/>
      <c r="G303" s="198"/>
      <c r="H303" s="198"/>
      <c r="I303" s="277"/>
      <c r="J303" s="277"/>
      <c r="K303" s="181"/>
      <c r="L303" s="181"/>
      <c r="M303" s="181"/>
      <c r="N303" s="181"/>
      <c r="O303" s="181"/>
      <c r="P303" s="181"/>
      <c r="Q303" s="181"/>
      <c r="R303" s="181"/>
      <c r="S303" s="277"/>
      <c r="T303" s="277"/>
      <c r="U303" s="336"/>
    </row>
    <row r="304" spans="1:21" hidden="1" x14ac:dyDescent="0.2">
      <c r="A304" s="181"/>
      <c r="B304" s="181"/>
      <c r="C304" s="181"/>
      <c r="D304" s="181"/>
      <c r="E304" s="181"/>
      <c r="F304" s="198"/>
      <c r="G304" s="198"/>
      <c r="H304" s="198"/>
      <c r="I304" s="277"/>
      <c r="J304" s="277"/>
      <c r="K304" s="181"/>
      <c r="L304" s="181"/>
      <c r="M304" s="181"/>
      <c r="N304" s="181"/>
      <c r="O304" s="181"/>
      <c r="P304" s="181"/>
      <c r="Q304" s="181"/>
      <c r="R304" s="181"/>
      <c r="S304" s="277"/>
      <c r="T304" s="277"/>
      <c r="U304" s="336"/>
    </row>
    <row r="305" spans="1:21" hidden="1" x14ac:dyDescent="0.2">
      <c r="A305" s="181"/>
      <c r="B305" s="181"/>
      <c r="C305" s="181"/>
      <c r="D305" s="181"/>
      <c r="E305" s="181"/>
      <c r="F305" s="198"/>
      <c r="G305" s="198"/>
      <c r="H305" s="198"/>
      <c r="I305" s="277"/>
      <c r="J305" s="277"/>
      <c r="K305" s="181"/>
      <c r="L305" s="181"/>
      <c r="M305" s="181"/>
      <c r="N305" s="181"/>
      <c r="O305" s="181"/>
      <c r="P305" s="181"/>
      <c r="Q305" s="181"/>
      <c r="R305" s="181"/>
      <c r="S305" s="277"/>
      <c r="T305" s="277"/>
      <c r="U305" s="336"/>
    </row>
    <row r="306" spans="1:21" hidden="1" x14ac:dyDescent="0.2">
      <c r="A306" s="181"/>
      <c r="B306" s="181"/>
      <c r="C306" s="181"/>
      <c r="D306" s="181"/>
      <c r="E306" s="181"/>
      <c r="F306" s="198"/>
      <c r="G306" s="198"/>
      <c r="H306" s="198"/>
      <c r="I306" s="277"/>
      <c r="J306" s="277"/>
      <c r="K306" s="181"/>
      <c r="L306" s="181"/>
      <c r="M306" s="181"/>
      <c r="N306" s="181"/>
      <c r="O306" s="181"/>
      <c r="P306" s="181"/>
      <c r="Q306" s="181"/>
      <c r="R306" s="181"/>
      <c r="S306" s="277"/>
      <c r="T306" s="277"/>
      <c r="U306" s="336"/>
    </row>
    <row r="307" spans="1:21" hidden="1" x14ac:dyDescent="0.2">
      <c r="A307" s="181"/>
      <c r="B307" s="181"/>
      <c r="C307" s="181"/>
      <c r="D307" s="181"/>
      <c r="E307" s="181"/>
      <c r="F307" s="198"/>
      <c r="G307" s="198"/>
      <c r="H307" s="198"/>
      <c r="I307" s="277"/>
      <c r="J307" s="277"/>
      <c r="K307" s="181"/>
      <c r="L307" s="181"/>
      <c r="M307" s="181"/>
      <c r="N307" s="181"/>
      <c r="O307" s="181"/>
      <c r="P307" s="181"/>
      <c r="Q307" s="181"/>
      <c r="R307" s="181"/>
      <c r="S307" s="277"/>
      <c r="T307" s="277"/>
      <c r="U307" s="336"/>
    </row>
    <row r="308" spans="1:21" hidden="1" x14ac:dyDescent="0.2">
      <c r="A308" s="181"/>
      <c r="B308" s="181"/>
      <c r="C308" s="181"/>
      <c r="D308" s="181"/>
      <c r="E308" s="181"/>
      <c r="F308" s="198"/>
      <c r="G308" s="198"/>
      <c r="H308" s="198"/>
      <c r="I308" s="277"/>
      <c r="J308" s="277"/>
      <c r="K308" s="181"/>
      <c r="L308" s="181"/>
      <c r="M308" s="181"/>
      <c r="N308" s="181"/>
      <c r="O308" s="181"/>
      <c r="P308" s="181"/>
      <c r="Q308" s="181"/>
      <c r="R308" s="181"/>
      <c r="S308" s="277"/>
      <c r="T308" s="277"/>
      <c r="U308" s="336"/>
    </row>
    <row r="309" spans="1:21" hidden="1" x14ac:dyDescent="0.2">
      <c r="A309" s="181"/>
      <c r="B309" s="181"/>
      <c r="C309" s="181"/>
      <c r="D309" s="181"/>
      <c r="E309" s="181"/>
      <c r="F309" s="198"/>
      <c r="G309" s="198"/>
      <c r="H309" s="198"/>
      <c r="I309" s="277"/>
      <c r="J309" s="277"/>
      <c r="K309" s="181"/>
      <c r="L309" s="181"/>
      <c r="M309" s="181"/>
      <c r="N309" s="181"/>
      <c r="O309" s="181"/>
      <c r="P309" s="181"/>
      <c r="Q309" s="181"/>
      <c r="R309" s="181"/>
      <c r="S309" s="277"/>
      <c r="T309" s="277"/>
      <c r="U309" s="336"/>
    </row>
    <row r="310" spans="1:21" hidden="1" x14ac:dyDescent="0.2">
      <c r="A310" s="181"/>
      <c r="B310" s="181"/>
      <c r="C310" s="181"/>
      <c r="D310" s="181"/>
      <c r="E310" s="181"/>
      <c r="F310" s="198"/>
      <c r="G310" s="198"/>
      <c r="H310" s="198"/>
      <c r="I310" s="277"/>
      <c r="J310" s="277"/>
      <c r="K310" s="181"/>
      <c r="L310" s="181"/>
      <c r="M310" s="181"/>
      <c r="N310" s="181"/>
      <c r="O310" s="181"/>
      <c r="P310" s="181"/>
      <c r="Q310" s="181"/>
      <c r="R310" s="181"/>
      <c r="S310" s="277"/>
      <c r="T310" s="277"/>
      <c r="U310" s="336"/>
    </row>
    <row r="311" spans="1:21" hidden="1" x14ac:dyDescent="0.2">
      <c r="A311" s="181"/>
      <c r="B311" s="181"/>
      <c r="C311" s="181"/>
      <c r="D311" s="181"/>
      <c r="E311" s="181"/>
      <c r="F311" s="198"/>
      <c r="G311" s="198"/>
      <c r="H311" s="198"/>
      <c r="I311" s="277"/>
      <c r="J311" s="277"/>
      <c r="K311" s="181"/>
      <c r="L311" s="181"/>
      <c r="M311" s="181"/>
      <c r="N311" s="181"/>
      <c r="O311" s="181"/>
      <c r="P311" s="181"/>
      <c r="Q311" s="181"/>
      <c r="R311" s="181"/>
      <c r="S311" s="277"/>
      <c r="T311" s="277"/>
      <c r="U311" s="336"/>
    </row>
    <row r="312" spans="1:21" hidden="1" x14ac:dyDescent="0.2">
      <c r="A312" s="181"/>
      <c r="B312" s="181"/>
      <c r="C312" s="181"/>
      <c r="D312" s="181"/>
      <c r="E312" s="181"/>
      <c r="F312" s="198"/>
      <c r="G312" s="198"/>
      <c r="H312" s="198"/>
      <c r="I312" s="277"/>
      <c r="J312" s="277"/>
      <c r="K312" s="181"/>
      <c r="L312" s="181"/>
      <c r="M312" s="181"/>
      <c r="N312" s="181"/>
      <c r="O312" s="181"/>
      <c r="P312" s="181"/>
      <c r="Q312" s="181"/>
      <c r="R312" s="181"/>
      <c r="S312" s="277"/>
      <c r="T312" s="277"/>
      <c r="U312" s="336"/>
    </row>
    <row r="313" spans="1:21" hidden="1" x14ac:dyDescent="0.2">
      <c r="A313" s="181"/>
      <c r="B313" s="181"/>
      <c r="C313" s="181"/>
      <c r="D313" s="181"/>
      <c r="E313" s="181"/>
      <c r="F313" s="198"/>
      <c r="G313" s="198"/>
      <c r="H313" s="198"/>
      <c r="I313" s="277"/>
      <c r="J313" s="277"/>
      <c r="K313" s="181"/>
      <c r="L313" s="181"/>
      <c r="M313" s="181"/>
      <c r="N313" s="181"/>
      <c r="O313" s="181"/>
      <c r="P313" s="181"/>
      <c r="Q313" s="181"/>
      <c r="R313" s="181"/>
      <c r="S313" s="277"/>
      <c r="T313" s="277"/>
      <c r="U313" s="336"/>
    </row>
    <row r="314" spans="1:21" hidden="1" x14ac:dyDescent="0.2">
      <c r="A314" s="181"/>
      <c r="B314" s="181"/>
      <c r="C314" s="181"/>
      <c r="D314" s="181"/>
      <c r="E314" s="181"/>
      <c r="F314" s="198"/>
      <c r="G314" s="198"/>
      <c r="H314" s="198"/>
      <c r="I314" s="277"/>
      <c r="J314" s="277"/>
      <c r="K314" s="181"/>
      <c r="L314" s="181"/>
      <c r="M314" s="181"/>
      <c r="N314" s="181"/>
      <c r="O314" s="181"/>
      <c r="P314" s="181"/>
      <c r="Q314" s="181"/>
      <c r="R314" s="181"/>
      <c r="S314" s="277"/>
      <c r="T314" s="277"/>
      <c r="U314" s="336"/>
    </row>
    <row r="315" spans="1:21" hidden="1" x14ac:dyDescent="0.2">
      <c r="A315" s="181"/>
      <c r="B315" s="181"/>
      <c r="C315" s="181"/>
      <c r="D315" s="181"/>
      <c r="E315" s="181"/>
      <c r="F315" s="198"/>
      <c r="G315" s="198"/>
      <c r="H315" s="198"/>
      <c r="I315" s="277"/>
      <c r="J315" s="277"/>
      <c r="K315" s="181"/>
      <c r="L315" s="181"/>
      <c r="M315" s="181"/>
      <c r="N315" s="181"/>
      <c r="O315" s="181"/>
      <c r="P315" s="181"/>
      <c r="Q315" s="181"/>
      <c r="R315" s="181"/>
      <c r="S315" s="277"/>
      <c r="T315" s="277"/>
      <c r="U315" s="336"/>
    </row>
    <row r="316" spans="1:21" hidden="1" x14ac:dyDescent="0.2">
      <c r="A316" s="181"/>
      <c r="B316" s="181"/>
      <c r="C316" s="181"/>
      <c r="D316" s="181"/>
      <c r="E316" s="181"/>
      <c r="F316" s="198"/>
      <c r="G316" s="198"/>
      <c r="H316" s="198"/>
      <c r="I316" s="277"/>
      <c r="J316" s="277"/>
      <c r="K316" s="181"/>
      <c r="L316" s="181"/>
      <c r="M316" s="181"/>
      <c r="N316" s="181"/>
      <c r="O316" s="181"/>
      <c r="P316" s="181"/>
      <c r="Q316" s="181"/>
      <c r="R316" s="181"/>
      <c r="S316" s="277"/>
      <c r="T316" s="277"/>
      <c r="U316" s="336"/>
    </row>
    <row r="317" spans="1:21" hidden="1" x14ac:dyDescent="0.2">
      <c r="A317" s="181"/>
      <c r="B317" s="181"/>
      <c r="C317" s="181"/>
      <c r="D317" s="181"/>
      <c r="E317" s="181"/>
      <c r="F317" s="198"/>
      <c r="G317" s="198"/>
      <c r="H317" s="198"/>
      <c r="I317" s="277"/>
      <c r="J317" s="277"/>
      <c r="K317" s="181"/>
      <c r="L317" s="181"/>
      <c r="M317" s="181"/>
      <c r="N317" s="181"/>
      <c r="O317" s="181"/>
      <c r="P317" s="181"/>
      <c r="Q317" s="181"/>
      <c r="R317" s="181"/>
      <c r="S317" s="277"/>
      <c r="T317" s="277"/>
      <c r="U317" s="336"/>
    </row>
    <row r="318" spans="1:21" hidden="1" x14ac:dyDescent="0.2">
      <c r="A318" s="181"/>
      <c r="B318" s="181"/>
      <c r="C318" s="181"/>
      <c r="D318" s="181"/>
      <c r="E318" s="181"/>
      <c r="F318" s="198"/>
      <c r="G318" s="198"/>
      <c r="H318" s="198"/>
      <c r="I318" s="277"/>
      <c r="J318" s="277"/>
      <c r="K318" s="181"/>
      <c r="L318" s="181"/>
      <c r="M318" s="181"/>
      <c r="N318" s="181"/>
      <c r="O318" s="181"/>
      <c r="P318" s="181"/>
      <c r="Q318" s="181"/>
      <c r="R318" s="181"/>
      <c r="S318" s="277"/>
      <c r="T318" s="277"/>
      <c r="U318" s="336"/>
    </row>
    <row r="319" spans="1:21" hidden="1" x14ac:dyDescent="0.2">
      <c r="A319" s="181"/>
      <c r="B319" s="181"/>
      <c r="C319" s="181"/>
      <c r="D319" s="181"/>
      <c r="E319" s="181"/>
      <c r="F319" s="198"/>
      <c r="G319" s="198"/>
      <c r="H319" s="198"/>
      <c r="I319" s="277"/>
      <c r="J319" s="277"/>
      <c r="K319" s="181"/>
      <c r="L319" s="181"/>
      <c r="M319" s="181"/>
      <c r="N319" s="181"/>
      <c r="O319" s="181"/>
      <c r="P319" s="181"/>
      <c r="Q319" s="181"/>
      <c r="R319" s="181"/>
      <c r="S319" s="277"/>
      <c r="T319" s="277"/>
      <c r="U319" s="336"/>
    </row>
    <row r="320" spans="1:21" hidden="1" x14ac:dyDescent="0.2">
      <c r="A320" s="181"/>
      <c r="B320" s="181"/>
      <c r="C320" s="181"/>
      <c r="D320" s="181"/>
      <c r="E320" s="181"/>
      <c r="F320" s="198"/>
      <c r="G320" s="198"/>
      <c r="H320" s="198"/>
      <c r="I320" s="277"/>
      <c r="J320" s="277"/>
      <c r="K320" s="181"/>
      <c r="L320" s="181"/>
      <c r="M320" s="181"/>
      <c r="N320" s="181"/>
      <c r="O320" s="181"/>
      <c r="P320" s="181"/>
      <c r="Q320" s="181"/>
      <c r="R320" s="181"/>
      <c r="S320" s="277"/>
      <c r="T320" s="277"/>
      <c r="U320" s="336"/>
    </row>
    <row r="321" spans="1:21" ht="13.9" hidden="1" customHeight="1" x14ac:dyDescent="0.2">
      <c r="A321" s="181"/>
      <c r="B321" s="181"/>
      <c r="C321" s="181"/>
      <c r="D321" s="181"/>
      <c r="E321" s="181"/>
      <c r="F321" s="198"/>
      <c r="G321" s="198"/>
      <c r="H321" s="198"/>
      <c r="I321" s="277"/>
      <c r="J321" s="277"/>
      <c r="K321" s="181"/>
      <c r="L321" s="181"/>
      <c r="M321" s="181"/>
      <c r="N321" s="181"/>
      <c r="O321" s="181"/>
      <c r="P321" s="181"/>
      <c r="Q321" s="181"/>
      <c r="R321" s="181"/>
      <c r="S321" s="277"/>
      <c r="T321" s="277"/>
      <c r="U321" s="336"/>
    </row>
    <row r="322" spans="1:21" hidden="1" x14ac:dyDescent="0.2">
      <c r="A322" s="181"/>
      <c r="B322" s="181"/>
      <c r="C322" s="181"/>
      <c r="D322" s="181"/>
      <c r="E322" s="181"/>
      <c r="F322" s="198"/>
      <c r="G322" s="198"/>
      <c r="H322" s="198"/>
      <c r="I322" s="277"/>
      <c r="J322" s="277"/>
      <c r="K322" s="181"/>
      <c r="L322" s="181"/>
      <c r="M322" s="181"/>
      <c r="N322" s="181"/>
      <c r="O322" s="181"/>
      <c r="P322" s="181"/>
      <c r="Q322" s="181"/>
      <c r="R322" s="181"/>
      <c r="S322" s="277"/>
      <c r="T322" s="277"/>
      <c r="U322" s="336"/>
    </row>
    <row r="323" spans="1:21" ht="13.9" hidden="1" customHeight="1" x14ac:dyDescent="0.2">
      <c r="A323" s="181"/>
      <c r="B323" s="181"/>
      <c r="C323" s="181"/>
      <c r="D323" s="181"/>
      <c r="E323" s="181"/>
      <c r="F323" s="198"/>
      <c r="G323" s="198"/>
      <c r="H323" s="198"/>
      <c r="I323" s="277"/>
      <c r="J323" s="277"/>
      <c r="K323" s="181"/>
      <c r="L323" s="181"/>
      <c r="M323" s="181"/>
      <c r="N323" s="181"/>
      <c r="O323" s="181"/>
      <c r="P323" s="181"/>
      <c r="Q323" s="181"/>
      <c r="R323" s="181"/>
      <c r="S323" s="277"/>
      <c r="T323" s="277"/>
      <c r="U323" s="336"/>
    </row>
    <row r="324" spans="1:21" hidden="1" x14ac:dyDescent="0.2">
      <c r="A324" s="181"/>
      <c r="B324" s="181"/>
      <c r="C324" s="181"/>
      <c r="D324" s="181"/>
      <c r="E324" s="181"/>
      <c r="F324" s="198"/>
      <c r="G324" s="198"/>
      <c r="H324" s="198"/>
      <c r="I324" s="277"/>
      <c r="J324" s="277"/>
      <c r="K324" s="181"/>
      <c r="L324" s="181"/>
      <c r="M324" s="181"/>
      <c r="N324" s="181"/>
      <c r="O324" s="181"/>
      <c r="P324" s="181"/>
      <c r="Q324" s="181"/>
      <c r="R324" s="181"/>
      <c r="S324" s="277"/>
      <c r="T324" s="277"/>
      <c r="U324" s="336"/>
    </row>
    <row r="325" spans="1:21" hidden="1" x14ac:dyDescent="0.2">
      <c r="A325" s="181"/>
      <c r="B325" s="181"/>
      <c r="C325" s="181"/>
      <c r="D325" s="181"/>
      <c r="E325" s="181"/>
      <c r="F325" s="198"/>
      <c r="G325" s="198"/>
      <c r="H325" s="198"/>
      <c r="I325" s="277"/>
      <c r="J325" s="277"/>
      <c r="K325" s="181"/>
      <c r="L325" s="181"/>
      <c r="M325" s="181"/>
      <c r="N325" s="181"/>
      <c r="O325" s="181"/>
      <c r="P325" s="181"/>
      <c r="Q325" s="181"/>
      <c r="R325" s="181"/>
      <c r="S325" s="277"/>
      <c r="T325" s="277"/>
      <c r="U325" s="336"/>
    </row>
    <row r="326" spans="1:21" hidden="1" x14ac:dyDescent="0.2">
      <c r="A326" s="181"/>
      <c r="B326" s="181"/>
      <c r="C326" s="181"/>
      <c r="D326" s="181"/>
      <c r="E326" s="181"/>
      <c r="F326" s="198"/>
      <c r="G326" s="198"/>
      <c r="H326" s="198"/>
      <c r="I326" s="277"/>
      <c r="J326" s="277"/>
      <c r="K326" s="181"/>
      <c r="L326" s="181"/>
      <c r="M326" s="181"/>
      <c r="N326" s="181"/>
      <c r="O326" s="181"/>
      <c r="P326" s="181"/>
      <c r="Q326" s="181"/>
      <c r="R326" s="181"/>
      <c r="S326" s="277"/>
      <c r="T326" s="277"/>
      <c r="U326" s="336"/>
    </row>
    <row r="327" spans="1:21" hidden="1" x14ac:dyDescent="0.2">
      <c r="A327" s="181"/>
      <c r="B327" s="181"/>
      <c r="C327" s="181"/>
      <c r="D327" s="181"/>
      <c r="E327" s="181"/>
      <c r="F327" s="198"/>
      <c r="G327" s="198"/>
      <c r="H327" s="198"/>
      <c r="I327" s="277"/>
      <c r="J327" s="277"/>
      <c r="K327" s="181"/>
      <c r="L327" s="181"/>
      <c r="M327" s="181"/>
      <c r="N327" s="181"/>
      <c r="O327" s="181"/>
      <c r="P327" s="181"/>
      <c r="Q327" s="181"/>
      <c r="R327" s="181"/>
      <c r="S327" s="277"/>
      <c r="T327" s="277"/>
      <c r="U327" s="336"/>
    </row>
    <row r="328" spans="1:21" hidden="1" x14ac:dyDescent="0.2">
      <c r="A328" s="181"/>
      <c r="B328" s="181"/>
      <c r="C328" s="181"/>
      <c r="D328" s="181"/>
      <c r="E328" s="181"/>
      <c r="F328" s="198"/>
      <c r="G328" s="198"/>
      <c r="H328" s="198"/>
      <c r="I328" s="277"/>
      <c r="J328" s="277"/>
      <c r="K328" s="181"/>
      <c r="L328" s="181"/>
      <c r="M328" s="181"/>
      <c r="N328" s="181"/>
      <c r="O328" s="181"/>
      <c r="P328" s="181"/>
      <c r="Q328" s="181"/>
      <c r="R328" s="181"/>
      <c r="S328" s="277"/>
      <c r="T328" s="277"/>
      <c r="U328" s="336"/>
    </row>
    <row r="329" spans="1:21" hidden="1" x14ac:dyDescent="0.2">
      <c r="A329" s="181"/>
      <c r="B329" s="181"/>
      <c r="C329" s="181"/>
      <c r="D329" s="181"/>
      <c r="E329" s="181"/>
      <c r="F329" s="198"/>
      <c r="G329" s="198"/>
      <c r="H329" s="198"/>
      <c r="I329" s="277"/>
      <c r="J329" s="277"/>
      <c r="K329" s="181"/>
      <c r="L329" s="181"/>
      <c r="M329" s="181"/>
      <c r="N329" s="181"/>
      <c r="O329" s="181"/>
      <c r="P329" s="181"/>
      <c r="Q329" s="181"/>
      <c r="R329" s="181"/>
      <c r="S329" s="277"/>
      <c r="T329" s="277"/>
      <c r="U329" s="336"/>
    </row>
    <row r="330" spans="1:21" hidden="1" x14ac:dyDescent="0.2">
      <c r="A330" s="181"/>
      <c r="B330" s="181"/>
      <c r="C330" s="181"/>
      <c r="D330" s="181"/>
      <c r="E330" s="181"/>
      <c r="F330" s="198"/>
      <c r="G330" s="198"/>
      <c r="H330" s="198"/>
      <c r="I330" s="277"/>
      <c r="J330" s="277"/>
      <c r="K330" s="181"/>
      <c r="L330" s="181"/>
      <c r="M330" s="181"/>
      <c r="N330" s="181"/>
      <c r="O330" s="181"/>
      <c r="P330" s="181"/>
      <c r="Q330" s="181"/>
      <c r="R330" s="181"/>
      <c r="S330" s="277"/>
      <c r="T330" s="277"/>
      <c r="U330" s="336"/>
    </row>
    <row r="331" spans="1:21" hidden="1" x14ac:dyDescent="0.2">
      <c r="A331" s="181"/>
      <c r="B331" s="181"/>
      <c r="C331" s="181"/>
      <c r="D331" s="181"/>
      <c r="E331" s="181"/>
      <c r="F331" s="198"/>
      <c r="G331" s="198"/>
      <c r="H331" s="198"/>
      <c r="I331" s="277"/>
      <c r="J331" s="277"/>
      <c r="K331" s="181"/>
      <c r="L331" s="181"/>
      <c r="M331" s="181"/>
      <c r="N331" s="181"/>
      <c r="O331" s="181"/>
      <c r="P331" s="181"/>
      <c r="Q331" s="181"/>
      <c r="R331" s="181"/>
      <c r="S331" s="277"/>
      <c r="T331" s="277"/>
      <c r="U331" s="336"/>
    </row>
    <row r="332" spans="1:21" hidden="1" x14ac:dyDescent="0.2">
      <c r="A332" s="181"/>
      <c r="B332" s="181"/>
      <c r="C332" s="181"/>
      <c r="D332" s="181"/>
      <c r="E332" s="181"/>
      <c r="F332" s="198"/>
      <c r="G332" s="198"/>
      <c r="H332" s="198"/>
      <c r="I332" s="277"/>
      <c r="J332" s="277"/>
      <c r="K332" s="181"/>
      <c r="L332" s="181"/>
      <c r="M332" s="181"/>
      <c r="N332" s="181"/>
      <c r="O332" s="181"/>
      <c r="P332" s="181"/>
      <c r="Q332" s="181"/>
      <c r="R332" s="181"/>
      <c r="S332" s="277"/>
      <c r="T332" s="277"/>
      <c r="U332" s="336"/>
    </row>
    <row r="333" spans="1:21" hidden="1" x14ac:dyDescent="0.2">
      <c r="A333" s="181"/>
      <c r="B333" s="181"/>
      <c r="C333" s="181"/>
      <c r="D333" s="181"/>
      <c r="E333" s="181"/>
      <c r="F333" s="198"/>
      <c r="G333" s="198"/>
      <c r="H333" s="198"/>
      <c r="I333" s="277"/>
      <c r="J333" s="277"/>
      <c r="K333" s="181"/>
      <c r="L333" s="181"/>
      <c r="M333" s="181"/>
      <c r="N333" s="181"/>
      <c r="O333" s="181"/>
      <c r="P333" s="181"/>
      <c r="Q333" s="181"/>
      <c r="R333" s="181"/>
      <c r="S333" s="277"/>
      <c r="T333" s="277"/>
      <c r="U333" s="336"/>
    </row>
    <row r="334" spans="1:21" hidden="1" x14ac:dyDescent="0.2">
      <c r="A334" s="181"/>
      <c r="B334" s="181"/>
      <c r="C334" s="181"/>
      <c r="D334" s="181"/>
      <c r="E334" s="181"/>
      <c r="F334" s="198"/>
      <c r="G334" s="198"/>
      <c r="H334" s="198"/>
      <c r="I334" s="277"/>
      <c r="J334" s="277"/>
      <c r="K334" s="181"/>
      <c r="L334" s="181"/>
      <c r="M334" s="181"/>
      <c r="N334" s="181"/>
      <c r="O334" s="181"/>
      <c r="P334" s="181"/>
      <c r="Q334" s="181"/>
      <c r="R334" s="181"/>
      <c r="S334" s="277"/>
      <c r="T334" s="277"/>
      <c r="U334" s="336"/>
    </row>
    <row r="335" spans="1:21" hidden="1" x14ac:dyDescent="0.2">
      <c r="A335" s="181"/>
      <c r="B335" s="181"/>
      <c r="C335" s="181"/>
      <c r="D335" s="181"/>
      <c r="E335" s="181"/>
      <c r="F335" s="198"/>
      <c r="G335" s="198"/>
      <c r="H335" s="198"/>
      <c r="I335" s="277"/>
      <c r="J335" s="277"/>
      <c r="K335" s="181"/>
      <c r="L335" s="181"/>
      <c r="M335" s="181"/>
      <c r="N335" s="181"/>
      <c r="O335" s="181"/>
      <c r="P335" s="181"/>
      <c r="Q335" s="181"/>
      <c r="R335" s="181"/>
      <c r="S335" s="277"/>
      <c r="T335" s="277"/>
      <c r="U335" s="336"/>
    </row>
    <row r="336" spans="1:21" hidden="1" x14ac:dyDescent="0.2">
      <c r="A336" s="181"/>
      <c r="B336" s="181"/>
      <c r="C336" s="181"/>
      <c r="D336" s="181"/>
      <c r="E336" s="181"/>
      <c r="F336" s="198"/>
      <c r="G336" s="198"/>
      <c r="H336" s="198"/>
      <c r="I336" s="277"/>
      <c r="J336" s="277"/>
      <c r="K336" s="181"/>
      <c r="L336" s="181"/>
      <c r="M336" s="181"/>
      <c r="N336" s="181"/>
      <c r="O336" s="181"/>
      <c r="P336" s="181"/>
      <c r="Q336" s="181"/>
      <c r="R336" s="181"/>
      <c r="S336" s="277"/>
      <c r="T336" s="277"/>
      <c r="U336" s="336"/>
    </row>
    <row r="337" spans="1:21" hidden="1" x14ac:dyDescent="0.2">
      <c r="A337" s="181"/>
      <c r="B337" s="181"/>
      <c r="C337" s="181"/>
      <c r="D337" s="181"/>
      <c r="E337" s="181"/>
      <c r="F337" s="198"/>
      <c r="G337" s="198"/>
      <c r="H337" s="198"/>
      <c r="I337" s="277"/>
      <c r="J337" s="277"/>
      <c r="K337" s="181"/>
      <c r="L337" s="181"/>
      <c r="M337" s="181"/>
      <c r="N337" s="181"/>
      <c r="O337" s="181"/>
      <c r="P337" s="181"/>
      <c r="Q337" s="181"/>
      <c r="R337" s="181"/>
      <c r="S337" s="277"/>
      <c r="T337" s="277"/>
      <c r="U337" s="336"/>
    </row>
    <row r="338" spans="1:21" hidden="1" x14ac:dyDescent="0.2">
      <c r="A338" s="181"/>
      <c r="B338" s="181"/>
      <c r="C338" s="181"/>
      <c r="D338" s="181"/>
      <c r="E338" s="181"/>
      <c r="F338" s="198"/>
      <c r="G338" s="198"/>
      <c r="H338" s="198"/>
      <c r="I338" s="277"/>
      <c r="J338" s="277"/>
      <c r="K338" s="181"/>
      <c r="L338" s="181"/>
      <c r="M338" s="181"/>
      <c r="N338" s="181"/>
      <c r="O338" s="181"/>
      <c r="P338" s="181"/>
      <c r="Q338" s="181"/>
      <c r="R338" s="181"/>
      <c r="S338" s="277"/>
      <c r="T338" s="277"/>
      <c r="U338" s="336"/>
    </row>
    <row r="339" spans="1:21" hidden="1" x14ac:dyDescent="0.2">
      <c r="A339" s="181"/>
      <c r="B339" s="181"/>
      <c r="C339" s="181"/>
      <c r="D339" s="181"/>
      <c r="E339" s="181"/>
      <c r="F339" s="198"/>
      <c r="G339" s="198"/>
      <c r="H339" s="198"/>
      <c r="I339" s="277"/>
      <c r="J339" s="277"/>
      <c r="K339" s="181"/>
      <c r="L339" s="181"/>
      <c r="M339" s="181"/>
      <c r="N339" s="181"/>
      <c r="O339" s="181"/>
      <c r="P339" s="181"/>
      <c r="Q339" s="181"/>
      <c r="R339" s="181"/>
      <c r="S339" s="277"/>
      <c r="T339" s="277"/>
      <c r="U339" s="336"/>
    </row>
    <row r="340" spans="1:21" hidden="1" x14ac:dyDescent="0.2">
      <c r="A340" s="181"/>
      <c r="B340" s="181"/>
      <c r="C340" s="181"/>
      <c r="D340" s="181"/>
      <c r="E340" s="181"/>
      <c r="F340" s="198"/>
      <c r="G340" s="198"/>
      <c r="H340" s="198"/>
      <c r="I340" s="277"/>
      <c r="J340" s="277"/>
      <c r="K340" s="181"/>
      <c r="L340" s="181"/>
      <c r="M340" s="181"/>
      <c r="N340" s="181"/>
      <c r="O340" s="181"/>
      <c r="P340" s="181"/>
      <c r="Q340" s="181"/>
      <c r="R340" s="181"/>
      <c r="S340" s="277"/>
      <c r="T340" s="277"/>
      <c r="U340" s="336"/>
    </row>
    <row r="341" spans="1:21" hidden="1" x14ac:dyDescent="0.2">
      <c r="A341" s="181"/>
      <c r="B341" s="181"/>
      <c r="C341" s="181"/>
      <c r="D341" s="181"/>
      <c r="E341" s="181"/>
      <c r="F341" s="198"/>
      <c r="G341" s="198"/>
      <c r="H341" s="198"/>
      <c r="I341" s="277"/>
      <c r="J341" s="277"/>
      <c r="K341" s="181"/>
      <c r="L341" s="181"/>
      <c r="M341" s="181"/>
      <c r="N341" s="181"/>
      <c r="O341" s="181"/>
      <c r="P341" s="181"/>
      <c r="Q341" s="181"/>
      <c r="R341" s="181"/>
      <c r="S341" s="277"/>
      <c r="T341" s="277"/>
      <c r="U341" s="336"/>
    </row>
    <row r="342" spans="1:21" hidden="1" x14ac:dyDescent="0.2">
      <c r="A342" s="181"/>
      <c r="B342" s="181"/>
      <c r="C342" s="181"/>
      <c r="D342" s="181"/>
      <c r="E342" s="181"/>
      <c r="F342" s="198"/>
      <c r="G342" s="198"/>
      <c r="H342" s="198"/>
      <c r="I342" s="277"/>
      <c r="J342" s="277"/>
      <c r="K342" s="181"/>
      <c r="L342" s="181"/>
      <c r="M342" s="181"/>
      <c r="N342" s="181"/>
      <c r="O342" s="181"/>
      <c r="P342" s="181"/>
      <c r="Q342" s="181"/>
      <c r="R342" s="181"/>
      <c r="S342" s="277"/>
      <c r="T342" s="277"/>
      <c r="U342" s="336"/>
    </row>
    <row r="343" spans="1:21" hidden="1" x14ac:dyDescent="0.2">
      <c r="A343" s="181"/>
      <c r="B343" s="181"/>
      <c r="C343" s="181"/>
      <c r="D343" s="181"/>
      <c r="E343" s="181"/>
      <c r="F343" s="198"/>
      <c r="G343" s="198"/>
      <c r="H343" s="198"/>
      <c r="I343" s="277"/>
      <c r="J343" s="277"/>
      <c r="K343" s="181"/>
      <c r="L343" s="181"/>
      <c r="M343" s="181"/>
      <c r="N343" s="181"/>
      <c r="O343" s="181"/>
      <c r="P343" s="181"/>
      <c r="Q343" s="181"/>
      <c r="R343" s="181"/>
      <c r="S343" s="277"/>
      <c r="T343" s="277"/>
      <c r="U343" s="336"/>
    </row>
    <row r="344" spans="1:21" hidden="1" x14ac:dyDescent="0.2">
      <c r="A344" s="181"/>
      <c r="B344" s="181"/>
      <c r="C344" s="181"/>
      <c r="D344" s="181"/>
      <c r="E344" s="181"/>
      <c r="F344" s="198"/>
      <c r="G344" s="198"/>
      <c r="H344" s="198"/>
      <c r="I344" s="277"/>
      <c r="J344" s="277"/>
      <c r="K344" s="181"/>
      <c r="L344" s="181"/>
      <c r="M344" s="181"/>
      <c r="N344" s="181"/>
      <c r="O344" s="181"/>
      <c r="P344" s="181"/>
      <c r="Q344" s="181"/>
      <c r="R344" s="181"/>
      <c r="S344" s="277"/>
      <c r="T344" s="277"/>
      <c r="U344" s="336"/>
    </row>
    <row r="345" spans="1:21" hidden="1" x14ac:dyDescent="0.2">
      <c r="A345" s="181"/>
      <c r="B345" s="181"/>
      <c r="C345" s="181"/>
      <c r="D345" s="181"/>
      <c r="E345" s="181"/>
      <c r="F345" s="198"/>
      <c r="G345" s="198"/>
      <c r="H345" s="198"/>
      <c r="I345" s="277"/>
      <c r="J345" s="277"/>
      <c r="K345" s="181"/>
      <c r="L345" s="181"/>
      <c r="M345" s="181"/>
      <c r="N345" s="181"/>
      <c r="O345" s="181"/>
      <c r="P345" s="181"/>
      <c r="Q345" s="181"/>
      <c r="R345" s="181"/>
      <c r="S345" s="277"/>
      <c r="T345" s="277"/>
      <c r="U345" s="336"/>
    </row>
    <row r="346" spans="1:21" hidden="1" x14ac:dyDescent="0.2">
      <c r="A346" s="181"/>
      <c r="B346" s="181"/>
      <c r="C346" s="181"/>
      <c r="D346" s="181"/>
      <c r="E346" s="181"/>
      <c r="F346" s="198"/>
      <c r="G346" s="198"/>
      <c r="H346" s="198"/>
      <c r="I346" s="277"/>
      <c r="J346" s="277"/>
      <c r="K346" s="181"/>
      <c r="L346" s="181"/>
      <c r="M346" s="181"/>
      <c r="N346" s="181"/>
      <c r="O346" s="181"/>
      <c r="P346" s="181"/>
      <c r="Q346" s="181"/>
      <c r="R346" s="181"/>
      <c r="S346" s="277"/>
      <c r="T346" s="277"/>
      <c r="U346" s="336"/>
    </row>
    <row r="347" spans="1:21" ht="13.9" hidden="1" customHeight="1" x14ac:dyDescent="0.2">
      <c r="A347" s="181"/>
      <c r="B347" s="181"/>
      <c r="C347" s="181"/>
      <c r="D347" s="181"/>
      <c r="E347" s="181"/>
      <c r="F347" s="198"/>
      <c r="G347" s="198"/>
      <c r="H347" s="198"/>
      <c r="I347" s="277"/>
      <c r="J347" s="277"/>
      <c r="K347" s="181"/>
      <c r="L347" s="181"/>
      <c r="M347" s="181"/>
      <c r="N347" s="181"/>
      <c r="O347" s="181"/>
      <c r="P347" s="181"/>
      <c r="Q347" s="181"/>
      <c r="R347" s="181"/>
      <c r="S347" s="277"/>
      <c r="T347" s="277"/>
      <c r="U347" s="336"/>
    </row>
    <row r="348" spans="1:21" hidden="1" x14ac:dyDescent="0.2">
      <c r="A348" s="181"/>
      <c r="B348" s="181"/>
      <c r="C348" s="181"/>
      <c r="D348" s="181"/>
      <c r="E348" s="181"/>
      <c r="F348" s="198"/>
      <c r="G348" s="198"/>
      <c r="H348" s="198"/>
      <c r="I348" s="277"/>
      <c r="J348" s="277"/>
      <c r="K348" s="181"/>
      <c r="L348" s="181"/>
      <c r="M348" s="181"/>
      <c r="N348" s="181"/>
      <c r="O348" s="181"/>
      <c r="P348" s="181"/>
      <c r="Q348" s="181"/>
      <c r="R348" s="181"/>
      <c r="S348" s="277"/>
      <c r="T348" s="277"/>
      <c r="U348" s="336"/>
    </row>
    <row r="349" spans="1:21" ht="13.9" hidden="1" customHeight="1" x14ac:dyDescent="0.2">
      <c r="A349" s="181"/>
      <c r="B349" s="181"/>
      <c r="C349" s="181"/>
      <c r="D349" s="181"/>
      <c r="E349" s="181"/>
      <c r="F349" s="198"/>
      <c r="G349" s="198"/>
      <c r="H349" s="198"/>
      <c r="I349" s="277"/>
      <c r="J349" s="277"/>
      <c r="K349" s="181"/>
      <c r="L349" s="181"/>
      <c r="M349" s="181"/>
      <c r="N349" s="181"/>
      <c r="O349" s="181"/>
      <c r="P349" s="181"/>
      <c r="Q349" s="181"/>
      <c r="R349" s="181"/>
      <c r="S349" s="277"/>
      <c r="T349" s="277"/>
      <c r="U349" s="336"/>
    </row>
    <row r="350" spans="1:21" hidden="1" x14ac:dyDescent="0.2">
      <c r="A350" s="181"/>
      <c r="B350" s="181"/>
      <c r="C350" s="181"/>
      <c r="D350" s="181"/>
      <c r="E350" s="181"/>
      <c r="F350" s="198"/>
      <c r="G350" s="198"/>
      <c r="H350" s="198"/>
      <c r="I350" s="277"/>
      <c r="J350" s="277"/>
      <c r="K350" s="181"/>
      <c r="L350" s="181"/>
      <c r="M350" s="181"/>
      <c r="N350" s="181"/>
      <c r="O350" s="181"/>
      <c r="P350" s="181"/>
      <c r="Q350" s="181"/>
      <c r="R350" s="181"/>
      <c r="S350" s="277"/>
      <c r="T350" s="277"/>
      <c r="U350" s="336"/>
    </row>
    <row r="351" spans="1:21" hidden="1" x14ac:dyDescent="0.2">
      <c r="A351" s="181"/>
      <c r="B351" s="181"/>
      <c r="C351" s="181"/>
      <c r="D351" s="181"/>
      <c r="E351" s="181"/>
      <c r="F351" s="198"/>
      <c r="G351" s="198"/>
      <c r="H351" s="198"/>
      <c r="I351" s="277"/>
      <c r="J351" s="277"/>
      <c r="K351" s="181"/>
      <c r="L351" s="181"/>
      <c r="M351" s="181"/>
      <c r="N351" s="181"/>
      <c r="O351" s="181"/>
      <c r="P351" s="181"/>
      <c r="Q351" s="181"/>
      <c r="R351" s="181"/>
      <c r="S351" s="277"/>
      <c r="T351" s="277"/>
      <c r="U351" s="336"/>
    </row>
    <row r="352" spans="1:21" hidden="1" x14ac:dyDescent="0.2">
      <c r="A352" s="181"/>
      <c r="B352" s="181"/>
      <c r="C352" s="181"/>
      <c r="D352" s="181"/>
      <c r="E352" s="181"/>
      <c r="F352" s="198"/>
      <c r="G352" s="198"/>
      <c r="H352" s="198"/>
      <c r="I352" s="277"/>
      <c r="J352" s="277"/>
      <c r="K352" s="181"/>
      <c r="L352" s="181"/>
      <c r="M352" s="181"/>
      <c r="N352" s="181"/>
      <c r="O352" s="181"/>
      <c r="P352" s="181"/>
      <c r="Q352" s="181"/>
      <c r="R352" s="181"/>
      <c r="S352" s="277"/>
      <c r="T352" s="277"/>
      <c r="U352" s="336"/>
    </row>
    <row r="353" spans="1:21" hidden="1" x14ac:dyDescent="0.2">
      <c r="A353" s="181"/>
      <c r="B353" s="181"/>
      <c r="C353" s="181"/>
      <c r="D353" s="181"/>
      <c r="E353" s="181"/>
      <c r="F353" s="198"/>
      <c r="G353" s="198"/>
      <c r="H353" s="198"/>
      <c r="I353" s="277"/>
      <c r="J353" s="277"/>
      <c r="K353" s="181"/>
      <c r="L353" s="181"/>
      <c r="M353" s="181"/>
      <c r="N353" s="181"/>
      <c r="O353" s="181"/>
      <c r="P353" s="181"/>
      <c r="Q353" s="181"/>
      <c r="R353" s="181"/>
      <c r="S353" s="277"/>
      <c r="T353" s="277"/>
      <c r="U353" s="336"/>
    </row>
    <row r="354" spans="1:21" hidden="1" x14ac:dyDescent="0.2">
      <c r="A354" s="181"/>
      <c r="B354" s="181"/>
      <c r="C354" s="181"/>
      <c r="D354" s="181"/>
      <c r="E354" s="181"/>
      <c r="F354" s="198"/>
      <c r="G354" s="198"/>
      <c r="H354" s="198"/>
      <c r="I354" s="277"/>
      <c r="J354" s="277"/>
      <c r="K354" s="181"/>
      <c r="L354" s="181"/>
      <c r="M354" s="181"/>
      <c r="N354" s="181"/>
      <c r="O354" s="181"/>
      <c r="P354" s="181"/>
      <c r="Q354" s="181"/>
      <c r="R354" s="181"/>
      <c r="S354" s="277"/>
      <c r="T354" s="277"/>
      <c r="U354" s="336"/>
    </row>
    <row r="355" spans="1:21" hidden="1" x14ac:dyDescent="0.2">
      <c r="A355" s="181"/>
      <c r="B355" s="181"/>
      <c r="C355" s="181"/>
      <c r="D355" s="181"/>
      <c r="E355" s="181"/>
      <c r="F355" s="198"/>
      <c r="G355" s="198"/>
      <c r="H355" s="198"/>
      <c r="I355" s="277"/>
      <c r="J355" s="277"/>
      <c r="K355" s="181"/>
      <c r="L355" s="181"/>
      <c r="M355" s="181"/>
      <c r="N355" s="181"/>
      <c r="O355" s="181"/>
      <c r="P355" s="181"/>
      <c r="Q355" s="181"/>
      <c r="R355" s="181"/>
      <c r="S355" s="277"/>
      <c r="T355" s="277"/>
      <c r="U355" s="336"/>
    </row>
    <row r="356" spans="1:21" hidden="1" x14ac:dyDescent="0.2">
      <c r="A356" s="181"/>
      <c r="B356" s="181"/>
      <c r="C356" s="181"/>
      <c r="D356" s="181"/>
      <c r="E356" s="181"/>
      <c r="F356" s="198"/>
      <c r="G356" s="198"/>
      <c r="H356" s="198"/>
      <c r="I356" s="277"/>
      <c r="J356" s="277"/>
      <c r="K356" s="181"/>
      <c r="L356" s="181"/>
      <c r="M356" s="181"/>
      <c r="N356" s="181"/>
      <c r="O356" s="181"/>
      <c r="P356" s="181"/>
      <c r="Q356" s="181"/>
      <c r="R356" s="181"/>
      <c r="S356" s="277"/>
      <c r="T356" s="277"/>
      <c r="U356" s="336"/>
    </row>
    <row r="357" spans="1:21" hidden="1" x14ac:dyDescent="0.2">
      <c r="A357" s="181"/>
      <c r="B357" s="181"/>
      <c r="C357" s="181"/>
      <c r="D357" s="181"/>
      <c r="E357" s="181"/>
      <c r="F357" s="198"/>
      <c r="G357" s="198"/>
      <c r="H357" s="198"/>
      <c r="I357" s="277"/>
      <c r="J357" s="277"/>
      <c r="K357" s="181"/>
      <c r="L357" s="181"/>
      <c r="M357" s="181"/>
      <c r="N357" s="181"/>
      <c r="O357" s="181"/>
      <c r="P357" s="181"/>
      <c r="Q357" s="181"/>
      <c r="R357" s="181"/>
      <c r="S357" s="277"/>
      <c r="T357" s="277"/>
      <c r="U357" s="336"/>
    </row>
    <row r="358" spans="1:21" hidden="1" x14ac:dyDescent="0.2">
      <c r="A358" s="181"/>
      <c r="B358" s="181"/>
      <c r="C358" s="181"/>
      <c r="D358" s="181"/>
      <c r="E358" s="181"/>
      <c r="F358" s="198"/>
      <c r="G358" s="198"/>
      <c r="H358" s="198"/>
      <c r="I358" s="277"/>
      <c r="J358" s="277"/>
      <c r="K358" s="181"/>
      <c r="L358" s="181"/>
      <c r="M358" s="181"/>
      <c r="N358" s="181"/>
      <c r="O358" s="181"/>
      <c r="P358" s="181"/>
      <c r="Q358" s="181"/>
      <c r="R358" s="181"/>
      <c r="S358" s="277"/>
      <c r="T358" s="277"/>
      <c r="U358" s="336"/>
    </row>
    <row r="359" spans="1:21" hidden="1" x14ac:dyDescent="0.2">
      <c r="A359" s="181"/>
      <c r="B359" s="181"/>
      <c r="C359" s="181"/>
      <c r="D359" s="181"/>
      <c r="E359" s="181"/>
      <c r="F359" s="198"/>
      <c r="G359" s="198"/>
      <c r="H359" s="198"/>
      <c r="I359" s="277"/>
      <c r="J359" s="277"/>
      <c r="K359" s="181"/>
      <c r="L359" s="181"/>
      <c r="M359" s="181"/>
      <c r="N359" s="181"/>
      <c r="O359" s="181"/>
      <c r="P359" s="181"/>
      <c r="Q359" s="181"/>
      <c r="R359" s="181"/>
      <c r="S359" s="277"/>
      <c r="T359" s="277"/>
      <c r="U359" s="336"/>
    </row>
    <row r="360" spans="1:21" hidden="1" x14ac:dyDescent="0.2">
      <c r="A360" s="181"/>
      <c r="B360" s="181"/>
      <c r="C360" s="181"/>
      <c r="D360" s="181"/>
      <c r="E360" s="181"/>
      <c r="F360" s="198"/>
      <c r="G360" s="198"/>
      <c r="H360" s="198"/>
      <c r="I360" s="277"/>
      <c r="J360" s="277"/>
      <c r="K360" s="181"/>
      <c r="L360" s="181"/>
      <c r="M360" s="181"/>
      <c r="N360" s="181"/>
      <c r="O360" s="181"/>
      <c r="P360" s="181"/>
      <c r="Q360" s="181"/>
      <c r="R360" s="181"/>
      <c r="S360" s="277"/>
      <c r="T360" s="277"/>
      <c r="U360" s="336"/>
    </row>
    <row r="361" spans="1:21" hidden="1" x14ac:dyDescent="0.2">
      <c r="A361" s="181"/>
      <c r="B361" s="181"/>
      <c r="C361" s="181"/>
      <c r="D361" s="181"/>
      <c r="E361" s="181"/>
      <c r="F361" s="198"/>
      <c r="G361" s="198"/>
      <c r="H361" s="198"/>
      <c r="I361" s="277"/>
      <c r="J361" s="277"/>
      <c r="K361" s="181"/>
      <c r="L361" s="181"/>
      <c r="M361" s="181"/>
      <c r="N361" s="181"/>
      <c r="O361" s="181"/>
      <c r="P361" s="181"/>
      <c r="Q361" s="181"/>
      <c r="R361" s="181"/>
      <c r="S361" s="277"/>
      <c r="T361" s="277"/>
      <c r="U361" s="336"/>
    </row>
    <row r="362" spans="1:21" hidden="1" x14ac:dyDescent="0.2">
      <c r="A362" s="181"/>
      <c r="B362" s="181"/>
      <c r="C362" s="181"/>
      <c r="D362" s="181"/>
      <c r="E362" s="181"/>
      <c r="F362" s="198"/>
      <c r="G362" s="198"/>
      <c r="H362" s="198"/>
      <c r="I362" s="277"/>
      <c r="J362" s="277"/>
      <c r="K362" s="181"/>
      <c r="L362" s="181"/>
      <c r="M362" s="181"/>
      <c r="N362" s="181"/>
      <c r="O362" s="181"/>
      <c r="P362" s="181"/>
      <c r="Q362" s="181"/>
      <c r="R362" s="181"/>
      <c r="S362" s="277"/>
      <c r="T362" s="277"/>
      <c r="U362" s="336"/>
    </row>
    <row r="363" spans="1:21" hidden="1" x14ac:dyDescent="0.2">
      <c r="A363" s="181"/>
      <c r="B363" s="181"/>
      <c r="C363" s="181"/>
      <c r="D363" s="181"/>
      <c r="E363" s="181"/>
      <c r="F363" s="198"/>
      <c r="G363" s="198"/>
      <c r="H363" s="198"/>
      <c r="I363" s="277"/>
      <c r="J363" s="277"/>
      <c r="K363" s="181"/>
      <c r="L363" s="181"/>
      <c r="M363" s="181"/>
      <c r="N363" s="181"/>
      <c r="O363" s="181"/>
      <c r="P363" s="181"/>
      <c r="Q363" s="181"/>
      <c r="R363" s="181"/>
      <c r="S363" s="277"/>
      <c r="T363" s="277"/>
      <c r="U363" s="336"/>
    </row>
    <row r="364" spans="1:21" hidden="1" x14ac:dyDescent="0.2">
      <c r="A364" s="181"/>
      <c r="B364" s="181"/>
      <c r="C364" s="181"/>
      <c r="D364" s="181"/>
      <c r="E364" s="181"/>
      <c r="F364" s="198"/>
      <c r="G364" s="198"/>
      <c r="H364" s="198"/>
      <c r="I364" s="277"/>
      <c r="J364" s="277"/>
      <c r="K364" s="181"/>
      <c r="L364" s="181"/>
      <c r="M364" s="181"/>
      <c r="N364" s="181"/>
      <c r="O364" s="181"/>
      <c r="P364" s="181"/>
      <c r="Q364" s="181"/>
      <c r="R364" s="181"/>
      <c r="S364" s="277"/>
      <c r="T364" s="277"/>
      <c r="U364" s="336"/>
    </row>
    <row r="365" spans="1:21" hidden="1" x14ac:dyDescent="0.2">
      <c r="A365" s="181"/>
      <c r="B365" s="181"/>
      <c r="C365" s="181"/>
      <c r="D365" s="181"/>
      <c r="E365" s="181"/>
      <c r="F365" s="198"/>
      <c r="G365" s="198"/>
      <c r="H365" s="198"/>
      <c r="I365" s="277"/>
      <c r="J365" s="277"/>
      <c r="K365" s="181"/>
      <c r="L365" s="181"/>
      <c r="M365" s="181"/>
      <c r="N365" s="181"/>
      <c r="O365" s="181"/>
      <c r="P365" s="181"/>
      <c r="Q365" s="181"/>
      <c r="R365" s="181"/>
      <c r="S365" s="277"/>
      <c r="T365" s="277"/>
      <c r="U365" s="336"/>
    </row>
    <row r="366" spans="1:21" hidden="1" x14ac:dyDescent="0.2">
      <c r="A366" s="181"/>
      <c r="B366" s="181"/>
      <c r="C366" s="181"/>
      <c r="D366" s="181"/>
      <c r="E366" s="181"/>
      <c r="F366" s="198"/>
      <c r="G366" s="198"/>
      <c r="H366" s="198"/>
      <c r="I366" s="277"/>
      <c r="J366" s="277"/>
      <c r="K366" s="181"/>
      <c r="L366" s="181"/>
      <c r="M366" s="181"/>
      <c r="N366" s="181"/>
      <c r="O366" s="181"/>
      <c r="P366" s="181"/>
      <c r="Q366" s="181"/>
      <c r="R366" s="181"/>
      <c r="S366" s="277"/>
      <c r="T366" s="277"/>
      <c r="U366" s="336"/>
    </row>
    <row r="367" spans="1:21" hidden="1" x14ac:dyDescent="0.2">
      <c r="A367" s="181"/>
      <c r="B367" s="181"/>
      <c r="C367" s="181"/>
      <c r="D367" s="181"/>
      <c r="E367" s="181"/>
      <c r="F367" s="198"/>
      <c r="G367" s="198"/>
      <c r="H367" s="198"/>
      <c r="I367" s="277"/>
      <c r="J367" s="277"/>
      <c r="K367" s="181"/>
      <c r="L367" s="181"/>
      <c r="M367" s="181"/>
      <c r="N367" s="181"/>
      <c r="O367" s="181"/>
      <c r="P367" s="181"/>
      <c r="Q367" s="181"/>
      <c r="R367" s="181"/>
      <c r="S367" s="277"/>
      <c r="T367" s="277"/>
      <c r="U367" s="336"/>
    </row>
    <row r="368" spans="1:21" hidden="1" x14ac:dyDescent="0.2">
      <c r="A368" s="181"/>
      <c r="B368" s="181"/>
      <c r="C368" s="181"/>
      <c r="D368" s="181"/>
      <c r="E368" s="181"/>
      <c r="F368" s="198"/>
      <c r="G368" s="198"/>
      <c r="H368" s="198"/>
      <c r="I368" s="277"/>
      <c r="J368" s="277"/>
      <c r="K368" s="181"/>
      <c r="L368" s="181"/>
      <c r="M368" s="181"/>
      <c r="N368" s="181"/>
      <c r="O368" s="181"/>
      <c r="P368" s="181"/>
      <c r="Q368" s="181"/>
      <c r="R368" s="181"/>
      <c r="S368" s="277"/>
      <c r="T368" s="277"/>
      <c r="U368" s="336"/>
    </row>
    <row r="369" spans="1:21" hidden="1" x14ac:dyDescent="0.2">
      <c r="A369" s="181"/>
      <c r="B369" s="181"/>
      <c r="C369" s="181"/>
      <c r="D369" s="181"/>
      <c r="E369" s="181"/>
      <c r="F369" s="198"/>
      <c r="G369" s="198"/>
      <c r="H369" s="198"/>
      <c r="I369" s="277"/>
      <c r="J369" s="277"/>
      <c r="K369" s="181"/>
      <c r="L369" s="181"/>
      <c r="M369" s="181"/>
      <c r="N369" s="181"/>
      <c r="O369" s="181"/>
      <c r="P369" s="181"/>
      <c r="Q369" s="181"/>
      <c r="R369" s="181"/>
      <c r="S369" s="277"/>
      <c r="T369" s="277"/>
      <c r="U369" s="336"/>
    </row>
    <row r="370" spans="1:21" hidden="1" x14ac:dyDescent="0.2">
      <c r="A370" s="181"/>
      <c r="B370" s="181"/>
      <c r="C370" s="181"/>
      <c r="D370" s="181"/>
      <c r="E370" s="181"/>
      <c r="F370" s="198"/>
      <c r="G370" s="198"/>
      <c r="H370" s="198"/>
      <c r="I370" s="277"/>
      <c r="J370" s="277"/>
      <c r="K370" s="181"/>
      <c r="L370" s="181"/>
      <c r="M370" s="181"/>
      <c r="N370" s="181"/>
      <c r="O370" s="181"/>
      <c r="P370" s="181"/>
      <c r="Q370" s="181"/>
      <c r="R370" s="181"/>
      <c r="S370" s="277"/>
      <c r="T370" s="277"/>
      <c r="U370" s="336"/>
    </row>
    <row r="371" spans="1:21" hidden="1" x14ac:dyDescent="0.2">
      <c r="A371" s="181"/>
      <c r="B371" s="181"/>
      <c r="C371" s="181"/>
      <c r="D371" s="181"/>
      <c r="E371" s="181"/>
      <c r="F371" s="198"/>
      <c r="G371" s="198"/>
      <c r="H371" s="198"/>
      <c r="I371" s="277"/>
      <c r="J371" s="277"/>
      <c r="K371" s="181"/>
      <c r="L371" s="181"/>
      <c r="M371" s="181"/>
      <c r="N371" s="181"/>
      <c r="O371" s="181"/>
      <c r="P371" s="181"/>
      <c r="Q371" s="181"/>
      <c r="R371" s="181"/>
      <c r="S371" s="277"/>
      <c r="T371" s="277"/>
      <c r="U371" s="336"/>
    </row>
    <row r="372" spans="1:21" hidden="1" x14ac:dyDescent="0.2">
      <c r="A372" s="181"/>
      <c r="B372" s="181"/>
      <c r="C372" s="181"/>
      <c r="D372" s="181"/>
      <c r="E372" s="181"/>
      <c r="F372" s="198"/>
      <c r="G372" s="198"/>
      <c r="H372" s="198"/>
      <c r="I372" s="277"/>
      <c r="J372" s="277"/>
      <c r="K372" s="181"/>
      <c r="L372" s="181"/>
      <c r="M372" s="181"/>
      <c r="N372" s="181"/>
      <c r="O372" s="181"/>
      <c r="P372" s="181"/>
      <c r="Q372" s="181"/>
      <c r="R372" s="181"/>
      <c r="S372" s="277"/>
      <c r="T372" s="277"/>
      <c r="U372" s="336"/>
    </row>
    <row r="373" spans="1:21" ht="13.9" hidden="1" customHeight="1" x14ac:dyDescent="0.2">
      <c r="A373" s="181"/>
      <c r="B373" s="181"/>
      <c r="C373" s="181"/>
      <c r="D373" s="181"/>
      <c r="E373" s="181"/>
      <c r="F373" s="198"/>
      <c r="G373" s="198"/>
      <c r="H373" s="198"/>
      <c r="I373" s="277"/>
      <c r="J373" s="277"/>
      <c r="K373" s="181"/>
      <c r="L373" s="181"/>
      <c r="M373" s="181"/>
      <c r="N373" s="181"/>
      <c r="O373" s="181"/>
      <c r="P373" s="181"/>
      <c r="Q373" s="181"/>
      <c r="R373" s="181"/>
      <c r="S373" s="277"/>
      <c r="T373" s="277"/>
      <c r="U373" s="336"/>
    </row>
    <row r="374" spans="1:21" hidden="1" x14ac:dyDescent="0.2">
      <c r="A374" s="181"/>
      <c r="B374" s="181"/>
      <c r="C374" s="181"/>
      <c r="D374" s="181"/>
      <c r="E374" s="181"/>
      <c r="F374" s="198"/>
      <c r="G374" s="198"/>
      <c r="H374" s="198"/>
      <c r="I374" s="277"/>
      <c r="J374" s="277"/>
      <c r="K374" s="181"/>
      <c r="L374" s="181"/>
      <c r="M374" s="181"/>
      <c r="N374" s="181"/>
      <c r="O374" s="181"/>
      <c r="P374" s="181"/>
      <c r="Q374" s="181"/>
      <c r="R374" s="181"/>
      <c r="S374" s="277"/>
      <c r="T374" s="277"/>
      <c r="U374" s="336"/>
    </row>
    <row r="375" spans="1:21" ht="13.9" hidden="1" customHeight="1" x14ac:dyDescent="0.2">
      <c r="A375" s="181"/>
      <c r="B375" s="181"/>
      <c r="C375" s="181"/>
      <c r="D375" s="181"/>
      <c r="E375" s="181"/>
      <c r="F375" s="198"/>
      <c r="G375" s="198"/>
      <c r="H375" s="198"/>
      <c r="I375" s="277"/>
      <c r="J375" s="277"/>
      <c r="K375" s="181"/>
      <c r="L375" s="181"/>
      <c r="M375" s="181"/>
      <c r="N375" s="181"/>
      <c r="O375" s="181"/>
      <c r="P375" s="181"/>
      <c r="Q375" s="181"/>
      <c r="R375" s="181"/>
      <c r="S375" s="277"/>
      <c r="T375" s="277"/>
      <c r="U375" s="336"/>
    </row>
    <row r="376" spans="1:21" hidden="1" x14ac:dyDescent="0.2">
      <c r="A376" s="181"/>
      <c r="B376" s="181"/>
      <c r="C376" s="181"/>
      <c r="D376" s="181"/>
      <c r="E376" s="181"/>
      <c r="F376" s="198"/>
      <c r="G376" s="198"/>
      <c r="H376" s="198"/>
      <c r="I376" s="277"/>
      <c r="J376" s="277"/>
      <c r="K376" s="181"/>
      <c r="L376" s="181"/>
      <c r="M376" s="181"/>
      <c r="N376" s="181"/>
      <c r="O376" s="181"/>
      <c r="P376" s="181"/>
      <c r="Q376" s="181"/>
      <c r="R376" s="181"/>
      <c r="S376" s="277"/>
      <c r="T376" s="277"/>
      <c r="U376" s="336"/>
    </row>
    <row r="377" spans="1:21" hidden="1" x14ac:dyDescent="0.2">
      <c r="A377" s="181"/>
      <c r="B377" s="181"/>
      <c r="C377" s="181"/>
      <c r="D377" s="181"/>
      <c r="E377" s="181"/>
      <c r="F377" s="198"/>
      <c r="G377" s="198"/>
      <c r="H377" s="198"/>
      <c r="I377" s="277"/>
      <c r="J377" s="277"/>
      <c r="K377" s="181"/>
      <c r="L377" s="181"/>
      <c r="M377" s="181"/>
      <c r="N377" s="181"/>
      <c r="O377" s="181"/>
      <c r="P377" s="181"/>
      <c r="Q377" s="181"/>
      <c r="R377" s="181"/>
      <c r="S377" s="277"/>
      <c r="T377" s="277"/>
      <c r="U377" s="336"/>
    </row>
    <row r="378" spans="1:21" hidden="1" x14ac:dyDescent="0.2">
      <c r="A378" s="181"/>
      <c r="B378" s="181"/>
      <c r="C378" s="181"/>
      <c r="D378" s="181"/>
      <c r="E378" s="181"/>
      <c r="F378" s="198"/>
      <c r="G378" s="198"/>
      <c r="H378" s="198"/>
      <c r="I378" s="277"/>
      <c r="J378" s="277"/>
      <c r="K378" s="181"/>
      <c r="L378" s="181"/>
      <c r="M378" s="181"/>
      <c r="N378" s="181"/>
      <c r="O378" s="181"/>
      <c r="P378" s="181"/>
      <c r="Q378" s="181"/>
      <c r="R378" s="181"/>
      <c r="S378" s="277"/>
      <c r="T378" s="277"/>
      <c r="U378" s="336"/>
    </row>
    <row r="379" spans="1:21" hidden="1" x14ac:dyDescent="0.2">
      <c r="A379" s="181"/>
      <c r="B379" s="181"/>
      <c r="C379" s="181"/>
      <c r="D379" s="181"/>
      <c r="E379" s="181"/>
      <c r="F379" s="198"/>
      <c r="G379" s="198"/>
      <c r="H379" s="198"/>
      <c r="I379" s="277"/>
      <c r="J379" s="277"/>
      <c r="K379" s="181"/>
      <c r="L379" s="181"/>
      <c r="M379" s="181"/>
      <c r="N379" s="181"/>
      <c r="O379" s="181"/>
      <c r="P379" s="181"/>
      <c r="Q379" s="181"/>
      <c r="R379" s="181"/>
      <c r="S379" s="277"/>
      <c r="T379" s="277"/>
      <c r="U379" s="336"/>
    </row>
    <row r="380" spans="1:21" hidden="1" x14ac:dyDescent="0.2">
      <c r="A380" s="181"/>
      <c r="B380" s="181"/>
      <c r="C380" s="181"/>
      <c r="D380" s="181"/>
      <c r="E380" s="181"/>
      <c r="F380" s="198"/>
      <c r="G380" s="198"/>
      <c r="H380" s="198"/>
      <c r="I380" s="277"/>
      <c r="J380" s="277"/>
      <c r="K380" s="181"/>
      <c r="L380" s="181"/>
      <c r="M380" s="181"/>
      <c r="N380" s="181"/>
      <c r="O380" s="181"/>
      <c r="P380" s="181"/>
      <c r="Q380" s="181"/>
      <c r="R380" s="181"/>
      <c r="S380" s="277"/>
      <c r="T380" s="277"/>
      <c r="U380" s="336"/>
    </row>
    <row r="381" spans="1:21" hidden="1" x14ac:dyDescent="0.2">
      <c r="A381" s="181"/>
      <c r="B381" s="181"/>
      <c r="C381" s="181"/>
      <c r="D381" s="181"/>
      <c r="E381" s="181"/>
      <c r="F381" s="198"/>
      <c r="G381" s="198"/>
      <c r="H381" s="198"/>
      <c r="I381" s="277"/>
      <c r="J381" s="277"/>
      <c r="K381" s="181"/>
      <c r="L381" s="181"/>
      <c r="M381" s="181"/>
      <c r="N381" s="181"/>
      <c r="O381" s="181"/>
      <c r="P381" s="181"/>
      <c r="Q381" s="181"/>
      <c r="R381" s="181"/>
      <c r="S381" s="277"/>
      <c r="T381" s="277"/>
      <c r="U381" s="336"/>
    </row>
    <row r="382" spans="1:21" hidden="1" x14ac:dyDescent="0.2">
      <c r="A382" s="181"/>
      <c r="B382" s="181"/>
      <c r="C382" s="181"/>
      <c r="D382" s="181"/>
      <c r="E382" s="181"/>
      <c r="F382" s="198"/>
      <c r="G382" s="198"/>
      <c r="H382" s="198"/>
      <c r="I382" s="277"/>
      <c r="J382" s="277"/>
      <c r="K382" s="181"/>
      <c r="L382" s="181"/>
      <c r="M382" s="181"/>
      <c r="N382" s="181"/>
      <c r="O382" s="181"/>
      <c r="P382" s="181"/>
      <c r="Q382" s="181"/>
      <c r="R382" s="181"/>
      <c r="S382" s="277"/>
      <c r="T382" s="277"/>
      <c r="U382" s="336"/>
    </row>
    <row r="383" spans="1:21" hidden="1" x14ac:dyDescent="0.2">
      <c r="A383" s="181"/>
      <c r="B383" s="181"/>
      <c r="C383" s="181"/>
      <c r="D383" s="181"/>
      <c r="E383" s="181"/>
      <c r="F383" s="198"/>
      <c r="G383" s="198"/>
      <c r="H383" s="198"/>
      <c r="I383" s="277"/>
      <c r="J383" s="277"/>
      <c r="K383" s="181"/>
      <c r="L383" s="181"/>
      <c r="M383" s="181"/>
      <c r="N383" s="181"/>
      <c r="O383" s="181"/>
      <c r="P383" s="181"/>
      <c r="Q383" s="181"/>
      <c r="R383" s="181"/>
      <c r="S383" s="277"/>
      <c r="T383" s="277"/>
      <c r="U383" s="336"/>
    </row>
    <row r="384" spans="1:21" hidden="1" x14ac:dyDescent="0.2">
      <c r="A384" s="181"/>
      <c r="B384" s="181"/>
      <c r="C384" s="181"/>
      <c r="D384" s="181"/>
      <c r="E384" s="181"/>
      <c r="F384" s="198"/>
      <c r="G384" s="198"/>
      <c r="H384" s="198"/>
      <c r="I384" s="277"/>
      <c r="J384" s="277"/>
      <c r="K384" s="181"/>
      <c r="L384" s="181"/>
      <c r="M384" s="181"/>
      <c r="N384" s="181"/>
      <c r="O384" s="181"/>
      <c r="P384" s="181"/>
      <c r="Q384" s="181"/>
      <c r="R384" s="181"/>
      <c r="S384" s="277"/>
      <c r="T384" s="277"/>
      <c r="U384" s="336"/>
    </row>
    <row r="385" spans="1:21" hidden="1" x14ac:dyDescent="0.2">
      <c r="A385" s="181"/>
      <c r="B385" s="181"/>
      <c r="C385" s="181"/>
      <c r="D385" s="181"/>
      <c r="E385" s="181"/>
      <c r="F385" s="198"/>
      <c r="G385" s="198"/>
      <c r="H385" s="198"/>
      <c r="I385" s="277"/>
      <c r="J385" s="277"/>
      <c r="K385" s="181"/>
      <c r="L385" s="181"/>
      <c r="M385" s="181"/>
      <c r="N385" s="181"/>
      <c r="O385" s="181"/>
      <c r="P385" s="181"/>
      <c r="Q385" s="181"/>
      <c r="R385" s="181"/>
      <c r="S385" s="277"/>
      <c r="T385" s="277"/>
      <c r="U385" s="336"/>
    </row>
    <row r="386" spans="1:21" hidden="1" x14ac:dyDescent="0.2">
      <c r="A386" s="181"/>
      <c r="B386" s="181"/>
      <c r="C386" s="181"/>
      <c r="D386" s="181"/>
      <c r="E386" s="181"/>
      <c r="F386" s="198"/>
      <c r="G386" s="198"/>
      <c r="H386" s="198"/>
      <c r="I386" s="277"/>
      <c r="J386" s="277"/>
      <c r="K386" s="181"/>
      <c r="L386" s="181"/>
      <c r="M386" s="181"/>
      <c r="N386" s="181"/>
      <c r="O386" s="181"/>
      <c r="P386" s="181"/>
      <c r="Q386" s="181"/>
      <c r="R386" s="181"/>
      <c r="S386" s="277"/>
      <c r="T386" s="277"/>
      <c r="U386" s="336"/>
    </row>
    <row r="387" spans="1:21" hidden="1" x14ac:dyDescent="0.2">
      <c r="A387" s="181"/>
      <c r="B387" s="181"/>
      <c r="C387" s="181"/>
      <c r="D387" s="181"/>
      <c r="E387" s="181"/>
      <c r="F387" s="198"/>
      <c r="G387" s="198"/>
      <c r="H387" s="198"/>
      <c r="I387" s="277"/>
      <c r="J387" s="277"/>
      <c r="K387" s="181"/>
      <c r="L387" s="181"/>
      <c r="M387" s="181"/>
      <c r="N387" s="181"/>
      <c r="O387" s="181"/>
      <c r="P387" s="181"/>
      <c r="Q387" s="181"/>
      <c r="R387" s="181"/>
      <c r="S387" s="277"/>
      <c r="T387" s="277"/>
      <c r="U387" s="336"/>
    </row>
    <row r="388" spans="1:21" hidden="1" x14ac:dyDescent="0.2">
      <c r="A388" s="181"/>
      <c r="B388" s="181"/>
      <c r="C388" s="181"/>
      <c r="D388" s="181"/>
      <c r="E388" s="181"/>
      <c r="F388" s="198"/>
      <c r="G388" s="198"/>
      <c r="H388" s="198"/>
      <c r="I388" s="277"/>
      <c r="J388" s="277"/>
      <c r="K388" s="181"/>
      <c r="L388" s="181"/>
      <c r="M388" s="181"/>
      <c r="N388" s="181"/>
      <c r="O388" s="181"/>
      <c r="P388" s="181"/>
      <c r="Q388" s="181"/>
      <c r="R388" s="181"/>
      <c r="S388" s="277"/>
      <c r="T388" s="277"/>
      <c r="U388" s="336"/>
    </row>
    <row r="389" spans="1:21" hidden="1" x14ac:dyDescent="0.2">
      <c r="A389" s="181"/>
      <c r="B389" s="181"/>
      <c r="C389" s="181"/>
      <c r="D389" s="181"/>
      <c r="E389" s="181"/>
      <c r="F389" s="198"/>
      <c r="G389" s="198"/>
      <c r="H389" s="198"/>
      <c r="I389" s="277"/>
      <c r="J389" s="277"/>
      <c r="K389" s="181"/>
      <c r="L389" s="181"/>
      <c r="M389" s="181"/>
      <c r="N389" s="181"/>
      <c r="O389" s="181"/>
      <c r="P389" s="181"/>
      <c r="Q389" s="181"/>
      <c r="R389" s="181"/>
      <c r="S389" s="277"/>
      <c r="T389" s="277"/>
      <c r="U389" s="336"/>
    </row>
    <row r="390" spans="1:21" hidden="1" x14ac:dyDescent="0.2">
      <c r="A390" s="181"/>
      <c r="B390" s="181"/>
      <c r="C390" s="181"/>
      <c r="D390" s="181"/>
      <c r="E390" s="181"/>
      <c r="F390" s="198"/>
      <c r="G390" s="198"/>
      <c r="H390" s="198"/>
      <c r="I390" s="277"/>
      <c r="J390" s="277"/>
      <c r="K390" s="181"/>
      <c r="L390" s="181"/>
      <c r="M390" s="181"/>
      <c r="N390" s="181"/>
      <c r="O390" s="181"/>
      <c r="P390" s="181"/>
      <c r="Q390" s="181"/>
      <c r="R390" s="181"/>
      <c r="S390" s="277"/>
      <c r="T390" s="277"/>
      <c r="U390" s="336"/>
    </row>
    <row r="391" spans="1:21" hidden="1" x14ac:dyDescent="0.2">
      <c r="A391" s="181"/>
      <c r="B391" s="181"/>
      <c r="C391" s="181"/>
      <c r="D391" s="181"/>
      <c r="E391" s="181"/>
      <c r="F391" s="198"/>
      <c r="G391" s="198"/>
      <c r="H391" s="198"/>
      <c r="I391" s="277"/>
      <c r="J391" s="277"/>
      <c r="K391" s="181"/>
      <c r="L391" s="181"/>
      <c r="M391" s="181"/>
      <c r="N391" s="181"/>
      <c r="O391" s="181"/>
      <c r="P391" s="181"/>
      <c r="Q391" s="181"/>
      <c r="R391" s="181"/>
      <c r="S391" s="277"/>
      <c r="T391" s="277"/>
      <c r="U391" s="336"/>
    </row>
    <row r="392" spans="1:21" hidden="1" x14ac:dyDescent="0.2">
      <c r="A392" s="181"/>
      <c r="B392" s="181"/>
      <c r="C392" s="181"/>
      <c r="D392" s="181"/>
      <c r="E392" s="181"/>
      <c r="F392" s="198"/>
      <c r="G392" s="198"/>
      <c r="H392" s="198"/>
      <c r="I392" s="277"/>
      <c r="J392" s="277"/>
      <c r="K392" s="181"/>
      <c r="L392" s="181"/>
      <c r="M392" s="181"/>
      <c r="N392" s="181"/>
      <c r="O392" s="181"/>
      <c r="P392" s="181"/>
      <c r="Q392" s="181"/>
      <c r="R392" s="181"/>
      <c r="S392" s="277"/>
      <c r="T392" s="277"/>
      <c r="U392" s="336"/>
    </row>
    <row r="393" spans="1:21" hidden="1" x14ac:dyDescent="0.2">
      <c r="A393" s="181"/>
      <c r="B393" s="181"/>
      <c r="C393" s="181"/>
      <c r="D393" s="181"/>
      <c r="E393" s="181"/>
      <c r="F393" s="198"/>
      <c r="G393" s="198"/>
      <c r="H393" s="198"/>
      <c r="I393" s="277"/>
      <c r="J393" s="277"/>
      <c r="K393" s="181"/>
      <c r="L393" s="181"/>
      <c r="M393" s="181"/>
      <c r="N393" s="181"/>
      <c r="O393" s="181"/>
      <c r="P393" s="181"/>
      <c r="Q393" s="181"/>
      <c r="R393" s="181"/>
      <c r="S393" s="277"/>
      <c r="T393" s="277"/>
      <c r="U393" s="336"/>
    </row>
    <row r="394" spans="1:21" hidden="1" x14ac:dyDescent="0.2">
      <c r="A394" s="181"/>
      <c r="B394" s="181"/>
      <c r="C394" s="181"/>
      <c r="D394" s="181"/>
      <c r="E394" s="181"/>
      <c r="F394" s="198"/>
      <c r="G394" s="198"/>
      <c r="H394" s="198"/>
      <c r="I394" s="277"/>
      <c r="J394" s="277"/>
      <c r="K394" s="181"/>
      <c r="L394" s="181"/>
      <c r="M394" s="181"/>
      <c r="N394" s="181"/>
      <c r="O394" s="181"/>
      <c r="P394" s="181"/>
      <c r="Q394" s="181"/>
      <c r="R394" s="181"/>
      <c r="S394" s="277"/>
      <c r="T394" s="277"/>
      <c r="U394" s="336"/>
    </row>
    <row r="395" spans="1:21" hidden="1" x14ac:dyDescent="0.2">
      <c r="A395" s="181"/>
      <c r="B395" s="181"/>
      <c r="C395" s="181"/>
      <c r="D395" s="181"/>
      <c r="E395" s="181"/>
      <c r="F395" s="198"/>
      <c r="G395" s="198"/>
      <c r="H395" s="198"/>
      <c r="I395" s="277"/>
      <c r="J395" s="277"/>
      <c r="K395" s="181"/>
      <c r="L395" s="181"/>
      <c r="M395" s="181"/>
      <c r="N395" s="181"/>
      <c r="O395" s="181"/>
      <c r="P395" s="181"/>
      <c r="Q395" s="181"/>
      <c r="R395" s="181"/>
      <c r="S395" s="277"/>
      <c r="T395" s="277"/>
      <c r="U395" s="336"/>
    </row>
    <row r="396" spans="1:21" hidden="1" x14ac:dyDescent="0.2">
      <c r="A396" s="181"/>
      <c r="B396" s="181"/>
      <c r="C396" s="181"/>
      <c r="D396" s="181"/>
      <c r="E396" s="181"/>
      <c r="F396" s="198"/>
      <c r="G396" s="198"/>
      <c r="H396" s="198"/>
      <c r="I396" s="277"/>
      <c r="J396" s="277"/>
      <c r="K396" s="181"/>
      <c r="L396" s="181"/>
      <c r="M396" s="181"/>
      <c r="N396" s="181"/>
      <c r="O396" s="181"/>
      <c r="P396" s="181"/>
      <c r="Q396" s="181"/>
      <c r="R396" s="181"/>
      <c r="S396" s="277"/>
      <c r="T396" s="277"/>
      <c r="U396" s="336"/>
    </row>
    <row r="397" spans="1:21" hidden="1" x14ac:dyDescent="0.2">
      <c r="A397" s="181"/>
      <c r="B397" s="181"/>
      <c r="C397" s="181"/>
      <c r="D397" s="181"/>
      <c r="E397" s="181"/>
      <c r="F397" s="198"/>
      <c r="G397" s="198"/>
      <c r="H397" s="198"/>
      <c r="I397" s="277"/>
      <c r="J397" s="277"/>
      <c r="K397" s="181"/>
      <c r="L397" s="181"/>
      <c r="M397" s="181"/>
      <c r="N397" s="181"/>
      <c r="O397" s="181"/>
      <c r="P397" s="181"/>
      <c r="Q397" s="181"/>
      <c r="R397" s="181"/>
      <c r="S397" s="277"/>
      <c r="T397" s="277"/>
      <c r="U397" s="336"/>
    </row>
    <row r="398" spans="1:21" hidden="1" x14ac:dyDescent="0.2">
      <c r="A398" s="181"/>
      <c r="B398" s="181"/>
      <c r="C398" s="181"/>
      <c r="D398" s="181"/>
      <c r="E398" s="181"/>
      <c r="F398" s="198"/>
      <c r="G398" s="198"/>
      <c r="H398" s="198"/>
      <c r="I398" s="277"/>
      <c r="J398" s="277"/>
      <c r="K398" s="181"/>
      <c r="L398" s="181"/>
      <c r="M398" s="181"/>
      <c r="N398" s="181"/>
      <c r="O398" s="181"/>
      <c r="P398" s="181"/>
      <c r="Q398" s="181"/>
      <c r="R398" s="181"/>
      <c r="S398" s="277"/>
      <c r="T398" s="277"/>
      <c r="U398" s="336"/>
    </row>
    <row r="399" spans="1:21" ht="13.9" hidden="1" customHeight="1" x14ac:dyDescent="0.2">
      <c r="A399" s="181"/>
      <c r="B399" s="181"/>
      <c r="C399" s="181"/>
      <c r="D399" s="181"/>
      <c r="E399" s="181"/>
      <c r="F399" s="198"/>
      <c r="G399" s="198"/>
      <c r="H399" s="198"/>
      <c r="I399" s="277"/>
      <c r="J399" s="277"/>
      <c r="K399" s="181"/>
      <c r="L399" s="181"/>
      <c r="M399" s="181"/>
      <c r="N399" s="181"/>
      <c r="O399" s="181"/>
      <c r="P399" s="181"/>
      <c r="Q399" s="181"/>
      <c r="R399" s="181"/>
      <c r="S399" s="277"/>
      <c r="T399" s="277"/>
      <c r="U399" s="336"/>
    </row>
    <row r="400" spans="1:21" hidden="1" x14ac:dyDescent="0.2">
      <c r="A400" s="181"/>
      <c r="B400" s="181"/>
      <c r="C400" s="181"/>
      <c r="D400" s="181"/>
      <c r="E400" s="181"/>
      <c r="F400" s="198"/>
      <c r="G400" s="198"/>
      <c r="H400" s="198"/>
      <c r="I400" s="277"/>
      <c r="J400" s="277"/>
      <c r="K400" s="181"/>
      <c r="L400" s="181"/>
      <c r="M400" s="181"/>
      <c r="N400" s="181"/>
      <c r="O400" s="181"/>
      <c r="P400" s="181"/>
      <c r="Q400" s="181"/>
      <c r="R400" s="181"/>
      <c r="S400" s="277"/>
      <c r="T400" s="277"/>
      <c r="U400" s="336"/>
    </row>
    <row r="401" spans="1:21" ht="13.9" hidden="1" customHeight="1" x14ac:dyDescent="0.2">
      <c r="A401" s="181"/>
      <c r="B401" s="181"/>
      <c r="C401" s="181"/>
      <c r="D401" s="181"/>
      <c r="E401" s="181"/>
      <c r="F401" s="198"/>
      <c r="G401" s="198"/>
      <c r="H401" s="198"/>
      <c r="I401" s="277"/>
      <c r="J401" s="277"/>
      <c r="K401" s="181"/>
      <c r="L401" s="181"/>
      <c r="M401" s="181"/>
      <c r="N401" s="181"/>
      <c r="O401" s="181"/>
      <c r="P401" s="181"/>
      <c r="Q401" s="181"/>
      <c r="R401" s="181"/>
      <c r="S401" s="277"/>
      <c r="T401" s="277"/>
      <c r="U401" s="336"/>
    </row>
    <row r="402" spans="1:21" hidden="1" x14ac:dyDescent="0.2">
      <c r="A402" s="181"/>
      <c r="B402" s="181"/>
      <c r="C402" s="181"/>
      <c r="D402" s="181"/>
      <c r="E402" s="181"/>
      <c r="F402" s="198"/>
      <c r="G402" s="198"/>
      <c r="H402" s="198"/>
      <c r="I402" s="277"/>
      <c r="J402" s="277"/>
      <c r="K402" s="181"/>
      <c r="L402" s="181"/>
      <c r="M402" s="181"/>
      <c r="N402" s="181"/>
      <c r="O402" s="181"/>
      <c r="P402" s="181"/>
      <c r="Q402" s="181"/>
      <c r="R402" s="181"/>
      <c r="S402" s="277"/>
      <c r="T402" s="277"/>
      <c r="U402" s="336"/>
    </row>
    <row r="403" spans="1:21" hidden="1" x14ac:dyDescent="0.2">
      <c r="A403" s="181"/>
      <c r="B403" s="181"/>
      <c r="C403" s="181"/>
      <c r="D403" s="181"/>
      <c r="E403" s="181"/>
      <c r="F403" s="198"/>
      <c r="G403" s="198"/>
      <c r="H403" s="198"/>
      <c r="I403" s="277"/>
      <c r="J403" s="277"/>
      <c r="K403" s="181"/>
      <c r="L403" s="181"/>
      <c r="M403" s="181"/>
      <c r="N403" s="181"/>
      <c r="O403" s="181"/>
      <c r="P403" s="181"/>
      <c r="Q403" s="181"/>
      <c r="R403" s="181"/>
      <c r="S403" s="277"/>
      <c r="T403" s="277"/>
      <c r="U403" s="336"/>
    </row>
    <row r="404" spans="1:21" hidden="1" x14ac:dyDescent="0.2">
      <c r="A404" s="181"/>
      <c r="B404" s="181"/>
      <c r="C404" s="181"/>
      <c r="D404" s="181"/>
      <c r="E404" s="181"/>
      <c r="F404" s="198"/>
      <c r="G404" s="198"/>
      <c r="H404" s="198"/>
      <c r="I404" s="277"/>
      <c r="J404" s="277"/>
      <c r="K404" s="181"/>
      <c r="L404" s="181"/>
      <c r="M404" s="181"/>
      <c r="N404" s="181"/>
      <c r="O404" s="181"/>
      <c r="P404" s="181"/>
      <c r="Q404" s="181"/>
      <c r="R404" s="181"/>
      <c r="S404" s="277"/>
      <c r="T404" s="277"/>
      <c r="U404" s="336"/>
    </row>
    <row r="405" spans="1:21" hidden="1" x14ac:dyDescent="0.2">
      <c r="A405" s="181"/>
      <c r="B405" s="181"/>
      <c r="C405" s="181"/>
      <c r="D405" s="181"/>
      <c r="E405" s="181"/>
      <c r="F405" s="198"/>
      <c r="G405" s="198"/>
      <c r="H405" s="198"/>
      <c r="I405" s="277"/>
      <c r="J405" s="277"/>
      <c r="K405" s="181"/>
      <c r="L405" s="181"/>
      <c r="M405" s="181"/>
      <c r="N405" s="181"/>
      <c r="O405" s="181"/>
      <c r="P405" s="181"/>
      <c r="Q405" s="181"/>
      <c r="R405" s="181"/>
      <c r="S405" s="277"/>
      <c r="T405" s="277"/>
      <c r="U405" s="336"/>
    </row>
    <row r="406" spans="1:21" hidden="1" x14ac:dyDescent="0.2">
      <c r="A406" s="181"/>
      <c r="B406" s="181"/>
      <c r="C406" s="181"/>
      <c r="D406" s="181"/>
      <c r="E406" s="181"/>
      <c r="F406" s="198"/>
      <c r="G406" s="198"/>
      <c r="H406" s="198"/>
      <c r="I406" s="277"/>
      <c r="J406" s="277"/>
      <c r="K406" s="181"/>
      <c r="L406" s="181"/>
      <c r="M406" s="181"/>
      <c r="N406" s="181"/>
      <c r="O406" s="181"/>
      <c r="P406" s="181"/>
      <c r="Q406" s="181"/>
      <c r="R406" s="181"/>
      <c r="S406" s="277"/>
      <c r="T406" s="277"/>
      <c r="U406" s="336"/>
    </row>
    <row r="407" spans="1:21" hidden="1" x14ac:dyDescent="0.2">
      <c r="A407" s="181"/>
      <c r="B407" s="181"/>
      <c r="C407" s="181"/>
      <c r="D407" s="181"/>
      <c r="E407" s="181"/>
      <c r="F407" s="198"/>
      <c r="G407" s="198"/>
      <c r="H407" s="198"/>
      <c r="I407" s="277"/>
      <c r="J407" s="277"/>
      <c r="K407" s="181"/>
      <c r="L407" s="181"/>
      <c r="M407" s="181"/>
      <c r="N407" s="181"/>
      <c r="O407" s="181"/>
      <c r="P407" s="181"/>
      <c r="Q407" s="181"/>
      <c r="R407" s="181"/>
      <c r="S407" s="277"/>
      <c r="T407" s="277"/>
      <c r="U407" s="336"/>
    </row>
    <row r="408" spans="1:21" hidden="1" x14ac:dyDescent="0.2">
      <c r="A408" s="181"/>
      <c r="B408" s="181"/>
      <c r="C408" s="181"/>
      <c r="D408" s="181"/>
      <c r="E408" s="181"/>
      <c r="F408" s="198"/>
      <c r="G408" s="198"/>
      <c r="H408" s="198"/>
      <c r="I408" s="277"/>
      <c r="J408" s="277"/>
      <c r="K408" s="181"/>
      <c r="L408" s="181"/>
      <c r="M408" s="181"/>
      <c r="N408" s="181"/>
      <c r="O408" s="181"/>
      <c r="P408" s="181"/>
      <c r="Q408" s="181"/>
      <c r="R408" s="181"/>
      <c r="S408" s="277"/>
      <c r="T408" s="277"/>
      <c r="U408" s="336"/>
    </row>
    <row r="409" spans="1:21" hidden="1" x14ac:dyDescent="0.2">
      <c r="A409" s="181"/>
      <c r="B409" s="181"/>
      <c r="C409" s="181"/>
      <c r="D409" s="181"/>
      <c r="E409" s="181"/>
      <c r="F409" s="198"/>
      <c r="G409" s="198"/>
      <c r="H409" s="198"/>
      <c r="I409" s="277"/>
      <c r="J409" s="277"/>
      <c r="K409" s="181"/>
      <c r="L409" s="181"/>
      <c r="M409" s="181"/>
      <c r="N409" s="181"/>
      <c r="O409" s="181"/>
      <c r="P409" s="181"/>
      <c r="Q409" s="181"/>
      <c r="R409" s="181"/>
      <c r="S409" s="277"/>
      <c r="T409" s="277"/>
      <c r="U409" s="336"/>
    </row>
    <row r="410" spans="1:21" hidden="1" x14ac:dyDescent="0.2">
      <c r="A410" s="181"/>
      <c r="B410" s="181"/>
      <c r="C410" s="181"/>
      <c r="D410" s="181"/>
      <c r="E410" s="181"/>
      <c r="F410" s="198"/>
      <c r="G410" s="198"/>
      <c r="H410" s="198"/>
      <c r="I410" s="277"/>
      <c r="J410" s="277"/>
      <c r="K410" s="181"/>
      <c r="L410" s="181"/>
      <c r="M410" s="181"/>
      <c r="N410" s="181"/>
      <c r="O410" s="181"/>
      <c r="P410" s="181"/>
      <c r="Q410" s="181"/>
      <c r="R410" s="181"/>
      <c r="S410" s="277"/>
      <c r="T410" s="277"/>
      <c r="U410" s="336"/>
    </row>
    <row r="411" spans="1:21" hidden="1" x14ac:dyDescent="0.2">
      <c r="A411" s="181"/>
      <c r="B411" s="181"/>
      <c r="C411" s="181"/>
      <c r="D411" s="181"/>
      <c r="E411" s="181"/>
      <c r="F411" s="198"/>
      <c r="G411" s="198"/>
      <c r="H411" s="198"/>
      <c r="I411" s="277"/>
      <c r="J411" s="277"/>
      <c r="K411" s="181"/>
      <c r="L411" s="181"/>
      <c r="M411" s="181"/>
      <c r="N411" s="181"/>
      <c r="O411" s="181"/>
      <c r="P411" s="181"/>
      <c r="Q411" s="181"/>
      <c r="R411" s="181"/>
      <c r="S411" s="277"/>
      <c r="T411" s="277"/>
      <c r="U411" s="336"/>
    </row>
    <row r="412" spans="1:21" hidden="1" x14ac:dyDescent="0.2">
      <c r="A412" s="181"/>
      <c r="B412" s="181"/>
      <c r="C412" s="181"/>
      <c r="D412" s="181"/>
      <c r="E412" s="181"/>
      <c r="F412" s="198"/>
      <c r="G412" s="198"/>
      <c r="H412" s="198"/>
      <c r="I412" s="277"/>
      <c r="J412" s="277"/>
      <c r="K412" s="181"/>
      <c r="L412" s="181"/>
      <c r="M412" s="181"/>
      <c r="N412" s="181"/>
      <c r="O412" s="181"/>
      <c r="P412" s="181"/>
      <c r="Q412" s="181"/>
      <c r="R412" s="181"/>
      <c r="S412" s="277"/>
      <c r="T412" s="277"/>
      <c r="U412" s="336"/>
    </row>
    <row r="413" spans="1:21" hidden="1" x14ac:dyDescent="0.2">
      <c r="A413" s="181"/>
      <c r="B413" s="181"/>
      <c r="C413" s="181"/>
      <c r="D413" s="181"/>
      <c r="E413" s="181"/>
      <c r="F413" s="198"/>
      <c r="G413" s="198"/>
      <c r="H413" s="198"/>
      <c r="I413" s="277"/>
      <c r="J413" s="277"/>
      <c r="K413" s="181"/>
      <c r="L413" s="181"/>
      <c r="M413" s="181"/>
      <c r="N413" s="181"/>
      <c r="O413" s="181"/>
      <c r="P413" s="181"/>
      <c r="Q413" s="181"/>
      <c r="R413" s="181"/>
      <c r="S413" s="277"/>
      <c r="T413" s="277"/>
      <c r="U413" s="336"/>
    </row>
    <row r="414" spans="1:21" hidden="1" x14ac:dyDescent="0.2">
      <c r="A414" s="181"/>
      <c r="B414" s="181"/>
      <c r="C414" s="181"/>
      <c r="D414" s="181"/>
      <c r="E414" s="181"/>
      <c r="F414" s="198"/>
      <c r="G414" s="198"/>
      <c r="H414" s="198"/>
      <c r="I414" s="277"/>
      <c r="J414" s="277"/>
      <c r="K414" s="181"/>
      <c r="L414" s="181"/>
      <c r="M414" s="181"/>
      <c r="N414" s="181"/>
      <c r="O414" s="181"/>
      <c r="P414" s="181"/>
      <c r="Q414" s="181"/>
      <c r="R414" s="181"/>
      <c r="S414" s="277"/>
      <c r="T414" s="277"/>
      <c r="U414" s="336"/>
    </row>
    <row r="415" spans="1:21" hidden="1" x14ac:dyDescent="0.2">
      <c r="A415" s="181"/>
      <c r="B415" s="181"/>
      <c r="C415" s="181"/>
      <c r="D415" s="181"/>
      <c r="E415" s="181"/>
      <c r="F415" s="198"/>
      <c r="G415" s="198"/>
      <c r="H415" s="198"/>
      <c r="I415" s="277"/>
      <c r="J415" s="277"/>
      <c r="K415" s="181"/>
      <c r="L415" s="181"/>
      <c r="M415" s="181"/>
      <c r="N415" s="181"/>
      <c r="O415" s="181"/>
      <c r="P415" s="181"/>
      <c r="Q415" s="181"/>
      <c r="R415" s="181"/>
      <c r="S415" s="277"/>
      <c r="T415" s="277"/>
      <c r="U415" s="336"/>
    </row>
    <row r="416" spans="1:21" hidden="1" x14ac:dyDescent="0.2">
      <c r="A416" s="181"/>
      <c r="B416" s="181"/>
      <c r="C416" s="181"/>
      <c r="D416" s="181"/>
      <c r="E416" s="181"/>
      <c r="F416" s="198"/>
      <c r="G416" s="198"/>
      <c r="H416" s="198"/>
      <c r="I416" s="277"/>
      <c r="J416" s="277"/>
      <c r="K416" s="181"/>
      <c r="L416" s="181"/>
      <c r="M416" s="181"/>
      <c r="N416" s="181"/>
      <c r="O416" s="181"/>
      <c r="P416" s="181"/>
      <c r="Q416" s="181"/>
      <c r="R416" s="181"/>
      <c r="S416" s="277"/>
      <c r="T416" s="277"/>
      <c r="U416" s="336"/>
    </row>
    <row r="417" spans="1:21" hidden="1" x14ac:dyDescent="0.2">
      <c r="A417" s="181"/>
      <c r="B417" s="181"/>
      <c r="C417" s="181"/>
      <c r="D417" s="181"/>
      <c r="E417" s="181"/>
      <c r="F417" s="198"/>
      <c r="G417" s="198"/>
      <c r="H417" s="198"/>
      <c r="I417" s="277"/>
      <c r="J417" s="277"/>
      <c r="K417" s="181"/>
      <c r="L417" s="181"/>
      <c r="M417" s="181"/>
      <c r="N417" s="181"/>
      <c r="O417" s="181"/>
      <c r="P417" s="181"/>
      <c r="Q417" s="181"/>
      <c r="R417" s="181"/>
      <c r="S417" s="277"/>
      <c r="T417" s="277"/>
      <c r="U417" s="336"/>
    </row>
    <row r="418" spans="1:21" hidden="1" x14ac:dyDescent="0.2">
      <c r="A418" s="181"/>
      <c r="B418" s="181"/>
      <c r="C418" s="181"/>
      <c r="D418" s="181"/>
      <c r="E418" s="181"/>
      <c r="F418" s="198"/>
      <c r="G418" s="198"/>
      <c r="H418" s="198"/>
      <c r="I418" s="277"/>
      <c r="J418" s="277"/>
      <c r="K418" s="181"/>
      <c r="L418" s="181"/>
      <c r="M418" s="181"/>
      <c r="N418" s="181"/>
      <c r="O418" s="181"/>
      <c r="P418" s="181"/>
      <c r="Q418" s="181"/>
      <c r="R418" s="181"/>
      <c r="S418" s="277"/>
      <c r="T418" s="277"/>
      <c r="U418" s="336"/>
    </row>
    <row r="419" spans="1:21" hidden="1" x14ac:dyDescent="0.2">
      <c r="A419" s="181"/>
      <c r="B419" s="181"/>
      <c r="C419" s="181"/>
      <c r="D419" s="181"/>
      <c r="E419" s="181"/>
      <c r="F419" s="198"/>
      <c r="G419" s="198"/>
      <c r="H419" s="198"/>
      <c r="I419" s="277"/>
      <c r="J419" s="277"/>
      <c r="K419" s="181"/>
      <c r="L419" s="181"/>
      <c r="M419" s="181"/>
      <c r="N419" s="181"/>
      <c r="O419" s="181"/>
      <c r="P419" s="181"/>
      <c r="Q419" s="181"/>
      <c r="R419" s="181"/>
      <c r="S419" s="277"/>
      <c r="T419" s="277"/>
      <c r="U419" s="336"/>
    </row>
    <row r="420" spans="1:21" hidden="1" x14ac:dyDescent="0.2">
      <c r="A420" s="181"/>
      <c r="B420" s="181"/>
      <c r="C420" s="181"/>
      <c r="D420" s="181"/>
      <c r="E420" s="181"/>
      <c r="F420" s="198"/>
      <c r="G420" s="198"/>
      <c r="H420" s="198"/>
      <c r="I420" s="277"/>
      <c r="J420" s="277"/>
      <c r="K420" s="181"/>
      <c r="L420" s="181"/>
      <c r="M420" s="181"/>
      <c r="N420" s="181"/>
      <c r="O420" s="181"/>
      <c r="P420" s="181"/>
      <c r="Q420" s="181"/>
      <c r="R420" s="181"/>
      <c r="S420" s="277"/>
      <c r="T420" s="277"/>
      <c r="U420" s="336"/>
    </row>
    <row r="421" spans="1:21" hidden="1" x14ac:dyDescent="0.2">
      <c r="A421" s="181"/>
      <c r="B421" s="181"/>
      <c r="C421" s="181"/>
      <c r="D421" s="181"/>
      <c r="E421" s="181"/>
      <c r="F421" s="198"/>
      <c r="G421" s="198"/>
      <c r="H421" s="198"/>
      <c r="I421" s="277"/>
      <c r="J421" s="277"/>
      <c r="K421" s="181"/>
      <c r="L421" s="181"/>
      <c r="M421" s="181"/>
      <c r="N421" s="181"/>
      <c r="O421" s="181"/>
      <c r="P421" s="181"/>
      <c r="Q421" s="181"/>
      <c r="R421" s="181"/>
      <c r="S421" s="277"/>
      <c r="T421" s="277"/>
      <c r="U421" s="336"/>
    </row>
    <row r="422" spans="1:21" hidden="1" x14ac:dyDescent="0.2">
      <c r="A422" s="181"/>
      <c r="B422" s="181"/>
      <c r="C422" s="181"/>
      <c r="D422" s="181"/>
      <c r="E422" s="181"/>
      <c r="F422" s="198"/>
      <c r="G422" s="198"/>
      <c r="H422" s="198"/>
      <c r="I422" s="277"/>
      <c r="J422" s="277"/>
      <c r="K422" s="181"/>
      <c r="L422" s="181"/>
      <c r="M422" s="181"/>
      <c r="N422" s="181"/>
      <c r="O422" s="181"/>
      <c r="P422" s="181"/>
      <c r="Q422" s="181"/>
      <c r="R422" s="181"/>
      <c r="S422" s="277"/>
      <c r="T422" s="277"/>
      <c r="U422" s="336"/>
    </row>
    <row r="423" spans="1:21" hidden="1" x14ac:dyDescent="0.2">
      <c r="A423" s="181"/>
      <c r="B423" s="181"/>
      <c r="C423" s="181"/>
      <c r="D423" s="181"/>
      <c r="E423" s="181"/>
      <c r="F423" s="198"/>
      <c r="G423" s="198"/>
      <c r="H423" s="198"/>
      <c r="I423" s="277"/>
      <c r="J423" s="277"/>
      <c r="K423" s="181"/>
      <c r="L423" s="181"/>
      <c r="M423" s="181"/>
      <c r="N423" s="181"/>
      <c r="O423" s="181"/>
      <c r="P423" s="181"/>
      <c r="Q423" s="181"/>
      <c r="R423" s="181"/>
      <c r="S423" s="277"/>
      <c r="T423" s="277"/>
      <c r="U423" s="336"/>
    </row>
    <row r="424" spans="1:21" hidden="1" x14ac:dyDescent="0.2">
      <c r="A424" s="181"/>
      <c r="B424" s="181"/>
      <c r="C424" s="181"/>
      <c r="D424" s="181"/>
      <c r="E424" s="181"/>
      <c r="F424" s="198"/>
      <c r="G424" s="198"/>
      <c r="H424" s="198"/>
      <c r="I424" s="277"/>
      <c r="J424" s="277"/>
      <c r="K424" s="181"/>
      <c r="L424" s="181"/>
      <c r="M424" s="181"/>
      <c r="N424" s="181"/>
      <c r="O424" s="181"/>
      <c r="P424" s="181"/>
      <c r="Q424" s="181"/>
      <c r="R424" s="181"/>
      <c r="S424" s="277"/>
      <c r="T424" s="277"/>
      <c r="U424" s="336"/>
    </row>
    <row r="425" spans="1:21" ht="13.9" hidden="1" customHeight="1" x14ac:dyDescent="0.2">
      <c r="A425" s="181"/>
      <c r="B425" s="181"/>
      <c r="C425" s="181"/>
      <c r="D425" s="181"/>
      <c r="E425" s="181"/>
      <c r="F425" s="198"/>
      <c r="G425" s="198"/>
      <c r="H425" s="198"/>
      <c r="I425" s="277"/>
      <c r="J425" s="277"/>
      <c r="K425" s="181"/>
      <c r="L425" s="181"/>
      <c r="M425" s="181"/>
      <c r="N425" s="181"/>
      <c r="O425" s="181"/>
      <c r="P425" s="181"/>
      <c r="Q425" s="181"/>
      <c r="R425" s="181"/>
      <c r="S425" s="277"/>
      <c r="T425" s="277"/>
      <c r="U425" s="336"/>
    </row>
    <row r="426" spans="1:21" hidden="1" x14ac:dyDescent="0.2">
      <c r="A426" s="181"/>
      <c r="B426" s="181"/>
      <c r="C426" s="181"/>
      <c r="D426" s="181"/>
      <c r="E426" s="181"/>
      <c r="F426" s="198"/>
      <c r="G426" s="198"/>
      <c r="H426" s="198"/>
      <c r="I426" s="277"/>
      <c r="J426" s="277"/>
      <c r="K426" s="181"/>
      <c r="L426" s="181"/>
      <c r="M426" s="181"/>
      <c r="N426" s="181"/>
      <c r="O426" s="181"/>
      <c r="P426" s="181"/>
      <c r="Q426" s="181"/>
      <c r="R426" s="181"/>
      <c r="S426" s="277"/>
      <c r="T426" s="277"/>
      <c r="U426" s="336"/>
    </row>
    <row r="427" spans="1:21" ht="13.9" hidden="1" customHeight="1" x14ac:dyDescent="0.2">
      <c r="A427" s="181"/>
      <c r="B427" s="181"/>
      <c r="C427" s="181"/>
      <c r="D427" s="181"/>
      <c r="E427" s="181"/>
      <c r="F427" s="198"/>
      <c r="G427" s="198"/>
      <c r="H427" s="198"/>
      <c r="I427" s="277"/>
      <c r="J427" s="277"/>
      <c r="K427" s="181"/>
      <c r="L427" s="181"/>
      <c r="M427" s="181"/>
      <c r="N427" s="181"/>
      <c r="O427" s="181"/>
      <c r="P427" s="181"/>
      <c r="Q427" s="181"/>
      <c r="R427" s="181"/>
      <c r="S427" s="277"/>
      <c r="T427" s="277"/>
      <c r="U427" s="336"/>
    </row>
    <row r="428" spans="1:21" hidden="1" x14ac:dyDescent="0.2">
      <c r="A428" s="181"/>
      <c r="B428" s="181"/>
      <c r="C428" s="181"/>
      <c r="D428" s="181"/>
      <c r="E428" s="181"/>
      <c r="F428" s="198"/>
      <c r="G428" s="198"/>
      <c r="H428" s="198"/>
      <c r="I428" s="277"/>
      <c r="J428" s="277"/>
      <c r="K428" s="181"/>
      <c r="L428" s="181"/>
      <c r="M428" s="181"/>
      <c r="N428" s="181"/>
      <c r="O428" s="181"/>
      <c r="P428" s="181"/>
      <c r="Q428" s="181"/>
      <c r="R428" s="181"/>
      <c r="S428" s="277"/>
      <c r="T428" s="277"/>
      <c r="U428" s="336"/>
    </row>
    <row r="429" spans="1:21" hidden="1" x14ac:dyDescent="0.2">
      <c r="A429" s="181"/>
      <c r="B429" s="181"/>
      <c r="C429" s="181"/>
      <c r="D429" s="181"/>
      <c r="E429" s="181"/>
      <c r="F429" s="198"/>
      <c r="G429" s="198"/>
      <c r="H429" s="198"/>
      <c r="I429" s="277"/>
      <c r="J429" s="277"/>
      <c r="K429" s="181"/>
      <c r="L429" s="181"/>
      <c r="M429" s="181"/>
      <c r="N429" s="181"/>
      <c r="O429" s="181"/>
      <c r="P429" s="181"/>
      <c r="Q429" s="181"/>
      <c r="R429" s="181"/>
      <c r="S429" s="277"/>
      <c r="T429" s="277"/>
      <c r="U429" s="336"/>
    </row>
    <row r="430" spans="1:21" hidden="1" x14ac:dyDescent="0.2">
      <c r="A430" s="181"/>
      <c r="B430" s="181"/>
      <c r="C430" s="181"/>
      <c r="D430" s="181"/>
      <c r="E430" s="181"/>
      <c r="F430" s="198"/>
      <c r="G430" s="198"/>
      <c r="H430" s="198"/>
      <c r="I430" s="277"/>
      <c r="J430" s="277"/>
      <c r="K430" s="181"/>
      <c r="L430" s="181"/>
      <c r="M430" s="181"/>
      <c r="N430" s="181"/>
      <c r="O430" s="181"/>
      <c r="P430" s="181"/>
      <c r="Q430" s="181"/>
      <c r="R430" s="181"/>
      <c r="S430" s="277"/>
      <c r="T430" s="277"/>
      <c r="U430" s="336"/>
    </row>
    <row r="431" spans="1:21" hidden="1" x14ac:dyDescent="0.2">
      <c r="A431" s="181"/>
      <c r="B431" s="181"/>
      <c r="C431" s="181"/>
      <c r="D431" s="181"/>
      <c r="E431" s="181"/>
      <c r="F431" s="198"/>
      <c r="G431" s="198"/>
      <c r="H431" s="198"/>
      <c r="I431" s="277"/>
      <c r="J431" s="277"/>
      <c r="K431" s="181"/>
      <c r="L431" s="181"/>
      <c r="M431" s="181"/>
      <c r="N431" s="181"/>
      <c r="O431" s="181"/>
      <c r="P431" s="181"/>
      <c r="Q431" s="181"/>
      <c r="R431" s="181"/>
      <c r="S431" s="277"/>
      <c r="T431" s="277"/>
      <c r="U431" s="336"/>
    </row>
    <row r="432" spans="1:21" hidden="1" x14ac:dyDescent="0.2">
      <c r="A432" s="181"/>
      <c r="B432" s="181"/>
      <c r="C432" s="181"/>
      <c r="D432" s="181"/>
      <c r="E432" s="181"/>
      <c r="F432" s="198"/>
      <c r="G432" s="198"/>
      <c r="H432" s="198"/>
      <c r="I432" s="277"/>
      <c r="J432" s="277"/>
      <c r="K432" s="181"/>
      <c r="L432" s="181"/>
      <c r="M432" s="181"/>
      <c r="N432" s="181"/>
      <c r="O432" s="181"/>
      <c r="P432" s="181"/>
      <c r="Q432" s="181"/>
      <c r="R432" s="181"/>
      <c r="S432" s="277"/>
      <c r="T432" s="277"/>
      <c r="U432" s="336"/>
    </row>
    <row r="433" spans="1:21" hidden="1" x14ac:dyDescent="0.2">
      <c r="A433" s="181"/>
      <c r="B433" s="181"/>
      <c r="C433" s="181"/>
      <c r="D433" s="181"/>
      <c r="E433" s="181"/>
      <c r="F433" s="198"/>
      <c r="G433" s="198"/>
      <c r="H433" s="198"/>
      <c r="I433" s="277"/>
      <c r="J433" s="277"/>
      <c r="K433" s="181"/>
      <c r="L433" s="181"/>
      <c r="M433" s="181"/>
      <c r="N433" s="181"/>
      <c r="O433" s="181"/>
      <c r="P433" s="181"/>
      <c r="Q433" s="181"/>
      <c r="R433" s="181"/>
      <c r="S433" s="277"/>
      <c r="T433" s="277"/>
      <c r="U433" s="336"/>
    </row>
    <row r="434" spans="1:21" hidden="1" x14ac:dyDescent="0.2">
      <c r="A434" s="181"/>
      <c r="B434" s="181"/>
      <c r="C434" s="181"/>
      <c r="D434" s="181"/>
      <c r="E434" s="181"/>
      <c r="F434" s="198"/>
      <c r="G434" s="198"/>
      <c r="H434" s="198"/>
      <c r="I434" s="277"/>
      <c r="J434" s="277"/>
      <c r="K434" s="181"/>
      <c r="L434" s="181"/>
      <c r="M434" s="181"/>
      <c r="N434" s="181"/>
      <c r="O434" s="181"/>
      <c r="P434" s="181"/>
      <c r="Q434" s="181"/>
      <c r="R434" s="181"/>
      <c r="S434" s="277"/>
      <c r="T434" s="277"/>
      <c r="U434" s="336"/>
    </row>
    <row r="435" spans="1:21" hidden="1" x14ac:dyDescent="0.2">
      <c r="A435" s="181"/>
      <c r="B435" s="181"/>
      <c r="C435" s="181"/>
      <c r="D435" s="181"/>
      <c r="E435" s="181"/>
      <c r="F435" s="198"/>
      <c r="G435" s="198"/>
      <c r="H435" s="198"/>
      <c r="I435" s="277"/>
      <c r="J435" s="277"/>
      <c r="K435" s="181"/>
      <c r="L435" s="181"/>
      <c r="M435" s="181"/>
      <c r="N435" s="181"/>
      <c r="O435" s="181"/>
      <c r="P435" s="181"/>
      <c r="Q435" s="181"/>
      <c r="R435" s="181"/>
      <c r="S435" s="277"/>
      <c r="T435" s="277"/>
      <c r="U435" s="336"/>
    </row>
    <row r="436" spans="1:21" hidden="1" x14ac:dyDescent="0.2">
      <c r="A436" s="181"/>
      <c r="B436" s="181"/>
      <c r="C436" s="181"/>
      <c r="D436" s="181"/>
      <c r="E436" s="181"/>
      <c r="F436" s="198"/>
      <c r="G436" s="198"/>
      <c r="H436" s="198"/>
      <c r="I436" s="277"/>
      <c r="J436" s="277"/>
      <c r="K436" s="181"/>
      <c r="L436" s="181"/>
      <c r="M436" s="181"/>
      <c r="N436" s="181"/>
      <c r="O436" s="181"/>
      <c r="P436" s="181"/>
      <c r="Q436" s="181"/>
      <c r="R436" s="181"/>
      <c r="S436" s="277"/>
      <c r="T436" s="277"/>
      <c r="U436" s="336"/>
    </row>
    <row r="437" spans="1:21" hidden="1" x14ac:dyDescent="0.2">
      <c r="A437" s="181"/>
      <c r="B437" s="181"/>
      <c r="C437" s="181"/>
      <c r="D437" s="181"/>
      <c r="E437" s="181"/>
      <c r="F437" s="198"/>
      <c r="G437" s="198"/>
      <c r="H437" s="198"/>
      <c r="I437" s="277"/>
      <c r="J437" s="277"/>
      <c r="K437" s="181"/>
      <c r="L437" s="181"/>
      <c r="M437" s="181"/>
      <c r="N437" s="181"/>
      <c r="O437" s="181"/>
      <c r="P437" s="181"/>
      <c r="Q437" s="181"/>
      <c r="R437" s="181"/>
      <c r="S437" s="277"/>
      <c r="T437" s="277"/>
      <c r="U437" s="336"/>
    </row>
    <row r="438" spans="1:21" hidden="1" x14ac:dyDescent="0.2">
      <c r="A438" s="181"/>
      <c r="B438" s="181"/>
      <c r="C438" s="181"/>
      <c r="D438" s="181"/>
      <c r="E438" s="181"/>
      <c r="F438" s="198"/>
      <c r="G438" s="198"/>
      <c r="H438" s="198"/>
      <c r="I438" s="277"/>
      <c r="J438" s="277"/>
      <c r="K438" s="181"/>
      <c r="L438" s="181"/>
      <c r="M438" s="181"/>
      <c r="N438" s="181"/>
      <c r="O438" s="181"/>
      <c r="P438" s="181"/>
      <c r="Q438" s="181"/>
      <c r="R438" s="181"/>
      <c r="S438" s="277"/>
      <c r="T438" s="277"/>
      <c r="U438" s="336"/>
    </row>
    <row r="439" spans="1:21" hidden="1" x14ac:dyDescent="0.2">
      <c r="A439" s="181"/>
      <c r="B439" s="181"/>
      <c r="C439" s="181"/>
      <c r="D439" s="181"/>
      <c r="E439" s="181"/>
      <c r="F439" s="198"/>
      <c r="G439" s="198"/>
      <c r="H439" s="198"/>
      <c r="I439" s="277"/>
      <c r="J439" s="277"/>
      <c r="K439" s="181"/>
      <c r="L439" s="181"/>
      <c r="M439" s="181"/>
      <c r="N439" s="181"/>
      <c r="O439" s="181"/>
      <c r="P439" s="181"/>
      <c r="Q439" s="181"/>
      <c r="R439" s="181"/>
      <c r="S439" s="277"/>
      <c r="T439" s="277"/>
      <c r="U439" s="336"/>
    </row>
    <row r="440" spans="1:21" hidden="1" x14ac:dyDescent="0.2">
      <c r="A440" s="181"/>
      <c r="B440" s="181"/>
      <c r="C440" s="181"/>
      <c r="D440" s="181"/>
      <c r="E440" s="181"/>
      <c r="F440" s="198"/>
      <c r="G440" s="198"/>
      <c r="H440" s="198"/>
      <c r="I440" s="277"/>
      <c r="J440" s="277"/>
      <c r="K440" s="181"/>
      <c r="L440" s="181"/>
      <c r="M440" s="181"/>
      <c r="N440" s="181"/>
      <c r="O440" s="181"/>
      <c r="P440" s="181"/>
      <c r="Q440" s="181"/>
      <c r="R440" s="181"/>
      <c r="S440" s="277"/>
      <c r="T440" s="277"/>
      <c r="U440" s="336"/>
    </row>
    <row r="441" spans="1:21" hidden="1" x14ac:dyDescent="0.2">
      <c r="A441" s="181"/>
      <c r="B441" s="181"/>
      <c r="C441" s="181"/>
      <c r="D441" s="181"/>
      <c r="E441" s="181"/>
      <c r="F441" s="198"/>
      <c r="G441" s="198"/>
      <c r="H441" s="198"/>
      <c r="I441" s="277"/>
      <c r="J441" s="277"/>
      <c r="K441" s="181"/>
      <c r="L441" s="181"/>
      <c r="M441" s="181"/>
      <c r="N441" s="181"/>
      <c r="O441" s="181"/>
      <c r="P441" s="181"/>
      <c r="Q441" s="181"/>
      <c r="R441" s="181"/>
      <c r="S441" s="277"/>
      <c r="T441" s="277"/>
      <c r="U441" s="336"/>
    </row>
    <row r="442" spans="1:21" hidden="1" x14ac:dyDescent="0.2">
      <c r="A442" s="181"/>
      <c r="B442" s="181"/>
      <c r="C442" s="181"/>
      <c r="D442" s="181"/>
      <c r="E442" s="181"/>
      <c r="F442" s="198"/>
      <c r="G442" s="198"/>
      <c r="H442" s="198"/>
      <c r="I442" s="277"/>
      <c r="J442" s="277"/>
      <c r="K442" s="181"/>
      <c r="L442" s="181"/>
      <c r="M442" s="181"/>
      <c r="N442" s="181"/>
      <c r="O442" s="181"/>
      <c r="P442" s="181"/>
      <c r="Q442" s="181"/>
      <c r="R442" s="181"/>
      <c r="S442" s="277"/>
      <c r="T442" s="277"/>
      <c r="U442" s="336"/>
    </row>
    <row r="443" spans="1:21" hidden="1" x14ac:dyDescent="0.2">
      <c r="A443" s="181"/>
      <c r="B443" s="181"/>
      <c r="C443" s="181"/>
      <c r="D443" s="181"/>
      <c r="E443" s="181"/>
      <c r="F443" s="198"/>
      <c r="G443" s="198"/>
      <c r="H443" s="198"/>
      <c r="I443" s="277"/>
      <c r="J443" s="277"/>
      <c r="K443" s="181"/>
      <c r="L443" s="181"/>
      <c r="M443" s="181"/>
      <c r="N443" s="181"/>
      <c r="O443" s="181"/>
      <c r="P443" s="181"/>
      <c r="Q443" s="181"/>
      <c r="R443" s="181"/>
      <c r="S443" s="277"/>
      <c r="T443" s="277"/>
      <c r="U443" s="336"/>
    </row>
    <row r="444" spans="1:21" hidden="1" x14ac:dyDescent="0.2">
      <c r="A444" s="181"/>
      <c r="B444" s="181"/>
      <c r="C444" s="181"/>
      <c r="D444" s="181"/>
      <c r="E444" s="181"/>
      <c r="F444" s="198"/>
      <c r="G444" s="198"/>
      <c r="H444" s="198"/>
      <c r="I444" s="277"/>
      <c r="J444" s="277"/>
      <c r="K444" s="181"/>
      <c r="L444" s="181"/>
      <c r="M444" s="181"/>
      <c r="N444" s="181"/>
      <c r="O444" s="181"/>
      <c r="P444" s="181"/>
      <c r="Q444" s="181"/>
      <c r="R444" s="181"/>
      <c r="S444" s="277"/>
      <c r="T444" s="277"/>
      <c r="U444" s="336"/>
    </row>
    <row r="445" spans="1:21" hidden="1" x14ac:dyDescent="0.2">
      <c r="A445" s="181"/>
      <c r="B445" s="181"/>
      <c r="C445" s="181"/>
      <c r="D445" s="181"/>
      <c r="E445" s="181"/>
      <c r="F445" s="198"/>
      <c r="G445" s="198"/>
      <c r="H445" s="198"/>
      <c r="I445" s="277"/>
      <c r="J445" s="277"/>
      <c r="K445" s="181"/>
      <c r="L445" s="181"/>
      <c r="M445" s="181"/>
      <c r="N445" s="181"/>
      <c r="O445" s="181"/>
      <c r="P445" s="181"/>
      <c r="Q445" s="181"/>
      <c r="R445" s="181"/>
      <c r="S445" s="277"/>
      <c r="T445" s="277"/>
      <c r="U445" s="336"/>
    </row>
    <row r="446" spans="1:21" hidden="1" x14ac:dyDescent="0.2">
      <c r="A446" s="181"/>
      <c r="B446" s="181"/>
      <c r="C446" s="181"/>
      <c r="D446" s="181"/>
      <c r="E446" s="181"/>
      <c r="F446" s="198"/>
      <c r="G446" s="198"/>
      <c r="H446" s="198"/>
      <c r="I446" s="277"/>
      <c r="J446" s="277"/>
      <c r="K446" s="181"/>
      <c r="L446" s="181"/>
      <c r="M446" s="181"/>
      <c r="N446" s="181"/>
      <c r="O446" s="181"/>
      <c r="P446" s="181"/>
      <c r="Q446" s="181"/>
      <c r="R446" s="181"/>
      <c r="S446" s="277"/>
      <c r="T446" s="277"/>
      <c r="U446" s="336"/>
    </row>
    <row r="447" spans="1:21" hidden="1" x14ac:dyDescent="0.2">
      <c r="A447" s="181"/>
      <c r="B447" s="181"/>
      <c r="C447" s="181"/>
      <c r="D447" s="181"/>
      <c r="E447" s="181"/>
      <c r="F447" s="198"/>
      <c r="G447" s="198"/>
      <c r="H447" s="198"/>
      <c r="I447" s="277"/>
      <c r="J447" s="277"/>
      <c r="K447" s="181"/>
      <c r="L447" s="181"/>
      <c r="M447" s="181"/>
      <c r="N447" s="181"/>
      <c r="O447" s="181"/>
      <c r="P447" s="181"/>
      <c r="Q447" s="181"/>
      <c r="R447" s="181"/>
      <c r="S447" s="277"/>
      <c r="T447" s="277"/>
      <c r="U447" s="336"/>
    </row>
    <row r="448" spans="1:21" hidden="1" x14ac:dyDescent="0.2">
      <c r="A448" s="181"/>
      <c r="B448" s="181"/>
      <c r="C448" s="181"/>
      <c r="D448" s="181"/>
      <c r="E448" s="181"/>
      <c r="F448" s="198"/>
      <c r="G448" s="198"/>
      <c r="H448" s="198"/>
      <c r="I448" s="277"/>
      <c r="J448" s="277"/>
      <c r="K448" s="181"/>
      <c r="L448" s="181"/>
      <c r="M448" s="181"/>
      <c r="N448" s="181"/>
      <c r="O448" s="181"/>
      <c r="P448" s="181"/>
      <c r="Q448" s="181"/>
      <c r="R448" s="181"/>
      <c r="S448" s="277"/>
      <c r="T448" s="277"/>
      <c r="U448" s="336"/>
    </row>
    <row r="449" spans="1:21" hidden="1" x14ac:dyDescent="0.2">
      <c r="A449" s="181"/>
      <c r="B449" s="181"/>
      <c r="C449" s="181"/>
      <c r="D449" s="181"/>
      <c r="E449" s="181"/>
      <c r="F449" s="198"/>
      <c r="G449" s="198"/>
      <c r="H449" s="198"/>
      <c r="I449" s="277"/>
      <c r="J449" s="277"/>
      <c r="K449" s="181"/>
      <c r="L449" s="181"/>
      <c r="M449" s="181"/>
      <c r="N449" s="181"/>
      <c r="O449" s="181"/>
      <c r="P449" s="181"/>
      <c r="Q449" s="181"/>
      <c r="R449" s="181"/>
      <c r="S449" s="277"/>
      <c r="T449" s="277"/>
      <c r="U449" s="336"/>
    </row>
    <row r="450" spans="1:21" hidden="1" x14ac:dyDescent="0.2">
      <c r="A450" s="181"/>
      <c r="B450" s="181"/>
      <c r="C450" s="181"/>
      <c r="D450" s="181"/>
      <c r="E450" s="181"/>
      <c r="F450" s="198"/>
      <c r="G450" s="198"/>
      <c r="H450" s="198"/>
      <c r="I450" s="277"/>
      <c r="J450" s="277"/>
      <c r="K450" s="181"/>
      <c r="L450" s="181"/>
      <c r="M450" s="181"/>
      <c r="N450" s="181"/>
      <c r="O450" s="181"/>
      <c r="P450" s="181"/>
      <c r="Q450" s="181"/>
      <c r="R450" s="181"/>
      <c r="S450" s="277"/>
      <c r="T450" s="277"/>
      <c r="U450" s="336"/>
    </row>
    <row r="451" spans="1:21" ht="13.9" hidden="1" customHeight="1" x14ac:dyDescent="0.2">
      <c r="A451" s="181"/>
      <c r="B451" s="181"/>
      <c r="C451" s="181"/>
      <c r="D451" s="181"/>
      <c r="E451" s="181"/>
      <c r="F451" s="198"/>
      <c r="G451" s="198"/>
      <c r="H451" s="198"/>
      <c r="I451" s="277"/>
      <c r="J451" s="277"/>
      <c r="K451" s="181"/>
      <c r="L451" s="181"/>
      <c r="M451" s="181"/>
      <c r="N451" s="181"/>
      <c r="O451" s="181"/>
      <c r="P451" s="181"/>
      <c r="Q451" s="181"/>
      <c r="R451" s="181"/>
      <c r="S451" s="277"/>
      <c r="T451" s="277"/>
      <c r="U451" s="336"/>
    </row>
    <row r="452" spans="1:21" hidden="1" x14ac:dyDescent="0.2">
      <c r="A452" s="181"/>
      <c r="B452" s="181"/>
      <c r="C452" s="181"/>
      <c r="D452" s="181"/>
      <c r="E452" s="181"/>
      <c r="F452" s="198"/>
      <c r="G452" s="198"/>
      <c r="H452" s="198"/>
      <c r="I452" s="277"/>
      <c r="J452" s="277"/>
      <c r="K452" s="181"/>
      <c r="L452" s="181"/>
      <c r="M452" s="181"/>
      <c r="N452" s="181"/>
      <c r="O452" s="181"/>
      <c r="P452" s="181"/>
      <c r="Q452" s="181"/>
      <c r="R452" s="181"/>
      <c r="S452" s="277"/>
      <c r="T452" s="277"/>
      <c r="U452" s="336"/>
    </row>
    <row r="453" spans="1:21" ht="13.9" hidden="1" customHeight="1" x14ac:dyDescent="0.2">
      <c r="A453" s="181"/>
      <c r="B453" s="181"/>
      <c r="C453" s="181"/>
      <c r="D453" s="181"/>
      <c r="E453" s="181"/>
      <c r="F453" s="198"/>
      <c r="G453" s="198"/>
      <c r="H453" s="198"/>
      <c r="I453" s="277"/>
      <c r="J453" s="277"/>
      <c r="K453" s="181"/>
      <c r="L453" s="181"/>
      <c r="M453" s="181"/>
      <c r="N453" s="181"/>
      <c r="O453" s="181"/>
      <c r="P453" s="181"/>
      <c r="Q453" s="181"/>
      <c r="R453" s="181"/>
      <c r="S453" s="277"/>
      <c r="T453" s="277"/>
      <c r="U453" s="336"/>
    </row>
    <row r="454" spans="1:21" hidden="1" x14ac:dyDescent="0.2">
      <c r="A454" s="181"/>
      <c r="B454" s="181"/>
      <c r="C454" s="181"/>
      <c r="D454" s="181"/>
      <c r="E454" s="181"/>
      <c r="F454" s="198"/>
      <c r="G454" s="198"/>
      <c r="H454" s="198"/>
      <c r="I454" s="277"/>
      <c r="J454" s="277"/>
      <c r="K454" s="181"/>
      <c r="L454" s="181"/>
      <c r="M454" s="181"/>
      <c r="N454" s="181"/>
      <c r="O454" s="181"/>
      <c r="P454" s="181"/>
      <c r="Q454" s="181"/>
      <c r="R454" s="181"/>
      <c r="S454" s="277"/>
      <c r="T454" s="277"/>
      <c r="U454" s="336"/>
    </row>
    <row r="455" spans="1:21" hidden="1" x14ac:dyDescent="0.2">
      <c r="A455" s="181"/>
      <c r="B455" s="181"/>
      <c r="C455" s="181"/>
      <c r="D455" s="181"/>
      <c r="E455" s="181"/>
      <c r="F455" s="198"/>
      <c r="G455" s="198"/>
      <c r="H455" s="198"/>
      <c r="I455" s="277"/>
      <c r="J455" s="277"/>
      <c r="K455" s="181"/>
      <c r="L455" s="181"/>
      <c r="M455" s="181"/>
      <c r="N455" s="181"/>
      <c r="O455" s="181"/>
      <c r="P455" s="181"/>
      <c r="Q455" s="181"/>
      <c r="R455" s="181"/>
      <c r="S455" s="277"/>
      <c r="T455" s="277"/>
      <c r="U455" s="336"/>
    </row>
    <row r="456" spans="1:21" hidden="1" x14ac:dyDescent="0.2">
      <c r="A456" s="181"/>
      <c r="B456" s="181"/>
      <c r="C456" s="181"/>
      <c r="D456" s="181"/>
      <c r="E456" s="181"/>
      <c r="F456" s="198"/>
      <c r="G456" s="198"/>
      <c r="H456" s="198"/>
      <c r="I456" s="277"/>
      <c r="J456" s="277"/>
      <c r="K456" s="181"/>
      <c r="L456" s="181"/>
      <c r="M456" s="181"/>
      <c r="N456" s="181"/>
      <c r="O456" s="181"/>
      <c r="P456" s="181"/>
      <c r="Q456" s="181"/>
      <c r="R456" s="181"/>
      <c r="S456" s="277"/>
      <c r="T456" s="277"/>
      <c r="U456" s="336"/>
    </row>
    <row r="457" spans="1:21" hidden="1" x14ac:dyDescent="0.2">
      <c r="A457" s="181"/>
      <c r="B457" s="181"/>
      <c r="C457" s="181"/>
      <c r="D457" s="181"/>
      <c r="E457" s="181"/>
      <c r="F457" s="198"/>
      <c r="G457" s="198"/>
      <c r="H457" s="198"/>
      <c r="I457" s="277"/>
      <c r="J457" s="277"/>
      <c r="K457" s="181"/>
      <c r="L457" s="181"/>
      <c r="M457" s="181"/>
      <c r="N457" s="181"/>
      <c r="O457" s="181"/>
      <c r="P457" s="181"/>
      <c r="Q457" s="181"/>
      <c r="R457" s="181"/>
      <c r="S457" s="277"/>
      <c r="T457" s="277"/>
      <c r="U457" s="336"/>
    </row>
    <row r="458" spans="1:21" hidden="1" x14ac:dyDescent="0.2">
      <c r="A458" s="181"/>
      <c r="B458" s="181"/>
      <c r="C458" s="181"/>
      <c r="D458" s="181"/>
      <c r="E458" s="181"/>
      <c r="F458" s="198"/>
      <c r="G458" s="198"/>
      <c r="H458" s="198"/>
      <c r="I458" s="277"/>
      <c r="J458" s="277"/>
      <c r="K458" s="181"/>
      <c r="L458" s="181"/>
      <c r="M458" s="181"/>
      <c r="N458" s="181"/>
      <c r="O458" s="181"/>
      <c r="P458" s="181"/>
      <c r="Q458" s="181"/>
      <c r="R458" s="181"/>
      <c r="S458" s="277"/>
      <c r="T458" s="277"/>
      <c r="U458" s="336"/>
    </row>
    <row r="459" spans="1:21" hidden="1" x14ac:dyDescent="0.2">
      <c r="A459" s="181"/>
      <c r="B459" s="181"/>
      <c r="C459" s="181"/>
      <c r="D459" s="181"/>
      <c r="E459" s="181"/>
      <c r="F459" s="198"/>
      <c r="G459" s="198"/>
      <c r="H459" s="198"/>
      <c r="I459" s="277"/>
      <c r="J459" s="277"/>
      <c r="K459" s="181"/>
      <c r="L459" s="181"/>
      <c r="M459" s="181"/>
      <c r="N459" s="181"/>
      <c r="O459" s="181"/>
      <c r="P459" s="181"/>
      <c r="Q459" s="181"/>
      <c r="R459" s="181"/>
      <c r="S459" s="277"/>
      <c r="T459" s="277"/>
      <c r="U459" s="336"/>
    </row>
    <row r="460" spans="1:21" hidden="1" x14ac:dyDescent="0.2">
      <c r="A460" s="181"/>
      <c r="B460" s="181"/>
      <c r="C460" s="181"/>
      <c r="D460" s="181"/>
      <c r="E460" s="181"/>
      <c r="F460" s="198"/>
      <c r="G460" s="198"/>
      <c r="H460" s="198"/>
      <c r="I460" s="277"/>
      <c r="J460" s="277"/>
      <c r="K460" s="181"/>
      <c r="L460" s="181"/>
      <c r="M460" s="181"/>
      <c r="N460" s="181"/>
      <c r="O460" s="181"/>
      <c r="P460" s="181"/>
      <c r="Q460" s="181"/>
      <c r="R460" s="181"/>
      <c r="S460" s="277"/>
      <c r="T460" s="277"/>
      <c r="U460" s="336"/>
    </row>
    <row r="461" spans="1:21" hidden="1" x14ac:dyDescent="0.2">
      <c r="A461" s="181"/>
      <c r="B461" s="181"/>
      <c r="C461" s="181"/>
      <c r="D461" s="181"/>
      <c r="E461" s="181"/>
      <c r="F461" s="198"/>
      <c r="G461" s="198"/>
      <c r="H461" s="198"/>
      <c r="I461" s="277"/>
      <c r="J461" s="277"/>
      <c r="K461" s="181"/>
      <c r="L461" s="181"/>
      <c r="M461" s="181"/>
      <c r="N461" s="181"/>
      <c r="O461" s="181"/>
      <c r="P461" s="181"/>
      <c r="Q461" s="181"/>
      <c r="R461" s="181"/>
      <c r="S461" s="277"/>
      <c r="T461" s="277"/>
      <c r="U461" s="336"/>
    </row>
    <row r="462" spans="1:21" hidden="1" x14ac:dyDescent="0.2">
      <c r="A462" s="181"/>
      <c r="B462" s="181"/>
      <c r="C462" s="181"/>
      <c r="D462" s="181"/>
      <c r="E462" s="181"/>
      <c r="F462" s="198"/>
      <c r="G462" s="198"/>
      <c r="H462" s="198"/>
      <c r="I462" s="277"/>
      <c r="J462" s="277"/>
      <c r="K462" s="181"/>
      <c r="L462" s="181"/>
      <c r="M462" s="181"/>
      <c r="N462" s="181"/>
      <c r="O462" s="181"/>
      <c r="P462" s="181"/>
      <c r="Q462" s="181"/>
      <c r="R462" s="181"/>
      <c r="S462" s="277"/>
      <c r="T462" s="277"/>
      <c r="U462" s="336"/>
    </row>
    <row r="463" spans="1:21" hidden="1" x14ac:dyDescent="0.2">
      <c r="A463" s="181"/>
      <c r="B463" s="181"/>
      <c r="C463" s="181"/>
      <c r="D463" s="181"/>
      <c r="E463" s="181"/>
      <c r="F463" s="198"/>
      <c r="G463" s="198"/>
      <c r="H463" s="198"/>
      <c r="I463" s="277"/>
      <c r="J463" s="277"/>
      <c r="K463" s="181"/>
      <c r="L463" s="181"/>
      <c r="M463" s="181"/>
      <c r="N463" s="181"/>
      <c r="O463" s="181"/>
      <c r="P463" s="181"/>
      <c r="Q463" s="181"/>
      <c r="R463" s="181"/>
      <c r="S463" s="277"/>
      <c r="T463" s="277"/>
      <c r="U463" s="336"/>
    </row>
    <row r="464" spans="1:21" hidden="1" x14ac:dyDescent="0.2">
      <c r="A464" s="181"/>
      <c r="B464" s="181"/>
      <c r="C464" s="181"/>
      <c r="D464" s="181"/>
      <c r="E464" s="181"/>
      <c r="F464" s="198"/>
      <c r="G464" s="198"/>
      <c r="H464" s="198"/>
      <c r="I464" s="277"/>
      <c r="J464" s="277"/>
      <c r="K464" s="181"/>
      <c r="L464" s="181"/>
      <c r="M464" s="181"/>
      <c r="N464" s="181"/>
      <c r="O464" s="181"/>
      <c r="P464" s="181"/>
      <c r="Q464" s="181"/>
      <c r="R464" s="181"/>
      <c r="S464" s="277"/>
      <c r="T464" s="277"/>
      <c r="U464" s="336"/>
    </row>
    <row r="465" spans="1:21" hidden="1" x14ac:dyDescent="0.2">
      <c r="A465" s="181"/>
      <c r="B465" s="181"/>
      <c r="C465" s="181"/>
      <c r="D465" s="181"/>
      <c r="E465" s="181"/>
      <c r="F465" s="198"/>
      <c r="G465" s="198"/>
      <c r="H465" s="198"/>
      <c r="I465" s="277"/>
      <c r="J465" s="277"/>
      <c r="K465" s="181"/>
      <c r="L465" s="181"/>
      <c r="M465" s="181"/>
      <c r="N465" s="181"/>
      <c r="O465" s="181"/>
      <c r="P465" s="181"/>
      <c r="Q465" s="181"/>
      <c r="R465" s="181"/>
      <c r="S465" s="277"/>
      <c r="T465" s="277"/>
      <c r="U465" s="336"/>
    </row>
    <row r="466" spans="1:21" hidden="1" x14ac:dyDescent="0.2">
      <c r="A466" s="181"/>
      <c r="B466" s="181"/>
      <c r="C466" s="181"/>
      <c r="D466" s="181"/>
      <c r="E466" s="181"/>
      <c r="F466" s="198"/>
      <c r="G466" s="198"/>
      <c r="H466" s="198"/>
      <c r="I466" s="277"/>
      <c r="J466" s="277"/>
      <c r="K466" s="181"/>
      <c r="L466" s="181"/>
      <c r="M466" s="181"/>
      <c r="N466" s="181"/>
      <c r="O466" s="181"/>
      <c r="P466" s="181"/>
      <c r="Q466" s="181"/>
      <c r="R466" s="181"/>
      <c r="S466" s="277"/>
      <c r="T466" s="277"/>
      <c r="U466" s="336"/>
    </row>
    <row r="467" spans="1:21" hidden="1" x14ac:dyDescent="0.2">
      <c r="A467" s="181"/>
      <c r="B467" s="181"/>
      <c r="C467" s="181"/>
      <c r="D467" s="181"/>
      <c r="E467" s="181"/>
      <c r="F467" s="198"/>
      <c r="G467" s="198"/>
      <c r="H467" s="198"/>
      <c r="I467" s="277"/>
      <c r="J467" s="277"/>
      <c r="K467" s="181"/>
      <c r="L467" s="181"/>
      <c r="M467" s="181"/>
      <c r="N467" s="181"/>
      <c r="O467" s="181"/>
      <c r="P467" s="181"/>
      <c r="Q467" s="181"/>
      <c r="R467" s="181"/>
      <c r="S467" s="277"/>
      <c r="T467" s="277"/>
      <c r="U467" s="336"/>
    </row>
    <row r="468" spans="1:21" hidden="1" x14ac:dyDescent="0.2">
      <c r="A468" s="181"/>
      <c r="B468" s="181"/>
      <c r="C468" s="181"/>
      <c r="D468" s="181"/>
      <c r="E468" s="181"/>
      <c r="F468" s="198"/>
      <c r="G468" s="198"/>
      <c r="H468" s="198"/>
      <c r="I468" s="277"/>
      <c r="J468" s="277"/>
      <c r="K468" s="181"/>
      <c r="L468" s="181"/>
      <c r="M468" s="181"/>
      <c r="N468" s="181"/>
      <c r="O468" s="181"/>
      <c r="P468" s="181"/>
      <c r="Q468" s="181"/>
      <c r="R468" s="181"/>
      <c r="S468" s="277"/>
      <c r="T468" s="277"/>
      <c r="U468" s="336"/>
    </row>
    <row r="469" spans="1:21" hidden="1" x14ac:dyDescent="0.2">
      <c r="A469" s="181"/>
      <c r="B469" s="181"/>
      <c r="C469" s="181"/>
      <c r="D469" s="181"/>
      <c r="E469" s="181"/>
      <c r="F469" s="198"/>
      <c r="G469" s="198"/>
      <c r="H469" s="198"/>
      <c r="I469" s="277"/>
      <c r="J469" s="277"/>
      <c r="K469" s="181"/>
      <c r="L469" s="181"/>
      <c r="M469" s="181"/>
      <c r="N469" s="181"/>
      <c r="O469" s="181"/>
      <c r="P469" s="181"/>
      <c r="Q469" s="181"/>
      <c r="R469" s="181"/>
      <c r="S469" s="277"/>
      <c r="T469" s="277"/>
      <c r="U469" s="336"/>
    </row>
    <row r="470" spans="1:21" hidden="1" x14ac:dyDescent="0.2">
      <c r="A470" s="181"/>
      <c r="B470" s="181"/>
      <c r="C470" s="181"/>
      <c r="D470" s="181"/>
      <c r="E470" s="181"/>
      <c r="F470" s="198"/>
      <c r="G470" s="198"/>
      <c r="H470" s="198"/>
      <c r="I470" s="277"/>
      <c r="J470" s="277"/>
      <c r="K470" s="181"/>
      <c r="L470" s="181"/>
      <c r="M470" s="181"/>
      <c r="N470" s="181"/>
      <c r="O470" s="181"/>
      <c r="P470" s="181"/>
      <c r="Q470" s="181"/>
      <c r="R470" s="181"/>
      <c r="S470" s="277"/>
      <c r="T470" s="277"/>
      <c r="U470" s="336"/>
    </row>
    <row r="471" spans="1:21" hidden="1" x14ac:dyDescent="0.2">
      <c r="A471" s="181"/>
      <c r="B471" s="181"/>
      <c r="C471" s="181"/>
      <c r="D471" s="181"/>
      <c r="E471" s="181"/>
      <c r="F471" s="198"/>
      <c r="G471" s="198"/>
      <c r="H471" s="198"/>
      <c r="I471" s="277"/>
      <c r="J471" s="277"/>
      <c r="K471" s="181"/>
      <c r="L471" s="181"/>
      <c r="M471" s="181"/>
      <c r="N471" s="181"/>
      <c r="O471" s="181"/>
      <c r="P471" s="181"/>
      <c r="Q471" s="181"/>
      <c r="R471" s="181"/>
      <c r="S471" s="277"/>
      <c r="T471" s="277"/>
      <c r="U471" s="336"/>
    </row>
    <row r="472" spans="1:21" hidden="1" x14ac:dyDescent="0.2">
      <c r="A472" s="181"/>
      <c r="B472" s="181"/>
      <c r="C472" s="181"/>
      <c r="D472" s="181"/>
      <c r="E472" s="181"/>
      <c r="F472" s="198"/>
      <c r="G472" s="198"/>
      <c r="H472" s="198"/>
      <c r="I472" s="277"/>
      <c r="J472" s="277"/>
      <c r="K472" s="181"/>
      <c r="L472" s="181"/>
      <c r="M472" s="181"/>
      <c r="N472" s="181"/>
      <c r="O472" s="181"/>
      <c r="P472" s="181"/>
      <c r="Q472" s="181"/>
      <c r="R472" s="181"/>
      <c r="S472" s="277"/>
      <c r="T472" s="277"/>
      <c r="U472" s="336"/>
    </row>
    <row r="473" spans="1:21" hidden="1" x14ac:dyDescent="0.2">
      <c r="A473" s="181"/>
      <c r="B473" s="181"/>
      <c r="C473" s="181"/>
      <c r="D473" s="181"/>
      <c r="E473" s="181"/>
      <c r="F473" s="198"/>
      <c r="G473" s="198"/>
      <c r="H473" s="198"/>
      <c r="I473" s="277"/>
      <c r="J473" s="277"/>
      <c r="K473" s="181"/>
      <c r="L473" s="181"/>
      <c r="M473" s="181"/>
      <c r="N473" s="181"/>
      <c r="O473" s="181"/>
      <c r="P473" s="181"/>
      <c r="Q473" s="181"/>
      <c r="R473" s="181"/>
      <c r="S473" s="277"/>
      <c r="T473" s="277"/>
      <c r="U473" s="336"/>
    </row>
    <row r="474" spans="1:21" hidden="1" x14ac:dyDescent="0.2">
      <c r="A474" s="181"/>
      <c r="B474" s="181"/>
      <c r="C474" s="181"/>
      <c r="D474" s="181"/>
      <c r="E474" s="181"/>
      <c r="F474" s="198"/>
      <c r="G474" s="198"/>
      <c r="H474" s="198"/>
      <c r="I474" s="277"/>
      <c r="J474" s="277"/>
      <c r="K474" s="181"/>
      <c r="L474" s="181"/>
      <c r="M474" s="181"/>
      <c r="N474" s="181"/>
      <c r="O474" s="181"/>
      <c r="P474" s="181"/>
      <c r="Q474" s="181"/>
      <c r="R474" s="181"/>
      <c r="S474" s="277"/>
      <c r="T474" s="277"/>
      <c r="U474" s="336"/>
    </row>
    <row r="475" spans="1:21" hidden="1" x14ac:dyDescent="0.2">
      <c r="A475" s="181"/>
      <c r="B475" s="181"/>
      <c r="C475" s="181"/>
      <c r="D475" s="181"/>
      <c r="E475" s="181"/>
      <c r="F475" s="198"/>
      <c r="G475" s="198"/>
      <c r="H475" s="198"/>
      <c r="I475" s="277"/>
      <c r="J475" s="277"/>
      <c r="K475" s="181"/>
      <c r="L475" s="181"/>
      <c r="M475" s="181"/>
      <c r="N475" s="181"/>
      <c r="O475" s="181"/>
      <c r="P475" s="181"/>
      <c r="Q475" s="181"/>
      <c r="R475" s="181"/>
      <c r="S475" s="277"/>
      <c r="T475" s="277"/>
      <c r="U475" s="336"/>
    </row>
    <row r="476" spans="1:21" hidden="1" x14ac:dyDescent="0.2">
      <c r="A476" s="181"/>
      <c r="B476" s="181"/>
      <c r="C476" s="181"/>
      <c r="D476" s="181"/>
      <c r="E476" s="181"/>
      <c r="F476" s="198"/>
      <c r="G476" s="198"/>
      <c r="H476" s="198"/>
      <c r="I476" s="277"/>
      <c r="J476" s="277"/>
      <c r="K476" s="181"/>
      <c r="L476" s="181"/>
      <c r="M476" s="181"/>
      <c r="N476" s="181"/>
      <c r="O476" s="181"/>
      <c r="P476" s="181"/>
      <c r="Q476" s="181"/>
      <c r="R476" s="181"/>
      <c r="S476" s="277"/>
      <c r="T476" s="277"/>
      <c r="U476" s="336"/>
    </row>
    <row r="477" spans="1:21" ht="13.9" hidden="1" customHeight="1" x14ac:dyDescent="0.2">
      <c r="A477" s="181"/>
      <c r="B477" s="181"/>
      <c r="C477" s="181"/>
      <c r="D477" s="181"/>
      <c r="E477" s="181"/>
      <c r="F477" s="198"/>
      <c r="G477" s="198"/>
      <c r="H477" s="198"/>
      <c r="I477" s="277"/>
      <c r="J477" s="277"/>
      <c r="K477" s="181"/>
      <c r="L477" s="181"/>
      <c r="M477" s="181"/>
      <c r="N477" s="181"/>
      <c r="O477" s="181"/>
      <c r="P477" s="181"/>
      <c r="Q477" s="181"/>
      <c r="R477" s="181"/>
      <c r="S477" s="277"/>
      <c r="T477" s="277"/>
      <c r="U477" s="336"/>
    </row>
    <row r="478" spans="1:21" hidden="1" x14ac:dyDescent="0.2">
      <c r="A478" s="181"/>
      <c r="B478" s="181"/>
      <c r="C478" s="181"/>
      <c r="D478" s="181"/>
      <c r="E478" s="181"/>
      <c r="F478" s="198"/>
      <c r="G478" s="198"/>
      <c r="H478" s="198"/>
      <c r="I478" s="277"/>
      <c r="J478" s="277"/>
      <c r="K478" s="181"/>
      <c r="L478" s="181"/>
      <c r="M478" s="181"/>
      <c r="N478" s="181"/>
      <c r="O478" s="181"/>
      <c r="P478" s="181"/>
      <c r="Q478" s="181"/>
      <c r="R478" s="181"/>
      <c r="S478" s="277"/>
      <c r="T478" s="277"/>
      <c r="U478" s="336"/>
    </row>
    <row r="479" spans="1:21" ht="13.9" hidden="1" customHeight="1" x14ac:dyDescent="0.2">
      <c r="A479" s="181"/>
      <c r="B479" s="181"/>
      <c r="C479" s="181"/>
      <c r="D479" s="181"/>
      <c r="E479" s="181"/>
      <c r="F479" s="198"/>
      <c r="G479" s="198"/>
      <c r="H479" s="198"/>
      <c r="I479" s="277"/>
      <c r="J479" s="277"/>
      <c r="K479" s="181"/>
      <c r="L479" s="181"/>
      <c r="M479" s="181"/>
      <c r="N479" s="181"/>
      <c r="O479" s="181"/>
      <c r="P479" s="181"/>
      <c r="Q479" s="181"/>
      <c r="R479" s="181"/>
      <c r="S479" s="277"/>
      <c r="T479" s="277"/>
      <c r="U479" s="336"/>
    </row>
    <row r="480" spans="1:21" hidden="1" x14ac:dyDescent="0.2">
      <c r="A480" s="181"/>
      <c r="B480" s="181"/>
      <c r="C480" s="181"/>
      <c r="D480" s="181"/>
      <c r="E480" s="181"/>
      <c r="F480" s="198"/>
      <c r="G480" s="198"/>
      <c r="H480" s="198"/>
      <c r="I480" s="277"/>
      <c r="J480" s="277"/>
      <c r="K480" s="181"/>
      <c r="L480" s="181"/>
      <c r="M480" s="181"/>
      <c r="N480" s="181"/>
      <c r="O480" s="181"/>
      <c r="P480" s="181"/>
      <c r="Q480" s="181"/>
      <c r="R480" s="181"/>
      <c r="S480" s="277"/>
      <c r="T480" s="277"/>
      <c r="U480" s="336"/>
    </row>
    <row r="481" spans="1:21" hidden="1" x14ac:dyDescent="0.2">
      <c r="A481" s="181"/>
      <c r="B481" s="181"/>
      <c r="C481" s="181"/>
      <c r="D481" s="181"/>
      <c r="E481" s="181"/>
      <c r="F481" s="198"/>
      <c r="G481" s="198"/>
      <c r="H481" s="198"/>
      <c r="I481" s="277"/>
      <c r="J481" s="277"/>
      <c r="K481" s="181"/>
      <c r="L481" s="181"/>
      <c r="M481" s="181"/>
      <c r="N481" s="181"/>
      <c r="O481" s="181"/>
      <c r="P481" s="181"/>
      <c r="Q481" s="181"/>
      <c r="R481" s="181"/>
      <c r="S481" s="277"/>
      <c r="T481" s="277"/>
      <c r="U481" s="336"/>
    </row>
    <row r="482" spans="1:21" hidden="1" x14ac:dyDescent="0.2">
      <c r="A482" s="181"/>
      <c r="B482" s="181"/>
      <c r="C482" s="181"/>
      <c r="D482" s="181"/>
      <c r="E482" s="181"/>
      <c r="F482" s="198"/>
      <c r="G482" s="198"/>
      <c r="H482" s="198"/>
      <c r="I482" s="277"/>
      <c r="J482" s="277"/>
      <c r="K482" s="181"/>
      <c r="L482" s="181"/>
      <c r="M482" s="181"/>
      <c r="N482" s="181"/>
      <c r="O482" s="181"/>
      <c r="P482" s="181"/>
      <c r="Q482" s="181"/>
      <c r="R482" s="181"/>
      <c r="S482" s="277"/>
      <c r="T482" s="277"/>
      <c r="U482" s="336"/>
    </row>
    <row r="483" spans="1:21" hidden="1" x14ac:dyDescent="0.2">
      <c r="A483" s="181"/>
      <c r="B483" s="181"/>
      <c r="C483" s="181"/>
      <c r="D483" s="181"/>
      <c r="E483" s="181"/>
      <c r="F483" s="198"/>
      <c r="G483" s="198"/>
      <c r="H483" s="198"/>
      <c r="I483" s="277"/>
      <c r="J483" s="277"/>
      <c r="K483" s="181"/>
      <c r="L483" s="181"/>
      <c r="M483" s="181"/>
      <c r="N483" s="181"/>
      <c r="O483" s="181"/>
      <c r="P483" s="181"/>
      <c r="Q483" s="181"/>
      <c r="R483" s="181"/>
      <c r="S483" s="277"/>
      <c r="T483" s="277"/>
      <c r="U483" s="336"/>
    </row>
    <row r="484" spans="1:21" hidden="1" x14ac:dyDescent="0.2">
      <c r="A484" s="181"/>
      <c r="B484" s="181"/>
      <c r="C484" s="181"/>
      <c r="D484" s="181"/>
      <c r="E484" s="181"/>
      <c r="F484" s="198"/>
      <c r="G484" s="198"/>
      <c r="H484" s="198"/>
      <c r="I484" s="277"/>
      <c r="J484" s="277"/>
      <c r="K484" s="181"/>
      <c r="L484" s="181"/>
      <c r="M484" s="181"/>
      <c r="N484" s="181"/>
      <c r="O484" s="181"/>
      <c r="P484" s="181"/>
      <c r="Q484" s="181"/>
      <c r="R484" s="181"/>
      <c r="S484" s="277"/>
      <c r="T484" s="277"/>
      <c r="U484" s="336"/>
    </row>
    <row r="485" spans="1:21" hidden="1" x14ac:dyDescent="0.2">
      <c r="A485" s="181"/>
      <c r="B485" s="181"/>
      <c r="C485" s="181"/>
      <c r="D485" s="181"/>
      <c r="E485" s="181"/>
      <c r="F485" s="198"/>
      <c r="G485" s="198"/>
      <c r="H485" s="198"/>
      <c r="I485" s="277"/>
      <c r="J485" s="277"/>
      <c r="K485" s="181"/>
      <c r="L485" s="181"/>
      <c r="M485" s="181"/>
      <c r="N485" s="181"/>
      <c r="O485" s="181"/>
      <c r="P485" s="181"/>
      <c r="Q485" s="181"/>
      <c r="R485" s="181"/>
      <c r="S485" s="277"/>
      <c r="T485" s="277"/>
      <c r="U485" s="336"/>
    </row>
    <row r="486" spans="1:21" hidden="1" x14ac:dyDescent="0.2">
      <c r="A486" s="181"/>
      <c r="B486" s="181"/>
      <c r="C486" s="181"/>
      <c r="D486" s="181"/>
      <c r="E486" s="181"/>
      <c r="F486" s="198"/>
      <c r="G486" s="198"/>
      <c r="H486" s="198"/>
      <c r="I486" s="277"/>
      <c r="J486" s="277"/>
      <c r="K486" s="181"/>
      <c r="L486" s="181"/>
      <c r="M486" s="181"/>
      <c r="N486" s="181"/>
      <c r="O486" s="181"/>
      <c r="P486" s="181"/>
      <c r="Q486" s="181"/>
      <c r="R486" s="181"/>
      <c r="S486" s="277"/>
      <c r="T486" s="277"/>
      <c r="U486" s="336"/>
    </row>
    <row r="487" spans="1:21" hidden="1" x14ac:dyDescent="0.2">
      <c r="A487" s="181"/>
      <c r="B487" s="181"/>
      <c r="C487" s="181"/>
      <c r="D487" s="181"/>
      <c r="E487" s="181"/>
      <c r="F487" s="198"/>
      <c r="G487" s="198"/>
      <c r="H487" s="198"/>
      <c r="I487" s="277"/>
      <c r="J487" s="277"/>
      <c r="K487" s="181"/>
      <c r="L487" s="181"/>
      <c r="M487" s="181"/>
      <c r="N487" s="181"/>
      <c r="O487" s="181"/>
      <c r="P487" s="181"/>
      <c r="Q487" s="181"/>
      <c r="R487" s="181"/>
      <c r="S487" s="277"/>
      <c r="T487" s="277"/>
      <c r="U487" s="336"/>
    </row>
    <row r="488" spans="1:21" hidden="1" x14ac:dyDescent="0.2">
      <c r="A488" s="181"/>
      <c r="B488" s="181"/>
      <c r="C488" s="181"/>
      <c r="D488" s="181"/>
      <c r="E488" s="181"/>
      <c r="F488" s="198"/>
      <c r="G488" s="198"/>
      <c r="H488" s="198"/>
      <c r="I488" s="277"/>
      <c r="J488" s="277"/>
      <c r="K488" s="181"/>
      <c r="L488" s="181"/>
      <c r="M488" s="181"/>
      <c r="N488" s="181"/>
      <c r="O488" s="181"/>
      <c r="P488" s="181"/>
      <c r="Q488" s="181"/>
      <c r="R488" s="181"/>
      <c r="S488" s="277"/>
      <c r="T488" s="277"/>
      <c r="U488" s="336"/>
    </row>
    <row r="489" spans="1:21" hidden="1" x14ac:dyDescent="0.2">
      <c r="A489" s="181"/>
      <c r="B489" s="181"/>
      <c r="C489" s="181"/>
      <c r="D489" s="181"/>
      <c r="E489" s="181"/>
      <c r="F489" s="198"/>
      <c r="G489" s="198"/>
      <c r="H489" s="198"/>
      <c r="I489" s="277"/>
      <c r="J489" s="277"/>
      <c r="K489" s="181"/>
      <c r="L489" s="181"/>
      <c r="M489" s="181"/>
      <c r="N489" s="181"/>
      <c r="O489" s="181"/>
      <c r="P489" s="181"/>
      <c r="Q489" s="181"/>
      <c r="R489" s="181"/>
      <c r="S489" s="277"/>
      <c r="T489" s="277"/>
      <c r="U489" s="336"/>
    </row>
    <row r="490" spans="1:21" hidden="1" x14ac:dyDescent="0.2">
      <c r="A490" s="181"/>
      <c r="B490" s="181"/>
      <c r="C490" s="181"/>
      <c r="D490" s="181"/>
      <c r="E490" s="181"/>
      <c r="F490" s="198"/>
      <c r="G490" s="198"/>
      <c r="H490" s="198"/>
      <c r="I490" s="277"/>
      <c r="J490" s="277"/>
      <c r="K490" s="181"/>
      <c r="L490" s="181"/>
      <c r="M490" s="181"/>
      <c r="N490" s="181"/>
      <c r="O490" s="181"/>
      <c r="P490" s="181"/>
      <c r="Q490" s="181"/>
      <c r="R490" s="181"/>
      <c r="S490" s="277"/>
      <c r="T490" s="277"/>
      <c r="U490" s="336"/>
    </row>
    <row r="491" spans="1:21" hidden="1" x14ac:dyDescent="0.2">
      <c r="A491" s="181"/>
      <c r="B491" s="181"/>
      <c r="C491" s="181"/>
      <c r="D491" s="181"/>
      <c r="E491" s="181"/>
      <c r="F491" s="198"/>
      <c r="G491" s="198"/>
      <c r="H491" s="198"/>
      <c r="I491" s="277"/>
      <c r="J491" s="277"/>
      <c r="K491" s="181"/>
      <c r="L491" s="181"/>
      <c r="M491" s="181"/>
      <c r="N491" s="181"/>
      <c r="O491" s="181"/>
      <c r="P491" s="181"/>
      <c r="Q491" s="181"/>
      <c r="R491" s="181"/>
      <c r="S491" s="277"/>
      <c r="T491" s="277"/>
      <c r="U491" s="336"/>
    </row>
    <row r="492" spans="1:21" hidden="1" x14ac:dyDescent="0.2">
      <c r="A492" s="181"/>
      <c r="B492" s="181"/>
      <c r="C492" s="181"/>
      <c r="D492" s="181"/>
      <c r="E492" s="181"/>
      <c r="F492" s="198"/>
      <c r="G492" s="198"/>
      <c r="H492" s="198"/>
      <c r="I492" s="277"/>
      <c r="J492" s="277"/>
      <c r="K492" s="181"/>
      <c r="L492" s="181"/>
      <c r="M492" s="181"/>
      <c r="N492" s="181"/>
      <c r="O492" s="181"/>
      <c r="P492" s="181"/>
      <c r="Q492" s="181"/>
      <c r="R492" s="181"/>
      <c r="S492" s="277"/>
      <c r="T492" s="277"/>
      <c r="U492" s="336"/>
    </row>
    <row r="493" spans="1:21" hidden="1" x14ac:dyDescent="0.2">
      <c r="A493" s="181"/>
      <c r="B493" s="181"/>
      <c r="C493" s="181"/>
      <c r="D493" s="181"/>
      <c r="E493" s="181"/>
      <c r="F493" s="198"/>
      <c r="G493" s="198"/>
      <c r="H493" s="198"/>
      <c r="I493" s="277"/>
      <c r="J493" s="277"/>
      <c r="K493" s="181"/>
      <c r="L493" s="181"/>
      <c r="M493" s="181"/>
      <c r="N493" s="181"/>
      <c r="O493" s="181"/>
      <c r="P493" s="181"/>
      <c r="Q493" s="181"/>
      <c r="R493" s="181"/>
      <c r="S493" s="277"/>
      <c r="T493" s="277"/>
      <c r="U493" s="336"/>
    </row>
    <row r="494" spans="1:21" hidden="1" x14ac:dyDescent="0.2">
      <c r="A494" s="181"/>
      <c r="B494" s="181"/>
      <c r="C494" s="181"/>
      <c r="D494" s="181"/>
      <c r="E494" s="181"/>
      <c r="F494" s="198"/>
      <c r="G494" s="198"/>
      <c r="H494" s="198"/>
      <c r="I494" s="277"/>
      <c r="J494" s="277"/>
      <c r="K494" s="181"/>
      <c r="L494" s="181"/>
      <c r="M494" s="181"/>
      <c r="N494" s="181"/>
      <c r="O494" s="181"/>
      <c r="P494" s="181"/>
      <c r="Q494" s="181"/>
      <c r="R494" s="181"/>
      <c r="S494" s="277"/>
      <c r="T494" s="277"/>
      <c r="U494" s="336"/>
    </row>
    <row r="495" spans="1:21" hidden="1" x14ac:dyDescent="0.2">
      <c r="A495" s="181"/>
      <c r="B495" s="181"/>
      <c r="C495" s="181"/>
      <c r="D495" s="181"/>
      <c r="E495" s="181"/>
      <c r="F495" s="198"/>
      <c r="G495" s="198"/>
      <c r="H495" s="198"/>
      <c r="I495" s="277"/>
      <c r="J495" s="277"/>
      <c r="K495" s="181"/>
      <c r="L495" s="181"/>
      <c r="M495" s="181"/>
      <c r="N495" s="181"/>
      <c r="O495" s="181"/>
      <c r="P495" s="181"/>
      <c r="Q495" s="181"/>
      <c r="R495" s="181"/>
      <c r="S495" s="277"/>
      <c r="T495" s="277"/>
      <c r="U495" s="336"/>
    </row>
    <row r="496" spans="1:21" hidden="1" x14ac:dyDescent="0.2">
      <c r="A496" s="181"/>
      <c r="B496" s="181"/>
      <c r="C496" s="181"/>
      <c r="D496" s="181"/>
      <c r="E496" s="181"/>
      <c r="F496" s="198"/>
      <c r="G496" s="198"/>
      <c r="H496" s="198"/>
      <c r="I496" s="277"/>
      <c r="J496" s="277"/>
      <c r="K496" s="181"/>
      <c r="L496" s="181"/>
      <c r="M496" s="181"/>
      <c r="N496" s="181"/>
      <c r="O496" s="181"/>
      <c r="P496" s="181"/>
      <c r="Q496" s="181"/>
      <c r="R496" s="181"/>
      <c r="S496" s="277"/>
      <c r="T496" s="277"/>
      <c r="U496" s="336"/>
    </row>
    <row r="497" spans="1:21" hidden="1" x14ac:dyDescent="0.2">
      <c r="A497" s="181"/>
      <c r="B497" s="181"/>
      <c r="C497" s="181"/>
      <c r="D497" s="181"/>
      <c r="E497" s="181"/>
      <c r="F497" s="198"/>
      <c r="G497" s="198"/>
      <c r="H497" s="198"/>
      <c r="I497" s="277"/>
      <c r="J497" s="277"/>
      <c r="K497" s="181"/>
      <c r="L497" s="181"/>
      <c r="M497" s="181"/>
      <c r="N497" s="181"/>
      <c r="O497" s="181"/>
      <c r="P497" s="181"/>
      <c r="Q497" s="181"/>
      <c r="R497" s="181"/>
      <c r="S497" s="277"/>
      <c r="T497" s="277"/>
      <c r="U497" s="336"/>
    </row>
    <row r="498" spans="1:21" hidden="1" x14ac:dyDescent="0.2">
      <c r="A498" s="181"/>
      <c r="B498" s="181"/>
      <c r="C498" s="181"/>
      <c r="D498" s="181"/>
      <c r="E498" s="181"/>
      <c r="F498" s="198"/>
      <c r="G498" s="198"/>
      <c r="H498" s="198"/>
      <c r="I498" s="277"/>
      <c r="J498" s="277"/>
      <c r="K498" s="181"/>
      <c r="L498" s="181"/>
      <c r="M498" s="181"/>
      <c r="N498" s="181"/>
      <c r="O498" s="181"/>
      <c r="P498" s="181"/>
      <c r="Q498" s="181"/>
      <c r="R498" s="181"/>
      <c r="S498" s="277"/>
      <c r="T498" s="277"/>
      <c r="U498" s="336"/>
    </row>
    <row r="499" spans="1:21" hidden="1" x14ac:dyDescent="0.2">
      <c r="A499" s="181"/>
      <c r="B499" s="181"/>
      <c r="C499" s="181"/>
      <c r="D499" s="181"/>
      <c r="E499" s="181"/>
      <c r="F499" s="198"/>
      <c r="G499" s="198"/>
      <c r="H499" s="198"/>
      <c r="I499" s="277"/>
      <c r="J499" s="277"/>
      <c r="K499" s="181"/>
      <c r="L499" s="181"/>
      <c r="M499" s="181"/>
      <c r="N499" s="181"/>
      <c r="O499" s="181"/>
      <c r="P499" s="181"/>
      <c r="Q499" s="181"/>
      <c r="R499" s="181"/>
      <c r="S499" s="277"/>
      <c r="T499" s="277"/>
      <c r="U499" s="336"/>
    </row>
    <row r="500" spans="1:21" hidden="1" x14ac:dyDescent="0.2">
      <c r="A500" s="181"/>
      <c r="B500" s="181"/>
      <c r="C500" s="181"/>
      <c r="D500" s="181"/>
      <c r="E500" s="181"/>
      <c r="F500" s="198"/>
      <c r="G500" s="198"/>
      <c r="H500" s="198"/>
      <c r="I500" s="277"/>
      <c r="J500" s="277"/>
      <c r="K500" s="181"/>
      <c r="L500" s="181"/>
      <c r="M500" s="181"/>
      <c r="N500" s="181"/>
      <c r="O500" s="181"/>
      <c r="P500" s="181"/>
      <c r="Q500" s="181"/>
      <c r="R500" s="181"/>
      <c r="S500" s="277"/>
      <c r="T500" s="277"/>
      <c r="U500" s="336"/>
    </row>
    <row r="501" spans="1:21" hidden="1" x14ac:dyDescent="0.2">
      <c r="A501" s="181"/>
      <c r="B501" s="181"/>
      <c r="C501" s="181"/>
      <c r="D501" s="181"/>
      <c r="E501" s="181"/>
      <c r="F501" s="198"/>
      <c r="G501" s="198"/>
      <c r="H501" s="198"/>
      <c r="I501" s="277"/>
      <c r="J501" s="277"/>
      <c r="K501" s="181"/>
      <c r="L501" s="181"/>
      <c r="M501" s="181"/>
      <c r="N501" s="181"/>
      <c r="O501" s="181"/>
      <c r="P501" s="181"/>
      <c r="Q501" s="181"/>
      <c r="R501" s="181"/>
      <c r="S501" s="277"/>
      <c r="T501" s="277"/>
      <c r="U501" s="336"/>
    </row>
    <row r="502" spans="1:21" hidden="1" x14ac:dyDescent="0.2">
      <c r="A502" s="181"/>
      <c r="B502" s="181"/>
      <c r="C502" s="181"/>
      <c r="D502" s="181"/>
      <c r="E502" s="181"/>
      <c r="F502" s="198"/>
      <c r="G502" s="198"/>
      <c r="H502" s="198"/>
      <c r="I502" s="277"/>
      <c r="J502" s="277"/>
      <c r="K502" s="181"/>
      <c r="L502" s="181"/>
      <c r="M502" s="181"/>
      <c r="N502" s="181"/>
      <c r="O502" s="181"/>
      <c r="P502" s="181"/>
      <c r="Q502" s="181"/>
      <c r="R502" s="181"/>
      <c r="S502" s="277"/>
      <c r="T502" s="277"/>
      <c r="U502" s="336"/>
    </row>
    <row r="503" spans="1:21" ht="13.9" hidden="1" customHeight="1" x14ac:dyDescent="0.2">
      <c r="A503" s="181"/>
      <c r="B503" s="181"/>
      <c r="C503" s="181"/>
      <c r="D503" s="181"/>
      <c r="E503" s="181"/>
      <c r="F503" s="198"/>
      <c r="G503" s="198"/>
      <c r="H503" s="198"/>
      <c r="I503" s="277"/>
      <c r="J503" s="277"/>
      <c r="K503" s="181"/>
      <c r="L503" s="181"/>
      <c r="M503" s="181"/>
      <c r="N503" s="181"/>
      <c r="O503" s="181"/>
      <c r="P503" s="181"/>
      <c r="Q503" s="181"/>
      <c r="R503" s="181"/>
      <c r="S503" s="277"/>
      <c r="T503" s="277"/>
      <c r="U503" s="336"/>
    </row>
    <row r="504" spans="1:21" hidden="1" x14ac:dyDescent="0.2">
      <c r="A504" s="181"/>
      <c r="B504" s="181"/>
      <c r="C504" s="181"/>
      <c r="D504" s="181"/>
      <c r="E504" s="181"/>
      <c r="F504" s="198"/>
      <c r="G504" s="198"/>
      <c r="H504" s="198"/>
      <c r="I504" s="277"/>
      <c r="J504" s="277"/>
      <c r="K504" s="181"/>
      <c r="L504" s="181"/>
      <c r="M504" s="181"/>
      <c r="N504" s="181"/>
      <c r="O504" s="181"/>
      <c r="P504" s="181"/>
      <c r="Q504" s="181"/>
      <c r="R504" s="181"/>
      <c r="S504" s="277"/>
      <c r="T504" s="277"/>
      <c r="U504" s="336"/>
    </row>
    <row r="505" spans="1:21" ht="13.9" hidden="1" customHeight="1" x14ac:dyDescent="0.2">
      <c r="A505" s="181"/>
      <c r="B505" s="181"/>
      <c r="C505" s="181"/>
      <c r="D505" s="181"/>
      <c r="E505" s="181"/>
      <c r="F505" s="198"/>
      <c r="G505" s="198"/>
      <c r="H505" s="198"/>
      <c r="I505" s="277"/>
      <c r="J505" s="277"/>
      <c r="K505" s="181"/>
      <c r="L505" s="181"/>
      <c r="M505" s="181"/>
      <c r="N505" s="181"/>
      <c r="O505" s="181"/>
      <c r="P505" s="181"/>
      <c r="Q505" s="181"/>
      <c r="R505" s="181"/>
      <c r="S505" s="277"/>
      <c r="T505" s="277"/>
      <c r="U505" s="336"/>
    </row>
    <row r="506" spans="1:21" hidden="1" x14ac:dyDescent="0.2">
      <c r="A506" s="181"/>
      <c r="B506" s="181"/>
      <c r="C506" s="181"/>
      <c r="D506" s="181"/>
      <c r="E506" s="181"/>
      <c r="F506" s="198"/>
      <c r="G506" s="198"/>
      <c r="H506" s="198"/>
      <c r="I506" s="277"/>
      <c r="J506" s="277"/>
      <c r="K506" s="181"/>
      <c r="L506" s="181"/>
      <c r="M506" s="181"/>
      <c r="N506" s="181"/>
      <c r="O506" s="181"/>
      <c r="P506" s="181"/>
      <c r="Q506" s="181"/>
      <c r="R506" s="181"/>
      <c r="S506" s="277"/>
      <c r="T506" s="277"/>
      <c r="U506" s="336"/>
    </row>
    <row r="507" spans="1:21" hidden="1" x14ac:dyDescent="0.2">
      <c r="A507" s="181"/>
      <c r="B507" s="181"/>
      <c r="C507" s="181"/>
      <c r="D507" s="181"/>
      <c r="E507" s="181"/>
      <c r="F507" s="198"/>
      <c r="G507" s="198"/>
      <c r="H507" s="198"/>
      <c r="I507" s="277"/>
      <c r="J507" s="277"/>
      <c r="K507" s="181"/>
      <c r="L507" s="181"/>
      <c r="M507" s="181"/>
      <c r="N507" s="181"/>
      <c r="O507" s="181"/>
      <c r="P507" s="181"/>
      <c r="Q507" s="181"/>
      <c r="R507" s="181"/>
      <c r="S507" s="277"/>
      <c r="T507" s="277"/>
      <c r="U507" s="336"/>
    </row>
    <row r="508" spans="1:21" hidden="1" x14ac:dyDescent="0.2">
      <c r="A508" s="181"/>
      <c r="B508" s="181"/>
      <c r="C508" s="181"/>
      <c r="D508" s="181"/>
      <c r="E508" s="181"/>
      <c r="F508" s="198"/>
      <c r="G508" s="198"/>
      <c r="H508" s="198"/>
      <c r="I508" s="277"/>
      <c r="J508" s="277"/>
      <c r="K508" s="181"/>
      <c r="L508" s="181"/>
      <c r="M508" s="181"/>
      <c r="N508" s="181"/>
      <c r="O508" s="181"/>
      <c r="P508" s="181"/>
      <c r="Q508" s="181"/>
      <c r="R508" s="181"/>
      <c r="S508" s="277"/>
      <c r="T508" s="277"/>
      <c r="U508" s="336"/>
    </row>
    <row r="509" spans="1:21" hidden="1" x14ac:dyDescent="0.2">
      <c r="A509" s="181"/>
      <c r="B509" s="181"/>
      <c r="C509" s="181"/>
      <c r="D509" s="181"/>
      <c r="E509" s="181"/>
      <c r="F509" s="198"/>
      <c r="G509" s="198"/>
      <c r="H509" s="198"/>
      <c r="I509" s="277"/>
      <c r="J509" s="277"/>
      <c r="K509" s="181"/>
      <c r="L509" s="181"/>
      <c r="M509" s="181"/>
      <c r="N509" s="181"/>
      <c r="O509" s="181"/>
      <c r="P509" s="181"/>
      <c r="Q509" s="181"/>
      <c r="R509" s="181"/>
      <c r="S509" s="277"/>
      <c r="T509" s="277"/>
      <c r="U509" s="336"/>
    </row>
    <row r="510" spans="1:21" hidden="1" x14ac:dyDescent="0.2">
      <c r="A510" s="181"/>
      <c r="B510" s="181"/>
      <c r="C510" s="181"/>
      <c r="D510" s="181"/>
      <c r="E510" s="181"/>
      <c r="F510" s="198"/>
      <c r="G510" s="198"/>
      <c r="H510" s="198"/>
      <c r="I510" s="277"/>
      <c r="J510" s="277"/>
      <c r="K510" s="181"/>
      <c r="L510" s="181"/>
      <c r="M510" s="181"/>
      <c r="N510" s="181"/>
      <c r="O510" s="181"/>
      <c r="P510" s="181"/>
      <c r="Q510" s="181"/>
      <c r="R510" s="181"/>
      <c r="S510" s="277"/>
      <c r="T510" s="277"/>
      <c r="U510" s="336"/>
    </row>
    <row r="511" spans="1:21" hidden="1" x14ac:dyDescent="0.2">
      <c r="A511" s="181"/>
      <c r="B511" s="181"/>
      <c r="C511" s="181"/>
      <c r="D511" s="181"/>
      <c r="E511" s="181"/>
      <c r="F511" s="198"/>
      <c r="G511" s="198"/>
      <c r="H511" s="198"/>
      <c r="I511" s="277"/>
      <c r="J511" s="277"/>
      <c r="K511" s="181"/>
      <c r="L511" s="181"/>
      <c r="M511" s="181"/>
      <c r="N511" s="181"/>
      <c r="O511" s="181"/>
      <c r="P511" s="181"/>
      <c r="Q511" s="181"/>
      <c r="R511" s="181"/>
      <c r="S511" s="277"/>
      <c r="T511" s="277"/>
      <c r="U511" s="336"/>
    </row>
    <row r="512" spans="1:21" hidden="1" x14ac:dyDescent="0.2">
      <c r="A512" s="181"/>
      <c r="B512" s="181"/>
      <c r="C512" s="181"/>
      <c r="D512" s="181"/>
      <c r="E512" s="181"/>
      <c r="F512" s="198"/>
      <c r="G512" s="198"/>
      <c r="H512" s="198"/>
      <c r="I512" s="277"/>
      <c r="J512" s="277"/>
      <c r="K512" s="181"/>
      <c r="L512" s="181"/>
      <c r="M512" s="181"/>
      <c r="N512" s="181"/>
      <c r="O512" s="181"/>
      <c r="P512" s="181"/>
      <c r="Q512" s="181"/>
      <c r="R512" s="181"/>
      <c r="S512" s="277"/>
      <c r="T512" s="277"/>
      <c r="U512" s="336"/>
    </row>
    <row r="513" spans="1:21" hidden="1" x14ac:dyDescent="0.2">
      <c r="A513" s="181"/>
      <c r="B513" s="181"/>
      <c r="C513" s="181"/>
      <c r="D513" s="181"/>
      <c r="E513" s="181"/>
      <c r="F513" s="198"/>
      <c r="G513" s="198"/>
      <c r="H513" s="198"/>
      <c r="I513" s="277"/>
      <c r="J513" s="277"/>
      <c r="K513" s="181"/>
      <c r="L513" s="181"/>
      <c r="M513" s="181"/>
      <c r="N513" s="181"/>
      <c r="O513" s="181"/>
      <c r="P513" s="181"/>
      <c r="Q513" s="181"/>
      <c r="R513" s="181"/>
      <c r="S513" s="277"/>
      <c r="T513" s="277"/>
      <c r="U513" s="336"/>
    </row>
    <row r="514" spans="1:21" hidden="1" x14ac:dyDescent="0.2">
      <c r="A514" s="181"/>
      <c r="B514" s="181"/>
      <c r="C514" s="181"/>
      <c r="D514" s="181"/>
      <c r="E514" s="181"/>
      <c r="F514" s="198"/>
      <c r="G514" s="198"/>
      <c r="H514" s="198"/>
      <c r="I514" s="277"/>
      <c r="J514" s="277"/>
      <c r="K514" s="181"/>
      <c r="L514" s="181"/>
      <c r="M514" s="181"/>
      <c r="N514" s="181"/>
      <c r="O514" s="181"/>
      <c r="P514" s="181"/>
      <c r="Q514" s="181"/>
      <c r="R514" s="181"/>
      <c r="S514" s="277"/>
      <c r="T514" s="277"/>
      <c r="U514" s="336"/>
    </row>
    <row r="515" spans="1:21" hidden="1" x14ac:dyDescent="0.2">
      <c r="A515" s="181"/>
      <c r="B515" s="181"/>
      <c r="C515" s="181"/>
      <c r="D515" s="181"/>
      <c r="E515" s="181"/>
      <c r="F515" s="198"/>
      <c r="G515" s="198"/>
      <c r="H515" s="198"/>
      <c r="I515" s="277"/>
      <c r="J515" s="277"/>
      <c r="K515" s="181"/>
      <c r="L515" s="181"/>
      <c r="M515" s="181"/>
      <c r="N515" s="181"/>
      <c r="O515" s="181"/>
      <c r="P515" s="181"/>
      <c r="Q515" s="181"/>
      <c r="R515" s="181"/>
      <c r="S515" s="277"/>
      <c r="T515" s="277"/>
      <c r="U515" s="336"/>
    </row>
    <row r="516" spans="1:21" hidden="1" x14ac:dyDescent="0.2">
      <c r="A516" s="181"/>
      <c r="B516" s="181"/>
      <c r="C516" s="181"/>
      <c r="D516" s="181"/>
      <c r="E516" s="181"/>
      <c r="F516" s="198"/>
      <c r="G516" s="198"/>
      <c r="H516" s="198"/>
      <c r="I516" s="277"/>
      <c r="J516" s="277"/>
      <c r="K516" s="181"/>
      <c r="L516" s="181"/>
      <c r="M516" s="181"/>
      <c r="N516" s="181"/>
      <c r="O516" s="181"/>
      <c r="P516" s="181"/>
      <c r="Q516" s="181"/>
      <c r="R516" s="181"/>
      <c r="S516" s="277"/>
      <c r="T516" s="277"/>
      <c r="U516" s="336"/>
    </row>
    <row r="517" spans="1:21" hidden="1" x14ac:dyDescent="0.2">
      <c r="A517" s="181"/>
      <c r="B517" s="181"/>
      <c r="C517" s="181"/>
      <c r="D517" s="181"/>
      <c r="E517" s="181"/>
      <c r="F517" s="198"/>
      <c r="G517" s="198"/>
      <c r="H517" s="198"/>
      <c r="I517" s="277"/>
      <c r="J517" s="277"/>
      <c r="K517" s="181"/>
      <c r="L517" s="181"/>
      <c r="M517" s="181"/>
      <c r="N517" s="181"/>
      <c r="O517" s="181"/>
      <c r="P517" s="181"/>
      <c r="Q517" s="181"/>
      <c r="R517" s="181"/>
      <c r="S517" s="277"/>
      <c r="T517" s="277"/>
      <c r="U517" s="336"/>
    </row>
    <row r="518" spans="1:21" hidden="1" x14ac:dyDescent="0.2">
      <c r="A518" s="181"/>
      <c r="B518" s="181"/>
      <c r="C518" s="181"/>
      <c r="D518" s="181"/>
      <c r="E518" s="181"/>
      <c r="F518" s="198"/>
      <c r="G518" s="198"/>
      <c r="H518" s="198"/>
      <c r="I518" s="277"/>
      <c r="J518" s="277"/>
      <c r="K518" s="181"/>
      <c r="L518" s="181"/>
      <c r="M518" s="181"/>
      <c r="N518" s="181"/>
      <c r="O518" s="181"/>
      <c r="P518" s="181"/>
      <c r="Q518" s="181"/>
      <c r="R518" s="181"/>
      <c r="S518" s="277"/>
      <c r="T518" s="277"/>
      <c r="U518" s="336"/>
    </row>
    <row r="519" spans="1:21" hidden="1" x14ac:dyDescent="0.2">
      <c r="A519" s="181"/>
      <c r="B519" s="181"/>
      <c r="C519" s="181"/>
      <c r="D519" s="181"/>
      <c r="E519" s="181"/>
      <c r="F519" s="198"/>
      <c r="G519" s="198"/>
      <c r="H519" s="198"/>
      <c r="I519" s="277"/>
      <c r="J519" s="277"/>
      <c r="K519" s="181"/>
      <c r="L519" s="181"/>
      <c r="M519" s="181"/>
      <c r="N519" s="181"/>
      <c r="O519" s="181"/>
      <c r="P519" s="181"/>
      <c r="Q519" s="181"/>
      <c r="R519" s="181"/>
      <c r="S519" s="277"/>
      <c r="T519" s="277"/>
      <c r="U519" s="336"/>
    </row>
    <row r="520" spans="1:21" hidden="1" x14ac:dyDescent="0.2">
      <c r="A520" s="181"/>
      <c r="B520" s="181"/>
      <c r="C520" s="181"/>
      <c r="D520" s="181"/>
      <c r="E520" s="181"/>
      <c r="F520" s="198"/>
      <c r="G520" s="198"/>
      <c r="H520" s="198"/>
      <c r="I520" s="277"/>
      <c r="J520" s="277"/>
      <c r="K520" s="181"/>
      <c r="L520" s="181"/>
      <c r="M520" s="181"/>
      <c r="N520" s="181"/>
      <c r="O520" s="181"/>
      <c r="P520" s="181"/>
      <c r="Q520" s="181"/>
      <c r="R520" s="181"/>
      <c r="S520" s="277"/>
      <c r="T520" s="277"/>
      <c r="U520" s="336"/>
    </row>
    <row r="521" spans="1:21" hidden="1" x14ac:dyDescent="0.2">
      <c r="A521" s="181"/>
      <c r="B521" s="181"/>
      <c r="C521" s="181"/>
      <c r="D521" s="181"/>
      <c r="E521" s="181"/>
      <c r="F521" s="198"/>
      <c r="G521" s="198"/>
      <c r="H521" s="198"/>
      <c r="I521" s="277"/>
      <c r="J521" s="277"/>
      <c r="K521" s="181"/>
      <c r="L521" s="181"/>
      <c r="M521" s="181"/>
      <c r="N521" s="181"/>
      <c r="O521" s="181"/>
      <c r="P521" s="181"/>
      <c r="Q521" s="181"/>
      <c r="R521" s="181"/>
      <c r="S521" s="277"/>
      <c r="T521" s="277"/>
      <c r="U521" s="336"/>
    </row>
    <row r="522" spans="1:21" hidden="1" x14ac:dyDescent="0.2">
      <c r="A522" s="181"/>
      <c r="B522" s="181"/>
      <c r="C522" s="181"/>
      <c r="D522" s="181"/>
      <c r="E522" s="181"/>
      <c r="F522" s="198"/>
      <c r="G522" s="198"/>
      <c r="H522" s="198"/>
      <c r="I522" s="277"/>
      <c r="J522" s="277"/>
      <c r="K522" s="181"/>
      <c r="L522" s="181"/>
      <c r="M522" s="181"/>
      <c r="N522" s="181"/>
      <c r="O522" s="181"/>
      <c r="P522" s="181"/>
      <c r="Q522" s="181"/>
      <c r="R522" s="181"/>
      <c r="S522" s="277"/>
      <c r="T522" s="277"/>
      <c r="U522" s="336"/>
    </row>
    <row r="523" spans="1:21" hidden="1" x14ac:dyDescent="0.2">
      <c r="A523" s="181"/>
      <c r="B523" s="181"/>
      <c r="C523" s="181"/>
      <c r="D523" s="181"/>
      <c r="E523" s="181"/>
      <c r="F523" s="198"/>
      <c r="G523" s="198"/>
      <c r="H523" s="198"/>
      <c r="I523" s="277"/>
      <c r="J523" s="277"/>
      <c r="K523" s="181"/>
      <c r="L523" s="181"/>
      <c r="M523" s="181"/>
      <c r="N523" s="181"/>
      <c r="O523" s="181"/>
      <c r="P523" s="181"/>
      <c r="Q523" s="181"/>
      <c r="R523" s="181"/>
      <c r="S523" s="277"/>
      <c r="T523" s="277"/>
      <c r="U523" s="336"/>
    </row>
    <row r="524" spans="1:21" hidden="1" x14ac:dyDescent="0.2">
      <c r="A524" s="181"/>
      <c r="B524" s="181"/>
      <c r="C524" s="181"/>
      <c r="D524" s="181"/>
      <c r="E524" s="181"/>
      <c r="F524" s="198"/>
      <c r="G524" s="198"/>
      <c r="H524" s="198"/>
      <c r="I524" s="277"/>
      <c r="J524" s="277"/>
      <c r="K524" s="181"/>
      <c r="L524" s="181"/>
      <c r="M524" s="181"/>
      <c r="N524" s="181"/>
      <c r="O524" s="181"/>
      <c r="P524" s="181"/>
      <c r="Q524" s="181"/>
      <c r="R524" s="181"/>
      <c r="S524" s="277"/>
      <c r="T524" s="277"/>
      <c r="U524" s="336"/>
    </row>
    <row r="525" spans="1:21" hidden="1" x14ac:dyDescent="0.2">
      <c r="A525" s="181"/>
      <c r="B525" s="181"/>
      <c r="C525" s="181"/>
      <c r="D525" s="181"/>
      <c r="E525" s="181"/>
      <c r="F525" s="198"/>
      <c r="G525" s="198"/>
      <c r="H525" s="198"/>
      <c r="I525" s="277"/>
      <c r="J525" s="277"/>
      <c r="K525" s="181"/>
      <c r="L525" s="181"/>
      <c r="M525" s="181"/>
      <c r="N525" s="181"/>
      <c r="O525" s="181"/>
      <c r="P525" s="181"/>
      <c r="Q525" s="181"/>
      <c r="R525" s="181"/>
      <c r="S525" s="277"/>
      <c r="T525" s="277"/>
      <c r="U525" s="336"/>
    </row>
    <row r="526" spans="1:21" hidden="1" x14ac:dyDescent="0.2">
      <c r="A526" s="181"/>
      <c r="B526" s="181"/>
      <c r="C526" s="181"/>
      <c r="D526" s="181"/>
      <c r="E526" s="181"/>
      <c r="F526" s="198"/>
      <c r="G526" s="198"/>
      <c r="H526" s="198"/>
      <c r="I526" s="277"/>
      <c r="J526" s="277"/>
      <c r="K526" s="181"/>
      <c r="L526" s="181"/>
      <c r="M526" s="181"/>
      <c r="N526" s="181"/>
      <c r="O526" s="181"/>
      <c r="P526" s="181"/>
      <c r="Q526" s="181"/>
      <c r="R526" s="181"/>
      <c r="S526" s="277"/>
      <c r="T526" s="277"/>
      <c r="U526" s="336"/>
    </row>
    <row r="527" spans="1:21" hidden="1" x14ac:dyDescent="0.2">
      <c r="A527" s="181"/>
      <c r="B527" s="181"/>
      <c r="C527" s="181"/>
      <c r="D527" s="181"/>
      <c r="E527" s="181"/>
      <c r="F527" s="198"/>
      <c r="G527" s="198"/>
      <c r="H527" s="198"/>
      <c r="I527" s="277"/>
      <c r="J527" s="277"/>
      <c r="K527" s="181"/>
      <c r="L527" s="181"/>
      <c r="M527" s="181"/>
      <c r="N527" s="181"/>
      <c r="O527" s="181"/>
      <c r="P527" s="181"/>
      <c r="Q527" s="181"/>
      <c r="R527" s="181"/>
      <c r="S527" s="277"/>
      <c r="T527" s="277"/>
      <c r="U527" s="336"/>
    </row>
    <row r="528" spans="1:21" hidden="1" x14ac:dyDescent="0.2">
      <c r="A528" s="181"/>
      <c r="B528" s="181"/>
      <c r="C528" s="181"/>
      <c r="D528" s="181"/>
      <c r="E528" s="181"/>
      <c r="F528" s="198"/>
      <c r="G528" s="198"/>
      <c r="H528" s="198"/>
      <c r="I528" s="277"/>
      <c r="J528" s="277"/>
      <c r="K528" s="181"/>
      <c r="L528" s="181"/>
      <c r="M528" s="181"/>
      <c r="N528" s="181"/>
      <c r="O528" s="181"/>
      <c r="P528" s="181"/>
      <c r="Q528" s="181"/>
      <c r="R528" s="181"/>
      <c r="S528" s="277"/>
      <c r="T528" s="277"/>
      <c r="U528" s="336"/>
    </row>
    <row r="529" spans="1:21" ht="13.9" hidden="1" customHeight="1" x14ac:dyDescent="0.2">
      <c r="A529" s="181"/>
      <c r="B529" s="181"/>
      <c r="C529" s="181"/>
      <c r="D529" s="181"/>
      <c r="E529" s="181"/>
      <c r="F529" s="198"/>
      <c r="G529" s="198"/>
      <c r="H529" s="198"/>
      <c r="I529" s="277"/>
      <c r="J529" s="277"/>
      <c r="K529" s="181"/>
      <c r="L529" s="181"/>
      <c r="M529" s="181"/>
      <c r="N529" s="181"/>
      <c r="O529" s="181"/>
      <c r="P529" s="181"/>
      <c r="Q529" s="181"/>
      <c r="R529" s="181"/>
      <c r="S529" s="277"/>
      <c r="T529" s="277"/>
      <c r="U529" s="336"/>
    </row>
    <row r="530" spans="1:21" hidden="1" x14ac:dyDescent="0.2">
      <c r="A530" s="181"/>
      <c r="B530" s="181"/>
      <c r="C530" s="181"/>
      <c r="D530" s="181"/>
      <c r="E530" s="181"/>
      <c r="F530" s="198"/>
      <c r="G530" s="198"/>
      <c r="H530" s="198"/>
      <c r="I530" s="277"/>
      <c r="J530" s="277"/>
      <c r="K530" s="181"/>
      <c r="L530" s="181"/>
      <c r="M530" s="181"/>
      <c r="N530" s="181"/>
      <c r="O530" s="181"/>
      <c r="P530" s="181"/>
      <c r="Q530" s="181"/>
      <c r="R530" s="181"/>
      <c r="S530" s="277"/>
      <c r="T530" s="277"/>
      <c r="U530" s="336"/>
    </row>
    <row r="531" spans="1:21" ht="13.9" hidden="1" customHeight="1" x14ac:dyDescent="0.2">
      <c r="A531" s="181"/>
      <c r="B531" s="181"/>
      <c r="C531" s="181"/>
      <c r="D531" s="181"/>
      <c r="E531" s="181"/>
      <c r="F531" s="198"/>
      <c r="G531" s="198"/>
      <c r="H531" s="198"/>
      <c r="I531" s="277"/>
      <c r="J531" s="277"/>
      <c r="K531" s="181"/>
      <c r="L531" s="181"/>
      <c r="M531" s="181"/>
      <c r="N531" s="181"/>
      <c r="O531" s="181"/>
      <c r="P531" s="181"/>
      <c r="Q531" s="181"/>
      <c r="R531" s="181"/>
      <c r="S531" s="277"/>
      <c r="T531" s="277"/>
      <c r="U531" s="336"/>
    </row>
    <row r="532" spans="1:21" hidden="1" x14ac:dyDescent="0.2">
      <c r="A532" s="181"/>
      <c r="B532" s="181"/>
      <c r="C532" s="181"/>
      <c r="D532" s="181"/>
      <c r="E532" s="181"/>
      <c r="F532" s="198"/>
      <c r="G532" s="198"/>
      <c r="H532" s="198"/>
      <c r="I532" s="277"/>
      <c r="J532" s="277"/>
      <c r="K532" s="181"/>
      <c r="L532" s="181"/>
      <c r="M532" s="181"/>
      <c r="N532" s="181"/>
      <c r="O532" s="181"/>
      <c r="P532" s="181"/>
      <c r="Q532" s="181"/>
      <c r="R532" s="181"/>
      <c r="S532" s="277"/>
      <c r="T532" s="277"/>
      <c r="U532" s="336"/>
    </row>
    <row r="533" spans="1:21" hidden="1" x14ac:dyDescent="0.2">
      <c r="A533" s="181"/>
      <c r="B533" s="181"/>
      <c r="C533" s="181"/>
      <c r="D533" s="181"/>
      <c r="E533" s="181"/>
      <c r="F533" s="198"/>
      <c r="G533" s="198"/>
      <c r="H533" s="198"/>
      <c r="I533" s="277"/>
      <c r="J533" s="277"/>
      <c r="K533" s="181"/>
      <c r="L533" s="181"/>
      <c r="M533" s="181"/>
      <c r="N533" s="181"/>
      <c r="O533" s="181"/>
      <c r="P533" s="181"/>
      <c r="Q533" s="181"/>
      <c r="R533" s="181"/>
      <c r="S533" s="277"/>
      <c r="T533" s="277"/>
      <c r="U533" s="336"/>
    </row>
    <row r="534" spans="1:21" hidden="1" x14ac:dyDescent="0.2">
      <c r="A534" s="181"/>
      <c r="B534" s="181"/>
      <c r="C534" s="181"/>
      <c r="D534" s="181"/>
      <c r="E534" s="181"/>
      <c r="F534" s="198"/>
      <c r="G534" s="198"/>
      <c r="H534" s="198"/>
      <c r="I534" s="277"/>
      <c r="J534" s="277"/>
      <c r="K534" s="181"/>
      <c r="L534" s="181"/>
      <c r="M534" s="181"/>
      <c r="N534" s="181"/>
      <c r="O534" s="181"/>
      <c r="P534" s="181"/>
      <c r="Q534" s="181"/>
      <c r="R534" s="181"/>
      <c r="S534" s="277"/>
      <c r="T534" s="277"/>
      <c r="U534" s="336"/>
    </row>
    <row r="535" spans="1:21" hidden="1" x14ac:dyDescent="0.2">
      <c r="A535" s="181"/>
      <c r="B535" s="181"/>
      <c r="C535" s="181"/>
      <c r="D535" s="181"/>
      <c r="E535" s="181"/>
      <c r="F535" s="198"/>
      <c r="G535" s="198"/>
      <c r="H535" s="198"/>
      <c r="I535" s="277"/>
      <c r="J535" s="277"/>
      <c r="K535" s="181"/>
      <c r="L535" s="181"/>
      <c r="M535" s="181"/>
      <c r="N535" s="181"/>
      <c r="O535" s="181"/>
      <c r="P535" s="181"/>
      <c r="Q535" s="181"/>
      <c r="R535" s="181"/>
      <c r="S535" s="277"/>
      <c r="T535" s="277"/>
      <c r="U535" s="336"/>
    </row>
    <row r="536" spans="1:21" hidden="1" x14ac:dyDescent="0.2">
      <c r="A536" s="181"/>
      <c r="B536" s="181"/>
      <c r="C536" s="181"/>
      <c r="D536" s="181"/>
      <c r="E536" s="181"/>
      <c r="F536" s="198"/>
      <c r="G536" s="198"/>
      <c r="H536" s="198"/>
      <c r="I536" s="277"/>
      <c r="J536" s="277"/>
      <c r="K536" s="181"/>
      <c r="L536" s="181"/>
      <c r="M536" s="181"/>
      <c r="N536" s="181"/>
      <c r="O536" s="181"/>
      <c r="P536" s="181"/>
      <c r="Q536" s="181"/>
      <c r="R536" s="181"/>
      <c r="S536" s="277"/>
      <c r="T536" s="277"/>
      <c r="U536" s="336"/>
    </row>
    <row r="537" spans="1:21" hidden="1" x14ac:dyDescent="0.2">
      <c r="A537" s="181"/>
      <c r="B537" s="181"/>
      <c r="C537" s="181"/>
      <c r="D537" s="181"/>
      <c r="E537" s="181"/>
      <c r="F537" s="198"/>
      <c r="G537" s="198"/>
      <c r="H537" s="198"/>
      <c r="I537" s="277"/>
      <c r="J537" s="277"/>
      <c r="K537" s="181"/>
      <c r="L537" s="181"/>
      <c r="M537" s="181"/>
      <c r="N537" s="181"/>
      <c r="O537" s="181"/>
      <c r="P537" s="181"/>
      <c r="Q537" s="181"/>
      <c r="R537" s="181"/>
      <c r="S537" s="277"/>
      <c r="T537" s="277"/>
      <c r="U537" s="336"/>
    </row>
    <row r="538" spans="1:21" hidden="1" x14ac:dyDescent="0.2">
      <c r="A538" s="181"/>
      <c r="B538" s="181"/>
      <c r="C538" s="181"/>
      <c r="D538" s="181"/>
      <c r="E538" s="181"/>
      <c r="F538" s="198"/>
      <c r="G538" s="198"/>
      <c r="H538" s="198"/>
      <c r="I538" s="277"/>
      <c r="J538" s="277"/>
      <c r="K538" s="181"/>
      <c r="L538" s="181"/>
      <c r="M538" s="181"/>
      <c r="N538" s="181"/>
      <c r="O538" s="181"/>
      <c r="P538" s="181"/>
      <c r="Q538" s="181"/>
      <c r="R538" s="181"/>
      <c r="S538" s="277"/>
      <c r="T538" s="277"/>
      <c r="U538" s="336"/>
    </row>
    <row r="539" spans="1:21" hidden="1" x14ac:dyDescent="0.2">
      <c r="A539" s="181"/>
      <c r="B539" s="181"/>
      <c r="C539" s="181"/>
      <c r="D539" s="181"/>
      <c r="E539" s="181"/>
      <c r="F539" s="198"/>
      <c r="G539" s="198"/>
      <c r="H539" s="198"/>
      <c r="I539" s="277"/>
      <c r="J539" s="277"/>
      <c r="K539" s="181"/>
      <c r="L539" s="181"/>
      <c r="M539" s="181"/>
      <c r="N539" s="181"/>
      <c r="O539" s="181"/>
      <c r="P539" s="181"/>
      <c r="Q539" s="181"/>
      <c r="R539" s="181"/>
      <c r="S539" s="277"/>
      <c r="T539" s="277"/>
      <c r="U539" s="336"/>
    </row>
    <row r="540" spans="1:21" hidden="1" x14ac:dyDescent="0.2">
      <c r="A540" s="181"/>
      <c r="B540" s="181"/>
      <c r="C540" s="181"/>
      <c r="D540" s="181"/>
      <c r="E540" s="181"/>
      <c r="F540" s="198"/>
      <c r="G540" s="198"/>
      <c r="H540" s="198"/>
      <c r="I540" s="277"/>
      <c r="J540" s="277"/>
      <c r="K540" s="181"/>
      <c r="L540" s="181"/>
      <c r="M540" s="181"/>
      <c r="N540" s="181"/>
      <c r="O540" s="181"/>
      <c r="P540" s="181"/>
      <c r="Q540" s="181"/>
      <c r="R540" s="181"/>
      <c r="S540" s="277"/>
      <c r="T540" s="277"/>
      <c r="U540" s="336"/>
    </row>
    <row r="541" spans="1:21" hidden="1" x14ac:dyDescent="0.2">
      <c r="A541" s="181"/>
      <c r="B541" s="181"/>
      <c r="C541" s="181"/>
      <c r="D541" s="181"/>
      <c r="E541" s="181"/>
      <c r="F541" s="198"/>
      <c r="G541" s="198"/>
      <c r="H541" s="198"/>
      <c r="I541" s="277"/>
      <c r="J541" s="277"/>
      <c r="K541" s="181"/>
      <c r="L541" s="181"/>
      <c r="M541" s="181"/>
      <c r="N541" s="181"/>
      <c r="O541" s="181"/>
      <c r="P541" s="181"/>
      <c r="Q541" s="181"/>
      <c r="R541" s="181"/>
      <c r="S541" s="277"/>
      <c r="T541" s="277"/>
      <c r="U541" s="336"/>
    </row>
    <row r="542" spans="1:21" hidden="1" x14ac:dyDescent="0.2">
      <c r="A542" s="181"/>
      <c r="B542" s="181"/>
      <c r="C542" s="181"/>
      <c r="D542" s="181"/>
      <c r="E542" s="181"/>
      <c r="F542" s="198"/>
      <c r="G542" s="198"/>
      <c r="H542" s="198"/>
      <c r="I542" s="277"/>
      <c r="J542" s="277"/>
      <c r="K542" s="181"/>
      <c r="L542" s="181"/>
      <c r="M542" s="181"/>
      <c r="N542" s="181"/>
      <c r="O542" s="181"/>
      <c r="P542" s="181"/>
      <c r="Q542" s="181"/>
      <c r="R542" s="181"/>
      <c r="S542" s="277"/>
      <c r="T542" s="277"/>
      <c r="U542" s="336"/>
    </row>
    <row r="543" spans="1:21" hidden="1" x14ac:dyDescent="0.2">
      <c r="A543" s="181"/>
      <c r="B543" s="181"/>
      <c r="C543" s="181"/>
      <c r="D543" s="181"/>
      <c r="E543" s="181"/>
      <c r="F543" s="198"/>
      <c r="G543" s="198"/>
      <c r="H543" s="198"/>
      <c r="I543" s="277"/>
      <c r="J543" s="277"/>
      <c r="K543" s="181"/>
      <c r="L543" s="181"/>
      <c r="M543" s="181"/>
      <c r="N543" s="181"/>
      <c r="O543" s="181"/>
      <c r="P543" s="181"/>
      <c r="Q543" s="181"/>
      <c r="R543" s="181"/>
      <c r="S543" s="277"/>
      <c r="T543" s="277"/>
      <c r="U543" s="336"/>
    </row>
    <row r="544" spans="1:21" hidden="1" x14ac:dyDescent="0.2">
      <c r="A544" s="181"/>
      <c r="B544" s="181"/>
      <c r="C544" s="181"/>
      <c r="D544" s="181"/>
      <c r="E544" s="181"/>
      <c r="F544" s="198"/>
      <c r="G544" s="198"/>
      <c r="H544" s="198"/>
      <c r="I544" s="277"/>
      <c r="J544" s="277"/>
      <c r="K544" s="181"/>
      <c r="L544" s="181"/>
      <c r="M544" s="181"/>
      <c r="N544" s="181"/>
      <c r="O544" s="181"/>
      <c r="P544" s="181"/>
      <c r="Q544" s="181"/>
      <c r="R544" s="181"/>
      <c r="S544" s="277"/>
      <c r="T544" s="277"/>
      <c r="U544" s="336"/>
    </row>
    <row r="545" spans="1:21" hidden="1" x14ac:dyDescent="0.2">
      <c r="A545" s="181"/>
      <c r="B545" s="181"/>
      <c r="C545" s="181"/>
      <c r="D545" s="181"/>
      <c r="E545" s="181"/>
      <c r="F545" s="198"/>
      <c r="G545" s="198"/>
      <c r="H545" s="198"/>
      <c r="I545" s="277"/>
      <c r="J545" s="277"/>
      <c r="K545" s="181"/>
      <c r="L545" s="181"/>
      <c r="M545" s="181"/>
      <c r="N545" s="181"/>
      <c r="O545" s="181"/>
      <c r="P545" s="181"/>
      <c r="Q545" s="181"/>
      <c r="R545" s="181"/>
      <c r="S545" s="277"/>
      <c r="T545" s="277"/>
      <c r="U545" s="336"/>
    </row>
    <row r="546" spans="1:21" hidden="1" x14ac:dyDescent="0.2">
      <c r="A546" s="181"/>
      <c r="B546" s="181"/>
      <c r="C546" s="181"/>
      <c r="D546" s="181"/>
      <c r="E546" s="181"/>
      <c r="F546" s="198"/>
      <c r="G546" s="198"/>
      <c r="H546" s="198"/>
      <c r="I546" s="277"/>
      <c r="J546" s="277"/>
      <c r="K546" s="181"/>
      <c r="L546" s="181"/>
      <c r="M546" s="181"/>
      <c r="N546" s="181"/>
      <c r="O546" s="181"/>
      <c r="P546" s="181"/>
      <c r="Q546" s="181"/>
      <c r="R546" s="181"/>
      <c r="S546" s="277"/>
      <c r="T546" s="277"/>
      <c r="U546" s="336"/>
    </row>
    <row r="547" spans="1:21" hidden="1" x14ac:dyDescent="0.2">
      <c r="A547" s="181"/>
      <c r="B547" s="181"/>
      <c r="C547" s="181"/>
      <c r="D547" s="181"/>
      <c r="E547" s="181"/>
      <c r="F547" s="198"/>
      <c r="G547" s="198"/>
      <c r="H547" s="198"/>
      <c r="I547" s="277"/>
      <c r="J547" s="277"/>
      <c r="K547" s="181"/>
      <c r="L547" s="181"/>
      <c r="M547" s="181"/>
      <c r="N547" s="181"/>
      <c r="O547" s="181"/>
      <c r="P547" s="181"/>
      <c r="Q547" s="181"/>
      <c r="R547" s="181"/>
      <c r="S547" s="277"/>
      <c r="T547" s="277"/>
      <c r="U547" s="336"/>
    </row>
    <row r="548" spans="1:21" hidden="1" x14ac:dyDescent="0.2">
      <c r="A548" s="181"/>
      <c r="B548" s="181"/>
      <c r="C548" s="181"/>
      <c r="D548" s="181"/>
      <c r="E548" s="181"/>
      <c r="F548" s="198"/>
      <c r="G548" s="198"/>
      <c r="H548" s="198"/>
      <c r="I548" s="277"/>
      <c r="J548" s="277"/>
      <c r="K548" s="181"/>
      <c r="L548" s="181"/>
      <c r="M548" s="181"/>
      <c r="N548" s="181"/>
      <c r="O548" s="181"/>
      <c r="P548" s="181"/>
      <c r="Q548" s="181"/>
      <c r="R548" s="181"/>
      <c r="S548" s="277"/>
      <c r="T548" s="277"/>
      <c r="U548" s="336"/>
    </row>
    <row r="549" spans="1:21" hidden="1" x14ac:dyDescent="0.2">
      <c r="A549" s="181"/>
      <c r="B549" s="181"/>
      <c r="C549" s="181"/>
      <c r="D549" s="181"/>
      <c r="E549" s="181"/>
      <c r="F549" s="198"/>
      <c r="G549" s="198"/>
      <c r="H549" s="198"/>
      <c r="I549" s="277"/>
      <c r="J549" s="277"/>
      <c r="K549" s="181"/>
      <c r="L549" s="181"/>
      <c r="M549" s="181"/>
      <c r="N549" s="181"/>
      <c r="O549" s="181"/>
      <c r="P549" s="181"/>
      <c r="Q549" s="181"/>
      <c r="R549" s="181"/>
      <c r="S549" s="277"/>
      <c r="T549" s="277"/>
      <c r="U549" s="336"/>
    </row>
    <row r="550" spans="1:21" hidden="1" x14ac:dyDescent="0.2">
      <c r="A550" s="181"/>
      <c r="B550" s="181"/>
      <c r="C550" s="181"/>
      <c r="D550" s="181"/>
      <c r="E550" s="181"/>
      <c r="F550" s="198"/>
      <c r="G550" s="198"/>
      <c r="H550" s="198"/>
      <c r="I550" s="277"/>
      <c r="J550" s="277"/>
      <c r="K550" s="181"/>
      <c r="L550" s="181"/>
      <c r="M550" s="181"/>
      <c r="N550" s="181"/>
      <c r="O550" s="181"/>
      <c r="P550" s="181"/>
      <c r="Q550" s="181"/>
      <c r="R550" s="181"/>
      <c r="S550" s="277"/>
      <c r="T550" s="277"/>
      <c r="U550" s="336"/>
    </row>
    <row r="551" spans="1:21" hidden="1" x14ac:dyDescent="0.2">
      <c r="A551" s="181"/>
      <c r="B551" s="181"/>
      <c r="C551" s="181"/>
      <c r="D551" s="181"/>
      <c r="E551" s="181"/>
      <c r="F551" s="198"/>
      <c r="G551" s="198"/>
      <c r="H551" s="198"/>
      <c r="I551" s="277"/>
      <c r="J551" s="277"/>
      <c r="K551" s="181"/>
      <c r="L551" s="181"/>
      <c r="M551" s="181"/>
      <c r="N551" s="181"/>
      <c r="O551" s="181"/>
      <c r="P551" s="181"/>
      <c r="Q551" s="181"/>
      <c r="R551" s="181"/>
      <c r="S551" s="277"/>
      <c r="T551" s="277"/>
      <c r="U551" s="336"/>
    </row>
    <row r="552" spans="1:21" hidden="1" x14ac:dyDescent="0.2">
      <c r="A552" s="181"/>
      <c r="B552" s="181"/>
      <c r="C552" s="181"/>
      <c r="D552" s="181"/>
      <c r="E552" s="181"/>
      <c r="F552" s="198"/>
      <c r="G552" s="198"/>
      <c r="H552" s="198"/>
      <c r="I552" s="277"/>
      <c r="J552" s="277"/>
      <c r="K552" s="181"/>
      <c r="L552" s="181"/>
      <c r="M552" s="181"/>
      <c r="N552" s="181"/>
      <c r="O552" s="181"/>
      <c r="P552" s="181"/>
      <c r="Q552" s="181"/>
      <c r="R552" s="181"/>
      <c r="S552" s="277"/>
      <c r="T552" s="277"/>
      <c r="U552" s="336"/>
    </row>
    <row r="553" spans="1:21" hidden="1" x14ac:dyDescent="0.2">
      <c r="A553" s="181"/>
      <c r="B553" s="181"/>
      <c r="C553" s="181"/>
      <c r="D553" s="181"/>
      <c r="E553" s="181"/>
      <c r="F553" s="198"/>
      <c r="G553" s="198"/>
      <c r="H553" s="198"/>
      <c r="I553" s="277"/>
      <c r="J553" s="277"/>
      <c r="K553" s="181"/>
      <c r="L553" s="181"/>
      <c r="M553" s="181"/>
      <c r="N553" s="181"/>
      <c r="O553" s="181"/>
      <c r="P553" s="181"/>
      <c r="Q553" s="181"/>
      <c r="R553" s="181"/>
      <c r="S553" s="277"/>
      <c r="T553" s="277"/>
      <c r="U553" s="336"/>
    </row>
    <row r="554" spans="1:21" hidden="1" x14ac:dyDescent="0.2">
      <c r="A554" s="181"/>
      <c r="B554" s="181"/>
      <c r="C554" s="181"/>
      <c r="D554" s="181"/>
      <c r="E554" s="181"/>
      <c r="F554" s="198"/>
      <c r="G554" s="198"/>
      <c r="H554" s="198"/>
      <c r="I554" s="277"/>
      <c r="J554" s="277"/>
      <c r="K554" s="181"/>
      <c r="L554" s="181"/>
      <c r="M554" s="181"/>
      <c r="N554" s="181"/>
      <c r="O554" s="181"/>
      <c r="P554" s="181"/>
      <c r="Q554" s="181"/>
      <c r="R554" s="181"/>
      <c r="S554" s="277"/>
      <c r="T554" s="277"/>
      <c r="U554" s="336"/>
    </row>
    <row r="555" spans="1:21" ht="13.9" hidden="1" customHeight="1" x14ac:dyDescent="0.2">
      <c r="A555" s="181"/>
      <c r="B555" s="181"/>
      <c r="C555" s="181"/>
      <c r="D555" s="181"/>
      <c r="E555" s="181"/>
      <c r="F555" s="198"/>
      <c r="G555" s="198"/>
      <c r="H555" s="198"/>
      <c r="I555" s="277"/>
      <c r="J555" s="277"/>
      <c r="K555" s="181"/>
      <c r="L555" s="181"/>
      <c r="M555" s="181"/>
      <c r="N555" s="181"/>
      <c r="O555" s="181"/>
      <c r="P555" s="181"/>
      <c r="Q555" s="181"/>
      <c r="R555" s="181"/>
      <c r="S555" s="277"/>
      <c r="T555" s="277"/>
      <c r="U555" s="336"/>
    </row>
    <row r="556" spans="1:21" hidden="1" x14ac:dyDescent="0.2">
      <c r="A556" s="181"/>
      <c r="B556" s="181"/>
      <c r="C556" s="181"/>
      <c r="D556" s="181"/>
      <c r="E556" s="181"/>
      <c r="F556" s="198"/>
      <c r="G556" s="198"/>
      <c r="H556" s="198"/>
      <c r="I556" s="277"/>
      <c r="J556" s="277"/>
      <c r="K556" s="181"/>
      <c r="L556" s="181"/>
      <c r="M556" s="181"/>
      <c r="N556" s="181"/>
      <c r="O556" s="181"/>
      <c r="P556" s="181"/>
      <c r="Q556" s="181"/>
      <c r="R556" s="181"/>
      <c r="S556" s="277"/>
      <c r="T556" s="277"/>
      <c r="U556" s="336"/>
    </row>
    <row r="557" spans="1:21" ht="13.9" hidden="1" customHeight="1" x14ac:dyDescent="0.2">
      <c r="A557" s="181"/>
      <c r="B557" s="181"/>
      <c r="C557" s="181"/>
      <c r="D557" s="181"/>
      <c r="E557" s="181"/>
      <c r="F557" s="198"/>
      <c r="G557" s="198"/>
      <c r="H557" s="198"/>
      <c r="I557" s="277"/>
      <c r="J557" s="277"/>
      <c r="K557" s="181"/>
      <c r="L557" s="181"/>
      <c r="M557" s="181"/>
      <c r="N557" s="181"/>
      <c r="O557" s="181"/>
      <c r="P557" s="181"/>
      <c r="Q557" s="181"/>
      <c r="R557" s="181"/>
      <c r="S557" s="277"/>
      <c r="T557" s="277"/>
      <c r="U557" s="336"/>
    </row>
    <row r="558" spans="1:21" hidden="1" x14ac:dyDescent="0.2">
      <c r="A558" s="181"/>
      <c r="B558" s="181"/>
      <c r="C558" s="181"/>
      <c r="D558" s="181"/>
      <c r="E558" s="181"/>
      <c r="F558" s="198"/>
      <c r="G558" s="198"/>
      <c r="H558" s="198"/>
      <c r="I558" s="277"/>
      <c r="J558" s="277"/>
      <c r="K558" s="181"/>
      <c r="L558" s="181"/>
      <c r="M558" s="181"/>
      <c r="N558" s="181"/>
      <c r="O558" s="181"/>
      <c r="P558" s="181"/>
      <c r="Q558" s="181"/>
      <c r="R558" s="181"/>
      <c r="S558" s="277"/>
      <c r="T558" s="277"/>
      <c r="U558" s="336"/>
    </row>
    <row r="559" spans="1:21" hidden="1" x14ac:dyDescent="0.2">
      <c r="A559" s="181"/>
      <c r="B559" s="181"/>
      <c r="C559" s="181"/>
      <c r="D559" s="181"/>
      <c r="E559" s="181"/>
      <c r="F559" s="198"/>
      <c r="G559" s="198"/>
      <c r="H559" s="198"/>
      <c r="I559" s="277"/>
      <c r="J559" s="277"/>
      <c r="K559" s="181"/>
      <c r="L559" s="181"/>
      <c r="M559" s="181"/>
      <c r="N559" s="181"/>
      <c r="O559" s="181"/>
      <c r="P559" s="181"/>
      <c r="Q559" s="181"/>
      <c r="R559" s="181"/>
      <c r="S559" s="277"/>
      <c r="T559" s="277"/>
      <c r="U559" s="336"/>
    </row>
    <row r="560" spans="1:21" hidden="1" x14ac:dyDescent="0.2">
      <c r="A560" s="181"/>
      <c r="B560" s="181"/>
      <c r="C560" s="181"/>
      <c r="D560" s="181"/>
      <c r="E560" s="181"/>
      <c r="F560" s="198"/>
      <c r="G560" s="198"/>
      <c r="H560" s="198"/>
      <c r="I560" s="277"/>
      <c r="J560" s="277"/>
      <c r="K560" s="181"/>
      <c r="L560" s="181"/>
      <c r="M560" s="181"/>
      <c r="N560" s="181"/>
      <c r="O560" s="181"/>
      <c r="P560" s="181"/>
      <c r="Q560" s="181"/>
      <c r="R560" s="181"/>
      <c r="S560" s="277"/>
      <c r="T560" s="277"/>
      <c r="U560" s="336"/>
    </row>
    <row r="561" spans="1:21" hidden="1" x14ac:dyDescent="0.2">
      <c r="A561" s="181"/>
      <c r="B561" s="181"/>
      <c r="C561" s="181"/>
      <c r="D561" s="181"/>
      <c r="E561" s="181"/>
      <c r="F561" s="198"/>
      <c r="G561" s="198"/>
      <c r="H561" s="198"/>
      <c r="I561" s="277"/>
      <c r="J561" s="277"/>
      <c r="K561" s="181"/>
      <c r="L561" s="181"/>
      <c r="M561" s="181"/>
      <c r="N561" s="181"/>
      <c r="O561" s="181"/>
      <c r="P561" s="181"/>
      <c r="Q561" s="181"/>
      <c r="R561" s="181"/>
      <c r="S561" s="277"/>
      <c r="T561" s="277"/>
      <c r="U561" s="336"/>
    </row>
    <row r="562" spans="1:21" hidden="1" x14ac:dyDescent="0.2">
      <c r="A562" s="181"/>
      <c r="B562" s="181"/>
      <c r="C562" s="181"/>
      <c r="D562" s="181"/>
      <c r="E562" s="181"/>
      <c r="F562" s="198"/>
      <c r="G562" s="198"/>
      <c r="H562" s="198"/>
      <c r="I562" s="277"/>
      <c r="J562" s="277"/>
      <c r="K562" s="181"/>
      <c r="L562" s="181"/>
      <c r="M562" s="181"/>
      <c r="N562" s="181"/>
      <c r="O562" s="181"/>
      <c r="P562" s="181"/>
      <c r="Q562" s="181"/>
      <c r="R562" s="181"/>
      <c r="S562" s="277"/>
      <c r="T562" s="277"/>
      <c r="U562" s="336"/>
    </row>
    <row r="563" spans="1:21" hidden="1" x14ac:dyDescent="0.2">
      <c r="A563" s="181"/>
      <c r="B563" s="181"/>
      <c r="C563" s="181"/>
      <c r="D563" s="181"/>
      <c r="E563" s="181"/>
      <c r="F563" s="198"/>
      <c r="G563" s="198"/>
      <c r="H563" s="198"/>
      <c r="I563" s="277"/>
      <c r="J563" s="277"/>
      <c r="K563" s="181"/>
      <c r="L563" s="181"/>
      <c r="M563" s="181"/>
      <c r="N563" s="181"/>
      <c r="O563" s="181"/>
      <c r="P563" s="181"/>
      <c r="Q563" s="181"/>
      <c r="R563" s="181"/>
      <c r="S563" s="277"/>
      <c r="T563" s="277"/>
      <c r="U563" s="336"/>
    </row>
    <row r="564" spans="1:21" hidden="1" x14ac:dyDescent="0.2">
      <c r="A564" s="181"/>
      <c r="B564" s="181"/>
      <c r="C564" s="181"/>
      <c r="D564" s="181"/>
      <c r="E564" s="181"/>
      <c r="F564" s="198"/>
      <c r="G564" s="198"/>
      <c r="H564" s="198"/>
      <c r="I564" s="277"/>
      <c r="J564" s="277"/>
      <c r="K564" s="181"/>
      <c r="L564" s="181"/>
      <c r="M564" s="181"/>
      <c r="N564" s="181"/>
      <c r="O564" s="181"/>
      <c r="P564" s="181"/>
      <c r="Q564" s="181"/>
      <c r="R564" s="181"/>
      <c r="S564" s="277"/>
      <c r="T564" s="277"/>
      <c r="U564" s="336"/>
    </row>
    <row r="565" spans="1:21" hidden="1" x14ac:dyDescent="0.2">
      <c r="A565" s="181"/>
      <c r="B565" s="181"/>
      <c r="C565" s="181"/>
      <c r="D565" s="181"/>
      <c r="E565" s="181"/>
      <c r="F565" s="198"/>
      <c r="G565" s="198"/>
      <c r="H565" s="198"/>
      <c r="I565" s="277"/>
      <c r="J565" s="277"/>
      <c r="K565" s="181"/>
      <c r="L565" s="181"/>
      <c r="M565" s="181"/>
      <c r="N565" s="181"/>
      <c r="O565" s="181"/>
      <c r="P565" s="181"/>
      <c r="Q565" s="181"/>
      <c r="R565" s="181"/>
      <c r="S565" s="277"/>
      <c r="T565" s="277"/>
      <c r="U565" s="336"/>
    </row>
    <row r="566" spans="1:21" hidden="1" x14ac:dyDescent="0.2">
      <c r="A566" s="181"/>
      <c r="B566" s="181"/>
      <c r="C566" s="181"/>
      <c r="D566" s="181"/>
      <c r="E566" s="181"/>
      <c r="F566" s="198"/>
      <c r="G566" s="198"/>
      <c r="H566" s="198"/>
      <c r="I566" s="277"/>
      <c r="J566" s="277"/>
      <c r="K566" s="181"/>
      <c r="L566" s="181"/>
      <c r="M566" s="181"/>
      <c r="N566" s="181"/>
      <c r="O566" s="181"/>
      <c r="P566" s="181"/>
      <c r="Q566" s="181"/>
      <c r="R566" s="181"/>
      <c r="S566" s="277"/>
      <c r="T566" s="277"/>
      <c r="U566" s="336"/>
    </row>
    <row r="567" spans="1:21" hidden="1" x14ac:dyDescent="0.2">
      <c r="A567" s="181"/>
      <c r="B567" s="181"/>
      <c r="C567" s="181"/>
      <c r="D567" s="181"/>
      <c r="E567" s="181"/>
      <c r="F567" s="198"/>
      <c r="G567" s="198"/>
      <c r="H567" s="198"/>
      <c r="I567" s="277"/>
      <c r="J567" s="277"/>
      <c r="K567" s="181"/>
      <c r="L567" s="181"/>
      <c r="M567" s="181"/>
      <c r="N567" s="181"/>
      <c r="O567" s="181"/>
      <c r="P567" s="181"/>
      <c r="Q567" s="181"/>
      <c r="R567" s="181"/>
      <c r="S567" s="277"/>
      <c r="T567" s="277"/>
      <c r="U567" s="336"/>
    </row>
    <row r="568" spans="1:21" hidden="1" x14ac:dyDescent="0.2">
      <c r="A568" s="181"/>
      <c r="B568" s="181"/>
      <c r="C568" s="181"/>
      <c r="D568" s="181"/>
      <c r="E568" s="181"/>
      <c r="F568" s="198"/>
      <c r="G568" s="198"/>
      <c r="H568" s="198"/>
      <c r="I568" s="277"/>
      <c r="J568" s="277"/>
      <c r="K568" s="181"/>
      <c r="L568" s="181"/>
      <c r="M568" s="181"/>
      <c r="N568" s="181"/>
      <c r="O568" s="181"/>
      <c r="P568" s="181"/>
      <c r="Q568" s="181"/>
      <c r="R568" s="181"/>
      <c r="S568" s="277"/>
      <c r="T568" s="277"/>
      <c r="U568" s="336"/>
    </row>
    <row r="569" spans="1:21" hidden="1" x14ac:dyDescent="0.2">
      <c r="A569" s="181"/>
      <c r="B569" s="181"/>
      <c r="C569" s="181"/>
      <c r="D569" s="181"/>
      <c r="E569" s="181"/>
      <c r="F569" s="198"/>
      <c r="G569" s="198"/>
      <c r="H569" s="198"/>
      <c r="I569" s="277"/>
      <c r="J569" s="277"/>
      <c r="K569" s="181"/>
      <c r="L569" s="181"/>
      <c r="M569" s="181"/>
      <c r="N569" s="181"/>
      <c r="O569" s="181"/>
      <c r="P569" s="181"/>
      <c r="Q569" s="181"/>
      <c r="R569" s="181"/>
      <c r="S569" s="277"/>
      <c r="T569" s="277"/>
      <c r="U569" s="336"/>
    </row>
    <row r="570" spans="1:21" hidden="1" x14ac:dyDescent="0.2">
      <c r="A570" s="181"/>
      <c r="B570" s="181"/>
      <c r="C570" s="181"/>
      <c r="D570" s="181"/>
      <c r="E570" s="181"/>
      <c r="F570" s="198"/>
      <c r="G570" s="198"/>
      <c r="H570" s="198"/>
      <c r="I570" s="277"/>
      <c r="J570" s="277"/>
      <c r="K570" s="181"/>
      <c r="L570" s="181"/>
      <c r="M570" s="181"/>
      <c r="N570" s="181"/>
      <c r="O570" s="181"/>
      <c r="P570" s="181"/>
      <c r="Q570" s="181"/>
      <c r="R570" s="181"/>
      <c r="S570" s="277"/>
      <c r="T570" s="277"/>
      <c r="U570" s="336"/>
    </row>
    <row r="571" spans="1:21" hidden="1" x14ac:dyDescent="0.2">
      <c r="A571" s="181"/>
      <c r="B571" s="181"/>
      <c r="C571" s="181"/>
      <c r="D571" s="181"/>
      <c r="E571" s="181"/>
      <c r="F571" s="198"/>
      <c r="G571" s="198"/>
      <c r="H571" s="198"/>
      <c r="I571" s="277"/>
      <c r="J571" s="277"/>
      <c r="K571" s="181"/>
      <c r="L571" s="181"/>
      <c r="M571" s="181"/>
      <c r="N571" s="181"/>
      <c r="O571" s="181"/>
      <c r="P571" s="181"/>
      <c r="Q571" s="181"/>
      <c r="R571" s="181"/>
      <c r="S571" s="277"/>
      <c r="T571" s="277"/>
      <c r="U571" s="336"/>
    </row>
    <row r="572" spans="1:21" hidden="1" x14ac:dyDescent="0.2">
      <c r="A572" s="181"/>
      <c r="B572" s="181"/>
      <c r="C572" s="181"/>
      <c r="D572" s="181"/>
      <c r="E572" s="181"/>
      <c r="F572" s="198"/>
      <c r="G572" s="198"/>
      <c r="H572" s="198"/>
      <c r="I572" s="277"/>
      <c r="J572" s="277"/>
      <c r="K572" s="181"/>
      <c r="L572" s="181"/>
      <c r="M572" s="181"/>
      <c r="N572" s="181"/>
      <c r="O572" s="181"/>
      <c r="P572" s="181"/>
      <c r="Q572" s="181"/>
      <c r="R572" s="181"/>
      <c r="S572" s="277"/>
      <c r="T572" s="277"/>
      <c r="U572" s="336"/>
    </row>
    <row r="573" spans="1:21" hidden="1" x14ac:dyDescent="0.2">
      <c r="A573" s="181"/>
      <c r="B573" s="181"/>
      <c r="C573" s="181"/>
      <c r="D573" s="181"/>
      <c r="E573" s="181"/>
      <c r="F573" s="198"/>
      <c r="G573" s="198"/>
      <c r="H573" s="198"/>
      <c r="I573" s="277"/>
      <c r="J573" s="277"/>
      <c r="K573" s="181"/>
      <c r="L573" s="181"/>
      <c r="M573" s="181"/>
      <c r="N573" s="181"/>
      <c r="O573" s="181"/>
      <c r="P573" s="181"/>
      <c r="Q573" s="181"/>
      <c r="R573" s="181"/>
      <c r="S573" s="277"/>
      <c r="T573" s="277"/>
      <c r="U573" s="336"/>
    </row>
    <row r="574" spans="1:21" hidden="1" x14ac:dyDescent="0.2">
      <c r="A574" s="181"/>
      <c r="B574" s="181"/>
      <c r="C574" s="181"/>
      <c r="D574" s="181"/>
      <c r="E574" s="181"/>
      <c r="F574" s="198"/>
      <c r="G574" s="198"/>
      <c r="H574" s="198"/>
      <c r="I574" s="277"/>
      <c r="J574" s="277"/>
      <c r="K574" s="181"/>
      <c r="L574" s="181"/>
      <c r="M574" s="181"/>
      <c r="N574" s="181"/>
      <c r="O574" s="181"/>
      <c r="P574" s="181"/>
      <c r="Q574" s="181"/>
      <c r="R574" s="181"/>
      <c r="S574" s="277"/>
      <c r="T574" s="277"/>
      <c r="U574" s="336"/>
    </row>
    <row r="575" spans="1:21" hidden="1" x14ac:dyDescent="0.2">
      <c r="A575" s="181"/>
      <c r="B575" s="181"/>
      <c r="C575" s="181"/>
      <c r="D575" s="181"/>
      <c r="E575" s="181"/>
      <c r="F575" s="198"/>
      <c r="G575" s="198"/>
      <c r="H575" s="198"/>
      <c r="I575" s="277"/>
      <c r="J575" s="277"/>
      <c r="K575" s="181"/>
      <c r="L575" s="181"/>
      <c r="M575" s="181"/>
      <c r="N575" s="181"/>
      <c r="O575" s="181"/>
      <c r="P575" s="181"/>
      <c r="Q575" s="181"/>
      <c r="R575" s="181"/>
      <c r="S575" s="277"/>
      <c r="T575" s="277"/>
      <c r="U575" s="336"/>
    </row>
    <row r="576" spans="1:21" hidden="1" x14ac:dyDescent="0.2">
      <c r="A576" s="181"/>
      <c r="B576" s="181"/>
      <c r="C576" s="181"/>
      <c r="D576" s="181"/>
      <c r="E576" s="181"/>
      <c r="F576" s="198"/>
      <c r="G576" s="198"/>
      <c r="H576" s="198"/>
      <c r="I576" s="277"/>
      <c r="J576" s="277"/>
      <c r="K576" s="181"/>
      <c r="L576" s="181"/>
      <c r="M576" s="181"/>
      <c r="N576" s="181"/>
      <c r="O576" s="181"/>
      <c r="P576" s="181"/>
      <c r="Q576" s="181"/>
      <c r="R576" s="181"/>
      <c r="S576" s="277"/>
      <c r="T576" s="277"/>
      <c r="U576" s="336"/>
    </row>
    <row r="577" spans="1:21" hidden="1" x14ac:dyDescent="0.2">
      <c r="A577" s="181"/>
      <c r="B577" s="181"/>
      <c r="C577" s="181"/>
      <c r="D577" s="181"/>
      <c r="E577" s="181"/>
      <c r="F577" s="198"/>
      <c r="G577" s="198"/>
      <c r="H577" s="198"/>
      <c r="I577" s="277"/>
      <c r="J577" s="277"/>
      <c r="K577" s="181"/>
      <c r="L577" s="181"/>
      <c r="M577" s="181"/>
      <c r="N577" s="181"/>
      <c r="O577" s="181"/>
      <c r="P577" s="181"/>
      <c r="Q577" s="181"/>
      <c r="R577" s="181"/>
      <c r="S577" s="277"/>
      <c r="T577" s="277"/>
      <c r="U577" s="336"/>
    </row>
    <row r="578" spans="1:21" hidden="1" x14ac:dyDescent="0.2">
      <c r="A578" s="181"/>
      <c r="B578" s="181"/>
      <c r="C578" s="181"/>
      <c r="D578" s="181"/>
      <c r="E578" s="181"/>
      <c r="F578" s="198"/>
      <c r="G578" s="198"/>
      <c r="H578" s="198"/>
      <c r="I578" s="277"/>
      <c r="J578" s="277"/>
      <c r="K578" s="181"/>
      <c r="L578" s="181"/>
      <c r="M578" s="181"/>
      <c r="N578" s="181"/>
      <c r="O578" s="181"/>
      <c r="P578" s="181"/>
      <c r="Q578" s="181"/>
      <c r="R578" s="181"/>
      <c r="S578" s="277"/>
      <c r="T578" s="277"/>
      <c r="U578" s="336"/>
    </row>
    <row r="579" spans="1:21" hidden="1" x14ac:dyDescent="0.2">
      <c r="A579" s="181"/>
      <c r="B579" s="181"/>
      <c r="C579" s="181"/>
      <c r="D579" s="181"/>
      <c r="E579" s="181"/>
      <c r="F579" s="198"/>
      <c r="G579" s="198"/>
      <c r="H579" s="198"/>
      <c r="I579" s="277"/>
      <c r="J579" s="277"/>
      <c r="K579" s="181"/>
      <c r="L579" s="181"/>
      <c r="M579" s="181"/>
      <c r="N579" s="181"/>
      <c r="O579" s="181"/>
      <c r="P579" s="181"/>
      <c r="Q579" s="181"/>
      <c r="R579" s="181"/>
      <c r="S579" s="277"/>
      <c r="T579" s="277"/>
      <c r="U579" s="336"/>
    </row>
    <row r="580" spans="1:21" hidden="1" x14ac:dyDescent="0.2">
      <c r="A580" s="181"/>
      <c r="B580" s="181"/>
      <c r="C580" s="181"/>
      <c r="D580" s="181"/>
      <c r="E580" s="181"/>
      <c r="F580" s="198"/>
      <c r="G580" s="198"/>
      <c r="H580" s="198"/>
      <c r="I580" s="277"/>
      <c r="J580" s="277"/>
      <c r="K580" s="181"/>
      <c r="L580" s="181"/>
      <c r="M580" s="181"/>
      <c r="N580" s="181"/>
      <c r="O580" s="181"/>
      <c r="P580" s="181"/>
      <c r="Q580" s="181"/>
      <c r="R580" s="181"/>
      <c r="S580" s="277"/>
      <c r="T580" s="277"/>
      <c r="U580" s="336"/>
    </row>
    <row r="581" spans="1:21" ht="13.9" hidden="1" customHeight="1" x14ac:dyDescent="0.2">
      <c r="A581" s="181"/>
      <c r="B581" s="181"/>
      <c r="C581" s="181"/>
      <c r="D581" s="181"/>
      <c r="E581" s="181"/>
      <c r="F581" s="198"/>
      <c r="G581" s="198"/>
      <c r="H581" s="198"/>
      <c r="I581" s="277"/>
      <c r="J581" s="277"/>
      <c r="K581" s="181"/>
      <c r="L581" s="181"/>
      <c r="M581" s="181"/>
      <c r="N581" s="181"/>
      <c r="O581" s="181"/>
      <c r="P581" s="181"/>
      <c r="Q581" s="181"/>
      <c r="R581" s="181"/>
      <c r="S581" s="277"/>
      <c r="T581" s="277"/>
      <c r="U581" s="336"/>
    </row>
    <row r="582" spans="1:21" hidden="1" x14ac:dyDescent="0.2">
      <c r="A582" s="181"/>
      <c r="B582" s="181"/>
      <c r="C582" s="181"/>
      <c r="D582" s="181"/>
      <c r="E582" s="181"/>
      <c r="F582" s="198"/>
      <c r="G582" s="198"/>
      <c r="H582" s="198"/>
      <c r="I582" s="277"/>
      <c r="J582" s="277"/>
      <c r="K582" s="181"/>
      <c r="L582" s="181"/>
      <c r="M582" s="181"/>
      <c r="N582" s="181"/>
      <c r="O582" s="181"/>
      <c r="P582" s="181"/>
      <c r="Q582" s="181"/>
      <c r="R582" s="181"/>
      <c r="S582" s="277"/>
      <c r="T582" s="277"/>
      <c r="U582" s="336"/>
    </row>
    <row r="583" spans="1:21" ht="13.9" hidden="1" customHeight="1" x14ac:dyDescent="0.2">
      <c r="A583" s="181"/>
      <c r="B583" s="181"/>
      <c r="C583" s="181"/>
      <c r="D583" s="181"/>
      <c r="E583" s="181"/>
      <c r="F583" s="198"/>
      <c r="G583" s="198"/>
      <c r="H583" s="198"/>
      <c r="I583" s="277"/>
      <c r="J583" s="277"/>
      <c r="K583" s="181"/>
      <c r="L583" s="181"/>
      <c r="M583" s="181"/>
      <c r="N583" s="181"/>
      <c r="O583" s="181"/>
      <c r="P583" s="181"/>
      <c r="Q583" s="181"/>
      <c r="R583" s="181"/>
      <c r="S583" s="277"/>
      <c r="T583" s="277"/>
      <c r="U583" s="336"/>
    </row>
    <row r="584" spans="1:21" hidden="1" x14ac:dyDescent="0.2">
      <c r="A584" s="181"/>
      <c r="B584" s="181"/>
      <c r="C584" s="181"/>
      <c r="D584" s="181"/>
      <c r="E584" s="181"/>
      <c r="F584" s="198"/>
      <c r="G584" s="198"/>
      <c r="H584" s="198"/>
      <c r="I584" s="277"/>
      <c r="J584" s="277"/>
      <c r="K584" s="181"/>
      <c r="L584" s="181"/>
      <c r="M584" s="181"/>
      <c r="N584" s="181"/>
      <c r="O584" s="181"/>
      <c r="P584" s="181"/>
      <c r="Q584" s="181"/>
      <c r="R584" s="181"/>
      <c r="S584" s="277"/>
      <c r="T584" s="277"/>
      <c r="U584" s="336"/>
    </row>
    <row r="585" spans="1:21" hidden="1" x14ac:dyDescent="0.2">
      <c r="A585" s="181"/>
      <c r="B585" s="181"/>
      <c r="C585" s="181"/>
      <c r="D585" s="181"/>
      <c r="E585" s="181"/>
      <c r="F585" s="198"/>
      <c r="G585" s="198"/>
      <c r="H585" s="198"/>
      <c r="I585" s="277"/>
      <c r="J585" s="277"/>
      <c r="K585" s="181"/>
      <c r="L585" s="181"/>
      <c r="M585" s="181"/>
      <c r="N585" s="181"/>
      <c r="O585" s="181"/>
      <c r="P585" s="181"/>
      <c r="Q585" s="181"/>
      <c r="R585" s="181"/>
      <c r="S585" s="277"/>
      <c r="T585" s="277"/>
      <c r="U585" s="336"/>
    </row>
    <row r="586" spans="1:21" hidden="1" x14ac:dyDescent="0.2">
      <c r="A586" s="181"/>
      <c r="B586" s="181"/>
      <c r="C586" s="181"/>
      <c r="D586" s="181"/>
      <c r="E586" s="181"/>
      <c r="F586" s="198"/>
      <c r="G586" s="198"/>
      <c r="H586" s="198"/>
      <c r="I586" s="277"/>
      <c r="J586" s="277"/>
      <c r="K586" s="181"/>
      <c r="L586" s="181"/>
      <c r="M586" s="181"/>
      <c r="N586" s="181"/>
      <c r="O586" s="181"/>
      <c r="P586" s="181"/>
      <c r="Q586" s="181"/>
      <c r="R586" s="181"/>
      <c r="S586" s="277"/>
      <c r="T586" s="277"/>
      <c r="U586" s="336"/>
    </row>
    <row r="587" spans="1:21" hidden="1" x14ac:dyDescent="0.2">
      <c r="A587" s="181"/>
      <c r="B587" s="181"/>
      <c r="C587" s="181"/>
      <c r="D587" s="181"/>
      <c r="E587" s="181"/>
      <c r="F587" s="198"/>
      <c r="G587" s="198"/>
      <c r="H587" s="198"/>
      <c r="I587" s="277"/>
      <c r="J587" s="277"/>
      <c r="K587" s="181"/>
      <c r="L587" s="181"/>
      <c r="M587" s="181"/>
      <c r="N587" s="181"/>
      <c r="O587" s="181"/>
      <c r="P587" s="181"/>
      <c r="Q587" s="181"/>
      <c r="R587" s="181"/>
      <c r="S587" s="277"/>
      <c r="T587" s="277"/>
      <c r="U587" s="336"/>
    </row>
    <row r="588" spans="1:21" hidden="1" x14ac:dyDescent="0.2">
      <c r="A588" s="181"/>
      <c r="B588" s="181"/>
      <c r="C588" s="181"/>
      <c r="D588" s="181"/>
      <c r="E588" s="181"/>
      <c r="F588" s="198"/>
      <c r="G588" s="198"/>
      <c r="H588" s="198"/>
      <c r="I588" s="277"/>
      <c r="J588" s="277"/>
      <c r="K588" s="181"/>
      <c r="L588" s="181"/>
      <c r="M588" s="181"/>
      <c r="N588" s="181"/>
      <c r="O588" s="181"/>
      <c r="P588" s="181"/>
      <c r="Q588" s="181"/>
      <c r="R588" s="181"/>
      <c r="S588" s="277"/>
      <c r="T588" s="277"/>
      <c r="U588" s="336"/>
    </row>
    <row r="589" spans="1:21" hidden="1" x14ac:dyDescent="0.2">
      <c r="A589" s="181"/>
      <c r="B589" s="181"/>
      <c r="C589" s="181"/>
      <c r="D589" s="181"/>
      <c r="E589" s="181"/>
      <c r="F589" s="198"/>
      <c r="G589" s="198"/>
      <c r="H589" s="198"/>
      <c r="I589" s="277"/>
      <c r="J589" s="277"/>
      <c r="K589" s="181"/>
      <c r="L589" s="181"/>
      <c r="M589" s="181"/>
      <c r="N589" s="181"/>
      <c r="O589" s="181"/>
      <c r="P589" s="181"/>
      <c r="Q589" s="181"/>
      <c r="R589" s="181"/>
      <c r="S589" s="277"/>
      <c r="T589" s="277"/>
      <c r="U589" s="336"/>
    </row>
    <row r="590" spans="1:21" hidden="1" x14ac:dyDescent="0.2">
      <c r="A590" s="181"/>
      <c r="B590" s="181"/>
      <c r="C590" s="181"/>
      <c r="D590" s="181"/>
      <c r="E590" s="181"/>
      <c r="F590" s="198"/>
      <c r="G590" s="198"/>
      <c r="H590" s="198"/>
      <c r="I590" s="277"/>
      <c r="J590" s="277"/>
      <c r="K590" s="181"/>
      <c r="L590" s="181"/>
      <c r="M590" s="181"/>
      <c r="N590" s="181"/>
      <c r="O590" s="181"/>
      <c r="P590" s="181"/>
      <c r="Q590" s="181"/>
      <c r="R590" s="181"/>
      <c r="S590" s="277"/>
      <c r="T590" s="277"/>
      <c r="U590" s="336"/>
    </row>
    <row r="591" spans="1:21" hidden="1" x14ac:dyDescent="0.2">
      <c r="A591" s="181"/>
      <c r="B591" s="181"/>
      <c r="C591" s="181"/>
      <c r="D591" s="181"/>
      <c r="E591" s="181"/>
      <c r="F591" s="198"/>
      <c r="G591" s="198"/>
      <c r="H591" s="198"/>
      <c r="I591" s="277"/>
      <c r="J591" s="277"/>
      <c r="K591" s="181"/>
      <c r="L591" s="181"/>
      <c r="M591" s="181"/>
      <c r="N591" s="181"/>
      <c r="O591" s="181"/>
      <c r="P591" s="181"/>
      <c r="Q591" s="181"/>
      <c r="R591" s="181"/>
      <c r="S591" s="277"/>
      <c r="T591" s="277"/>
      <c r="U591" s="336"/>
    </row>
    <row r="592" spans="1:21" hidden="1" x14ac:dyDescent="0.2">
      <c r="A592" s="181"/>
      <c r="B592" s="181"/>
      <c r="C592" s="181"/>
      <c r="D592" s="181"/>
      <c r="E592" s="181"/>
      <c r="F592" s="198"/>
      <c r="G592" s="198"/>
      <c r="H592" s="198"/>
      <c r="I592" s="277"/>
      <c r="J592" s="277"/>
      <c r="K592" s="181"/>
      <c r="L592" s="181"/>
      <c r="M592" s="181"/>
      <c r="N592" s="181"/>
      <c r="O592" s="181"/>
      <c r="P592" s="181"/>
      <c r="Q592" s="181"/>
      <c r="R592" s="181"/>
      <c r="S592" s="277"/>
      <c r="T592" s="277"/>
      <c r="U592" s="336"/>
    </row>
    <row r="593" spans="1:21" hidden="1" x14ac:dyDescent="0.2">
      <c r="A593" s="181"/>
      <c r="B593" s="181"/>
      <c r="C593" s="181"/>
      <c r="D593" s="181"/>
      <c r="E593" s="181"/>
      <c r="F593" s="198"/>
      <c r="G593" s="198"/>
      <c r="H593" s="198"/>
      <c r="I593" s="277"/>
      <c r="J593" s="277"/>
      <c r="K593" s="181"/>
      <c r="L593" s="181"/>
      <c r="M593" s="181"/>
      <c r="N593" s="181"/>
      <c r="O593" s="181"/>
      <c r="P593" s="181"/>
      <c r="Q593" s="181"/>
      <c r="R593" s="181"/>
      <c r="S593" s="277"/>
      <c r="T593" s="277"/>
      <c r="U593" s="336"/>
    </row>
    <row r="594" spans="1:21" hidden="1" x14ac:dyDescent="0.2">
      <c r="A594" s="181"/>
      <c r="B594" s="181"/>
      <c r="C594" s="181"/>
      <c r="D594" s="181"/>
      <c r="E594" s="181"/>
      <c r="F594" s="198"/>
      <c r="G594" s="198"/>
      <c r="H594" s="198"/>
      <c r="I594" s="277"/>
      <c r="J594" s="277"/>
      <c r="K594" s="181"/>
      <c r="L594" s="181"/>
      <c r="M594" s="181"/>
      <c r="N594" s="181"/>
      <c r="O594" s="181"/>
      <c r="P594" s="181"/>
      <c r="Q594" s="181"/>
      <c r="R594" s="181"/>
      <c r="S594" s="277"/>
      <c r="T594" s="277"/>
      <c r="U594" s="336"/>
    </row>
    <row r="595" spans="1:21" hidden="1" x14ac:dyDescent="0.2">
      <c r="A595" s="181"/>
      <c r="B595" s="181"/>
      <c r="C595" s="181"/>
      <c r="D595" s="181"/>
      <c r="E595" s="181"/>
      <c r="F595" s="198"/>
      <c r="G595" s="198"/>
      <c r="H595" s="198"/>
      <c r="I595" s="277"/>
      <c r="J595" s="277"/>
      <c r="K595" s="181"/>
      <c r="L595" s="181"/>
      <c r="M595" s="181"/>
      <c r="N595" s="181"/>
      <c r="O595" s="181"/>
      <c r="P595" s="181"/>
      <c r="Q595" s="181"/>
      <c r="R595" s="181"/>
      <c r="S595" s="277"/>
      <c r="T595" s="277"/>
      <c r="U595" s="336"/>
    </row>
    <row r="596" spans="1:21" hidden="1" x14ac:dyDescent="0.2">
      <c r="A596" s="181"/>
      <c r="B596" s="181"/>
      <c r="C596" s="181"/>
      <c r="D596" s="181"/>
      <c r="E596" s="181"/>
      <c r="F596" s="198"/>
      <c r="G596" s="198"/>
      <c r="H596" s="198"/>
      <c r="I596" s="277"/>
      <c r="J596" s="277"/>
      <c r="K596" s="181"/>
      <c r="L596" s="181"/>
      <c r="M596" s="181"/>
      <c r="N596" s="181"/>
      <c r="O596" s="181"/>
      <c r="P596" s="181"/>
      <c r="Q596" s="181"/>
      <c r="R596" s="181"/>
      <c r="S596" s="277"/>
      <c r="T596" s="277"/>
      <c r="U596" s="336"/>
    </row>
    <row r="597" spans="1:21" hidden="1" x14ac:dyDescent="0.2">
      <c r="A597" s="181"/>
      <c r="B597" s="181"/>
      <c r="C597" s="181"/>
      <c r="D597" s="181"/>
      <c r="E597" s="181"/>
      <c r="F597" s="198"/>
      <c r="G597" s="198"/>
      <c r="H597" s="198"/>
      <c r="I597" s="277"/>
      <c r="J597" s="277"/>
      <c r="K597" s="181"/>
      <c r="L597" s="181"/>
      <c r="M597" s="181"/>
      <c r="N597" s="181"/>
      <c r="O597" s="181"/>
      <c r="P597" s="181"/>
      <c r="Q597" s="181"/>
      <c r="R597" s="181"/>
      <c r="S597" s="277"/>
      <c r="T597" s="277"/>
      <c r="U597" s="336"/>
    </row>
    <row r="598" spans="1:21" hidden="1" x14ac:dyDescent="0.2">
      <c r="A598" s="181"/>
      <c r="B598" s="181"/>
      <c r="C598" s="181"/>
      <c r="D598" s="181"/>
      <c r="E598" s="181"/>
      <c r="F598" s="198"/>
      <c r="G598" s="198"/>
      <c r="H598" s="198"/>
      <c r="I598" s="277"/>
      <c r="J598" s="277"/>
      <c r="K598" s="181"/>
      <c r="L598" s="181"/>
      <c r="M598" s="181"/>
      <c r="N598" s="181"/>
      <c r="O598" s="181"/>
      <c r="P598" s="181"/>
      <c r="Q598" s="181"/>
      <c r="R598" s="181"/>
      <c r="S598" s="277"/>
      <c r="T598" s="277"/>
      <c r="U598" s="336"/>
    </row>
    <row r="599" spans="1:21" hidden="1" x14ac:dyDescent="0.2">
      <c r="A599" s="181"/>
      <c r="B599" s="181"/>
      <c r="C599" s="181"/>
      <c r="D599" s="181"/>
      <c r="E599" s="181"/>
      <c r="F599" s="198"/>
      <c r="G599" s="198"/>
      <c r="H599" s="198"/>
      <c r="I599" s="277"/>
      <c r="J599" s="277"/>
      <c r="K599" s="181"/>
      <c r="L599" s="181"/>
      <c r="M599" s="181"/>
      <c r="N599" s="181"/>
      <c r="O599" s="181"/>
      <c r="P599" s="181"/>
      <c r="Q599" s="181"/>
      <c r="R599" s="181"/>
      <c r="S599" s="277"/>
      <c r="T599" s="277"/>
      <c r="U599" s="336"/>
    </row>
    <row r="600" spans="1:21" hidden="1" x14ac:dyDescent="0.2">
      <c r="A600" s="181"/>
      <c r="B600" s="181"/>
      <c r="C600" s="181"/>
      <c r="D600" s="181"/>
      <c r="E600" s="181"/>
      <c r="F600" s="198"/>
      <c r="G600" s="198"/>
      <c r="H600" s="198"/>
      <c r="I600" s="277"/>
      <c r="J600" s="277"/>
      <c r="K600" s="181"/>
      <c r="L600" s="181"/>
      <c r="M600" s="181"/>
      <c r="N600" s="181"/>
      <c r="O600" s="181"/>
      <c r="P600" s="181"/>
      <c r="Q600" s="181"/>
      <c r="R600" s="181"/>
      <c r="S600" s="277"/>
      <c r="T600" s="277"/>
      <c r="U600" s="336"/>
    </row>
    <row r="601" spans="1:21" hidden="1" x14ac:dyDescent="0.2">
      <c r="A601" s="181"/>
      <c r="B601" s="181"/>
      <c r="C601" s="181"/>
      <c r="D601" s="181"/>
      <c r="E601" s="181"/>
      <c r="F601" s="198"/>
      <c r="G601" s="198"/>
      <c r="H601" s="198"/>
      <c r="I601" s="277"/>
      <c r="J601" s="277"/>
      <c r="K601" s="181"/>
      <c r="L601" s="181"/>
      <c r="M601" s="181"/>
      <c r="N601" s="181"/>
      <c r="O601" s="181"/>
      <c r="P601" s="181"/>
      <c r="Q601" s="181"/>
      <c r="R601" s="181"/>
      <c r="S601" s="277"/>
      <c r="T601" s="277"/>
      <c r="U601" s="336"/>
    </row>
    <row r="602" spans="1:21" hidden="1" x14ac:dyDescent="0.2">
      <c r="A602" s="181"/>
      <c r="B602" s="181"/>
      <c r="C602" s="181"/>
      <c r="D602" s="181"/>
      <c r="E602" s="181"/>
      <c r="F602" s="198"/>
      <c r="G602" s="198"/>
      <c r="H602" s="198"/>
      <c r="I602" s="277"/>
      <c r="J602" s="277"/>
      <c r="K602" s="181"/>
      <c r="L602" s="181"/>
      <c r="M602" s="181"/>
      <c r="N602" s="181"/>
      <c r="O602" s="181"/>
      <c r="P602" s="181"/>
      <c r="Q602" s="181"/>
      <c r="R602" s="181"/>
      <c r="S602" s="277"/>
      <c r="T602" s="277"/>
      <c r="U602" s="336"/>
    </row>
    <row r="603" spans="1:21" hidden="1" x14ac:dyDescent="0.2">
      <c r="A603" s="181"/>
      <c r="B603" s="181"/>
      <c r="C603" s="181"/>
      <c r="D603" s="181"/>
      <c r="E603" s="181"/>
      <c r="F603" s="198"/>
      <c r="G603" s="198"/>
      <c r="H603" s="198"/>
      <c r="I603" s="277"/>
      <c r="J603" s="277"/>
      <c r="K603" s="181"/>
      <c r="L603" s="181"/>
      <c r="M603" s="181"/>
      <c r="N603" s="181"/>
      <c r="O603" s="181"/>
      <c r="P603" s="181"/>
      <c r="Q603" s="181"/>
      <c r="R603" s="181"/>
      <c r="S603" s="277"/>
      <c r="T603" s="277"/>
      <c r="U603" s="336"/>
    </row>
    <row r="604" spans="1:21" hidden="1" x14ac:dyDescent="0.2">
      <c r="A604" s="181"/>
      <c r="B604" s="181"/>
      <c r="C604" s="181"/>
      <c r="D604" s="181"/>
      <c r="E604" s="181"/>
      <c r="F604" s="198"/>
      <c r="G604" s="198"/>
      <c r="H604" s="198"/>
      <c r="I604" s="277"/>
      <c r="J604" s="277"/>
      <c r="K604" s="181"/>
      <c r="L604" s="181"/>
      <c r="M604" s="181"/>
      <c r="N604" s="181"/>
      <c r="O604" s="181"/>
      <c r="P604" s="181"/>
      <c r="Q604" s="181"/>
      <c r="R604" s="181"/>
      <c r="S604" s="277"/>
      <c r="T604" s="277"/>
      <c r="U604" s="336"/>
    </row>
    <row r="605" spans="1:21" hidden="1" x14ac:dyDescent="0.2">
      <c r="A605" s="181"/>
      <c r="B605" s="181"/>
      <c r="C605" s="181"/>
      <c r="D605" s="181"/>
      <c r="E605" s="181"/>
      <c r="F605" s="198"/>
      <c r="G605" s="198"/>
      <c r="H605" s="198"/>
      <c r="I605" s="277"/>
      <c r="J605" s="277"/>
      <c r="K605" s="181"/>
      <c r="L605" s="181"/>
      <c r="M605" s="181"/>
      <c r="N605" s="181"/>
      <c r="O605" s="181"/>
      <c r="P605" s="181"/>
      <c r="Q605" s="181"/>
      <c r="R605" s="181"/>
      <c r="S605" s="277"/>
      <c r="T605" s="277"/>
      <c r="U605" s="336"/>
    </row>
    <row r="606" spans="1:21" hidden="1" x14ac:dyDescent="0.2">
      <c r="A606" s="181"/>
      <c r="B606" s="181"/>
      <c r="C606" s="181"/>
      <c r="D606" s="181"/>
      <c r="E606" s="181"/>
      <c r="F606" s="198"/>
      <c r="G606" s="198"/>
      <c r="H606" s="198"/>
      <c r="I606" s="277"/>
      <c r="J606" s="277"/>
      <c r="K606" s="181"/>
      <c r="L606" s="181"/>
      <c r="M606" s="181"/>
      <c r="N606" s="181"/>
      <c r="O606" s="181"/>
      <c r="P606" s="181"/>
      <c r="Q606" s="181"/>
      <c r="R606" s="181"/>
      <c r="S606" s="277"/>
      <c r="T606" s="277"/>
      <c r="U606" s="336"/>
    </row>
    <row r="607" spans="1:21" ht="13.9" hidden="1" customHeight="1" x14ac:dyDescent="0.2">
      <c r="A607" s="181"/>
      <c r="B607" s="181"/>
      <c r="C607" s="181"/>
      <c r="D607" s="181"/>
      <c r="E607" s="181"/>
      <c r="F607" s="198"/>
      <c r="G607" s="198"/>
      <c r="H607" s="198"/>
      <c r="I607" s="277"/>
      <c r="J607" s="277"/>
      <c r="K607" s="181"/>
      <c r="L607" s="181"/>
      <c r="M607" s="181"/>
      <c r="N607" s="181"/>
      <c r="O607" s="181"/>
      <c r="P607" s="181"/>
      <c r="Q607" s="181"/>
      <c r="R607" s="181"/>
      <c r="S607" s="277"/>
      <c r="T607" s="277"/>
      <c r="U607" s="336"/>
    </row>
    <row r="608" spans="1:21" hidden="1" x14ac:dyDescent="0.2">
      <c r="A608" s="181"/>
      <c r="B608" s="181"/>
      <c r="C608" s="181"/>
      <c r="D608" s="181"/>
      <c r="E608" s="181"/>
      <c r="F608" s="198"/>
      <c r="G608" s="198"/>
      <c r="H608" s="198"/>
      <c r="I608" s="277"/>
      <c r="J608" s="277"/>
      <c r="K608" s="181"/>
      <c r="L608" s="181"/>
      <c r="M608" s="181"/>
      <c r="N608" s="181"/>
      <c r="O608" s="181"/>
      <c r="P608" s="181"/>
      <c r="Q608" s="181"/>
      <c r="R608" s="181"/>
      <c r="S608" s="277"/>
      <c r="T608" s="277"/>
      <c r="U608" s="336"/>
    </row>
    <row r="609" spans="1:21" ht="13.9" hidden="1" customHeight="1" x14ac:dyDescent="0.2">
      <c r="A609" s="181"/>
      <c r="B609" s="181"/>
      <c r="C609" s="181"/>
      <c r="D609" s="181"/>
      <c r="E609" s="181"/>
      <c r="F609" s="198"/>
      <c r="G609" s="198"/>
      <c r="H609" s="198"/>
      <c r="I609" s="277"/>
      <c r="J609" s="277"/>
      <c r="K609" s="181"/>
      <c r="L609" s="181"/>
      <c r="M609" s="181"/>
      <c r="N609" s="181"/>
      <c r="O609" s="181"/>
      <c r="P609" s="181"/>
      <c r="Q609" s="181"/>
      <c r="R609" s="181"/>
      <c r="S609" s="277"/>
      <c r="T609" s="277"/>
      <c r="U609" s="336"/>
    </row>
    <row r="610" spans="1:21" hidden="1" x14ac:dyDescent="0.2">
      <c r="A610" s="181"/>
      <c r="B610" s="181"/>
      <c r="C610" s="181"/>
      <c r="D610" s="181"/>
      <c r="E610" s="181"/>
      <c r="F610" s="198"/>
      <c r="G610" s="198"/>
      <c r="H610" s="198"/>
      <c r="I610" s="277"/>
      <c r="J610" s="277"/>
      <c r="K610" s="181"/>
      <c r="L610" s="181"/>
      <c r="M610" s="181"/>
      <c r="N610" s="181"/>
      <c r="O610" s="181"/>
      <c r="P610" s="181"/>
      <c r="Q610" s="181"/>
      <c r="R610" s="181"/>
      <c r="S610" s="277"/>
      <c r="T610" s="277"/>
      <c r="U610" s="336"/>
    </row>
    <row r="611" spans="1:21" hidden="1" x14ac:dyDescent="0.2">
      <c r="A611" s="181"/>
      <c r="B611" s="181"/>
      <c r="C611" s="181"/>
      <c r="D611" s="181"/>
      <c r="E611" s="181"/>
      <c r="F611" s="198"/>
      <c r="G611" s="198"/>
      <c r="H611" s="198"/>
      <c r="I611" s="277"/>
      <c r="J611" s="277"/>
      <c r="K611" s="181"/>
      <c r="L611" s="181"/>
      <c r="M611" s="181"/>
      <c r="N611" s="181"/>
      <c r="O611" s="181"/>
      <c r="P611" s="181"/>
      <c r="Q611" s="181"/>
      <c r="R611" s="181"/>
      <c r="S611" s="277"/>
      <c r="T611" s="277"/>
      <c r="U611" s="336"/>
    </row>
    <row r="612" spans="1:21" hidden="1" x14ac:dyDescent="0.2">
      <c r="A612" s="181"/>
      <c r="B612" s="181"/>
      <c r="C612" s="181"/>
      <c r="D612" s="181"/>
      <c r="E612" s="181"/>
      <c r="F612" s="198"/>
      <c r="G612" s="198"/>
      <c r="H612" s="198"/>
      <c r="I612" s="277"/>
      <c r="J612" s="277"/>
      <c r="K612" s="181"/>
      <c r="L612" s="181"/>
      <c r="M612" s="181"/>
      <c r="N612" s="181"/>
      <c r="O612" s="181"/>
      <c r="P612" s="181"/>
      <c r="Q612" s="181"/>
      <c r="R612" s="181"/>
      <c r="S612" s="277"/>
      <c r="T612" s="277"/>
      <c r="U612" s="336"/>
    </row>
    <row r="613" spans="1:21" hidden="1" x14ac:dyDescent="0.2">
      <c r="A613" s="181"/>
      <c r="B613" s="181"/>
      <c r="C613" s="181"/>
      <c r="D613" s="181"/>
      <c r="E613" s="181"/>
      <c r="F613" s="198"/>
      <c r="G613" s="198"/>
      <c r="H613" s="198"/>
      <c r="I613" s="277"/>
      <c r="J613" s="277"/>
      <c r="K613" s="181"/>
      <c r="L613" s="181"/>
      <c r="M613" s="181"/>
      <c r="N613" s="181"/>
      <c r="O613" s="181"/>
      <c r="P613" s="181"/>
      <c r="Q613" s="181"/>
      <c r="R613" s="181"/>
      <c r="S613" s="277"/>
      <c r="T613" s="277"/>
      <c r="U613" s="336"/>
    </row>
    <row r="614" spans="1:21" hidden="1" x14ac:dyDescent="0.2">
      <c r="A614" s="181"/>
      <c r="B614" s="181"/>
      <c r="C614" s="181"/>
      <c r="D614" s="181"/>
      <c r="E614" s="181"/>
      <c r="F614" s="198"/>
      <c r="G614" s="198"/>
      <c r="H614" s="198"/>
      <c r="I614" s="277"/>
      <c r="J614" s="277"/>
      <c r="K614" s="181"/>
      <c r="L614" s="181"/>
      <c r="M614" s="181"/>
      <c r="N614" s="181"/>
      <c r="O614" s="181"/>
      <c r="P614" s="181"/>
      <c r="Q614" s="181"/>
      <c r="R614" s="181"/>
      <c r="S614" s="277"/>
      <c r="T614" s="277"/>
      <c r="U614" s="336"/>
    </row>
    <row r="615" spans="1:21" hidden="1" x14ac:dyDescent="0.2">
      <c r="A615" s="181"/>
      <c r="B615" s="181"/>
      <c r="C615" s="181"/>
      <c r="D615" s="181"/>
      <c r="E615" s="181"/>
      <c r="F615" s="198"/>
      <c r="G615" s="198"/>
      <c r="H615" s="198"/>
      <c r="I615" s="277"/>
      <c r="J615" s="277"/>
      <c r="K615" s="181"/>
      <c r="L615" s="181"/>
      <c r="M615" s="181"/>
      <c r="N615" s="181"/>
      <c r="O615" s="181"/>
      <c r="P615" s="181"/>
      <c r="Q615" s="181"/>
      <c r="R615" s="181"/>
      <c r="S615" s="277"/>
      <c r="T615" s="277"/>
      <c r="U615" s="336"/>
    </row>
    <row r="616" spans="1:21" hidden="1" x14ac:dyDescent="0.2">
      <c r="A616" s="181"/>
      <c r="B616" s="181"/>
      <c r="C616" s="181"/>
      <c r="D616" s="181"/>
      <c r="E616" s="181"/>
      <c r="F616" s="198"/>
      <c r="G616" s="198"/>
      <c r="H616" s="198"/>
      <c r="I616" s="277"/>
      <c r="J616" s="277"/>
      <c r="K616" s="181"/>
      <c r="L616" s="181"/>
      <c r="M616" s="181"/>
      <c r="N616" s="181"/>
      <c r="O616" s="181"/>
      <c r="P616" s="181"/>
      <c r="Q616" s="181"/>
      <c r="R616" s="181"/>
      <c r="S616" s="277"/>
      <c r="T616" s="277"/>
      <c r="U616" s="336"/>
    </row>
    <row r="617" spans="1:21" hidden="1" x14ac:dyDescent="0.2">
      <c r="A617" s="181"/>
      <c r="B617" s="181"/>
      <c r="C617" s="181"/>
      <c r="D617" s="181"/>
      <c r="E617" s="181"/>
      <c r="F617" s="198"/>
      <c r="G617" s="198"/>
      <c r="H617" s="198"/>
      <c r="I617" s="277"/>
      <c r="J617" s="277"/>
      <c r="K617" s="181"/>
      <c r="L617" s="181"/>
      <c r="M617" s="181"/>
      <c r="N617" s="181"/>
      <c r="O617" s="181"/>
      <c r="P617" s="181"/>
      <c r="Q617" s="181"/>
      <c r="R617" s="181"/>
      <c r="S617" s="277"/>
      <c r="T617" s="277"/>
      <c r="U617" s="336"/>
    </row>
    <row r="618" spans="1:21" hidden="1" x14ac:dyDescent="0.2">
      <c r="A618" s="181"/>
      <c r="B618" s="181"/>
      <c r="C618" s="181"/>
      <c r="D618" s="181"/>
      <c r="E618" s="181"/>
      <c r="F618" s="198"/>
      <c r="G618" s="198"/>
      <c r="H618" s="198"/>
      <c r="I618" s="277"/>
      <c r="J618" s="277"/>
      <c r="K618" s="181"/>
      <c r="L618" s="181"/>
      <c r="M618" s="181"/>
      <c r="N618" s="181"/>
      <c r="O618" s="181"/>
      <c r="P618" s="181"/>
      <c r="Q618" s="181"/>
      <c r="R618" s="181"/>
      <c r="S618" s="277"/>
      <c r="T618" s="277"/>
      <c r="U618" s="336"/>
    </row>
    <row r="619" spans="1:21" hidden="1" x14ac:dyDescent="0.2">
      <c r="A619" s="181"/>
      <c r="B619" s="181"/>
      <c r="C619" s="181"/>
      <c r="D619" s="181"/>
      <c r="E619" s="181"/>
      <c r="F619" s="198"/>
      <c r="G619" s="198"/>
      <c r="H619" s="198"/>
      <c r="I619" s="277"/>
      <c r="J619" s="277"/>
      <c r="K619" s="181"/>
      <c r="L619" s="181"/>
      <c r="M619" s="181"/>
      <c r="N619" s="181"/>
      <c r="O619" s="181"/>
      <c r="P619" s="181"/>
      <c r="Q619" s="181"/>
      <c r="R619" s="181"/>
      <c r="S619" s="277"/>
      <c r="T619" s="277"/>
      <c r="U619" s="336"/>
    </row>
    <row r="620" spans="1:21" hidden="1" x14ac:dyDescent="0.2">
      <c r="A620" s="181"/>
      <c r="B620" s="181"/>
      <c r="C620" s="181"/>
      <c r="D620" s="181"/>
      <c r="E620" s="181"/>
      <c r="F620" s="198"/>
      <c r="G620" s="198"/>
      <c r="H620" s="198"/>
      <c r="I620" s="277"/>
      <c r="J620" s="277"/>
      <c r="K620" s="181"/>
      <c r="L620" s="181"/>
      <c r="M620" s="181"/>
      <c r="N620" s="181"/>
      <c r="O620" s="181"/>
      <c r="P620" s="181"/>
      <c r="Q620" s="181"/>
      <c r="R620" s="181"/>
      <c r="S620" s="277"/>
      <c r="T620" s="277"/>
      <c r="U620" s="336"/>
    </row>
    <row r="621" spans="1:21" hidden="1" x14ac:dyDescent="0.2">
      <c r="A621" s="181"/>
      <c r="B621" s="181"/>
      <c r="C621" s="181"/>
      <c r="D621" s="181"/>
      <c r="E621" s="181"/>
      <c r="F621" s="198"/>
      <c r="G621" s="198"/>
      <c r="H621" s="198"/>
      <c r="I621" s="277"/>
      <c r="J621" s="277"/>
      <c r="K621" s="181"/>
      <c r="L621" s="181"/>
      <c r="M621" s="181"/>
      <c r="N621" s="181"/>
      <c r="O621" s="181"/>
      <c r="P621" s="181"/>
      <c r="Q621" s="181"/>
      <c r="R621" s="181"/>
      <c r="S621" s="277"/>
      <c r="T621" s="277"/>
      <c r="U621" s="336"/>
    </row>
    <row r="622" spans="1:21" hidden="1" x14ac:dyDescent="0.2">
      <c r="A622" s="181"/>
      <c r="B622" s="181"/>
      <c r="C622" s="181"/>
      <c r="D622" s="181"/>
      <c r="E622" s="181"/>
      <c r="F622" s="198"/>
      <c r="G622" s="198"/>
      <c r="H622" s="198"/>
      <c r="I622" s="277"/>
      <c r="J622" s="277"/>
      <c r="K622" s="181"/>
      <c r="L622" s="181"/>
      <c r="M622" s="181"/>
      <c r="N622" s="181"/>
      <c r="O622" s="181"/>
      <c r="P622" s="181"/>
      <c r="Q622" s="181"/>
      <c r="R622" s="181"/>
      <c r="S622" s="277"/>
      <c r="T622" s="277"/>
      <c r="U622" s="336"/>
    </row>
    <row r="623" spans="1:21" hidden="1" x14ac:dyDescent="0.2">
      <c r="A623" s="181"/>
      <c r="B623" s="181"/>
      <c r="C623" s="181"/>
      <c r="D623" s="181"/>
      <c r="E623" s="181"/>
      <c r="F623" s="198"/>
      <c r="G623" s="198"/>
      <c r="H623" s="198"/>
      <c r="I623" s="277"/>
      <c r="J623" s="277"/>
      <c r="K623" s="181"/>
      <c r="L623" s="181"/>
      <c r="M623" s="181"/>
      <c r="N623" s="181"/>
      <c r="O623" s="181"/>
      <c r="P623" s="181"/>
      <c r="Q623" s="181"/>
      <c r="R623" s="181"/>
      <c r="S623" s="277"/>
      <c r="T623" s="277"/>
      <c r="U623" s="336"/>
    </row>
    <row r="624" spans="1:21" hidden="1" x14ac:dyDescent="0.2">
      <c r="A624" s="181"/>
      <c r="B624" s="181"/>
      <c r="C624" s="181"/>
      <c r="D624" s="181"/>
      <c r="E624" s="181"/>
      <c r="F624" s="198"/>
      <c r="G624" s="198"/>
      <c r="H624" s="198"/>
      <c r="I624" s="277"/>
      <c r="J624" s="277"/>
      <c r="K624" s="181"/>
      <c r="L624" s="181"/>
      <c r="M624" s="181"/>
      <c r="N624" s="181"/>
      <c r="O624" s="181"/>
      <c r="P624" s="181"/>
      <c r="Q624" s="181"/>
      <c r="R624" s="181"/>
      <c r="S624" s="277"/>
      <c r="T624" s="277"/>
      <c r="U624" s="336"/>
    </row>
    <row r="625" spans="1:21" hidden="1" x14ac:dyDescent="0.2">
      <c r="A625" s="181"/>
      <c r="B625" s="181"/>
      <c r="C625" s="181"/>
      <c r="D625" s="181"/>
      <c r="E625" s="181"/>
      <c r="F625" s="198"/>
      <c r="G625" s="198"/>
      <c r="H625" s="198"/>
      <c r="I625" s="277"/>
      <c r="J625" s="277"/>
      <c r="K625" s="181"/>
      <c r="L625" s="181"/>
      <c r="M625" s="181"/>
      <c r="N625" s="181"/>
      <c r="O625" s="181"/>
      <c r="P625" s="181"/>
      <c r="Q625" s="181"/>
      <c r="R625" s="181"/>
      <c r="S625" s="277"/>
      <c r="T625" s="277"/>
      <c r="U625" s="336"/>
    </row>
    <row r="626" spans="1:21" hidden="1" x14ac:dyDescent="0.2">
      <c r="A626" s="181"/>
      <c r="B626" s="181"/>
      <c r="C626" s="181"/>
      <c r="D626" s="181"/>
      <c r="E626" s="181"/>
      <c r="F626" s="198"/>
      <c r="G626" s="198"/>
      <c r="H626" s="198"/>
      <c r="I626" s="277"/>
      <c r="J626" s="277"/>
      <c r="K626" s="181"/>
      <c r="L626" s="181"/>
      <c r="M626" s="181"/>
      <c r="N626" s="181"/>
      <c r="O626" s="181"/>
      <c r="P626" s="181"/>
      <c r="Q626" s="181"/>
      <c r="R626" s="181"/>
      <c r="S626" s="277"/>
      <c r="T626" s="277"/>
      <c r="U626" s="336"/>
    </row>
    <row r="627" spans="1:21" hidden="1" x14ac:dyDescent="0.2">
      <c r="A627" s="181"/>
      <c r="B627" s="181"/>
      <c r="C627" s="181"/>
      <c r="D627" s="181"/>
      <c r="E627" s="181"/>
      <c r="F627" s="198"/>
      <c r="G627" s="198"/>
      <c r="H627" s="198"/>
      <c r="I627" s="277"/>
      <c r="J627" s="277"/>
      <c r="K627" s="181"/>
      <c r="L627" s="181"/>
      <c r="M627" s="181"/>
      <c r="N627" s="181"/>
      <c r="O627" s="181"/>
      <c r="P627" s="181"/>
      <c r="Q627" s="181"/>
      <c r="R627" s="181"/>
      <c r="S627" s="277"/>
      <c r="T627" s="277"/>
      <c r="U627" s="336"/>
    </row>
    <row r="628" spans="1:21" hidden="1" x14ac:dyDescent="0.2">
      <c r="A628" s="181"/>
      <c r="B628" s="181"/>
      <c r="C628" s="181"/>
      <c r="D628" s="181"/>
      <c r="E628" s="181"/>
      <c r="F628" s="198"/>
      <c r="G628" s="198"/>
      <c r="H628" s="198"/>
      <c r="I628" s="277"/>
      <c r="J628" s="277"/>
      <c r="K628" s="181"/>
      <c r="L628" s="181"/>
      <c r="M628" s="181"/>
      <c r="N628" s="181"/>
      <c r="O628" s="181"/>
      <c r="P628" s="181"/>
      <c r="Q628" s="181"/>
      <c r="R628" s="181"/>
      <c r="S628" s="277"/>
      <c r="T628" s="277"/>
      <c r="U628" s="336"/>
    </row>
    <row r="629" spans="1:21" hidden="1" x14ac:dyDescent="0.2">
      <c r="A629" s="181"/>
      <c r="B629" s="181"/>
      <c r="C629" s="181"/>
      <c r="D629" s="181"/>
      <c r="E629" s="181"/>
      <c r="F629" s="198"/>
      <c r="G629" s="198"/>
      <c r="H629" s="198"/>
      <c r="I629" s="277"/>
      <c r="J629" s="277"/>
      <c r="K629" s="181"/>
      <c r="L629" s="181"/>
      <c r="M629" s="181"/>
      <c r="N629" s="181"/>
      <c r="O629" s="181"/>
      <c r="P629" s="181"/>
      <c r="Q629" s="181"/>
      <c r="R629" s="181"/>
      <c r="S629" s="277"/>
      <c r="T629" s="277"/>
      <c r="U629" s="336"/>
    </row>
    <row r="630" spans="1:21" hidden="1" x14ac:dyDescent="0.2">
      <c r="A630" s="181"/>
      <c r="B630" s="181"/>
      <c r="C630" s="181"/>
      <c r="D630" s="181"/>
      <c r="E630" s="181"/>
      <c r="F630" s="198"/>
      <c r="G630" s="198"/>
      <c r="H630" s="198"/>
      <c r="I630" s="277"/>
      <c r="J630" s="277"/>
      <c r="K630" s="181"/>
      <c r="L630" s="181"/>
      <c r="M630" s="181"/>
      <c r="N630" s="181"/>
      <c r="O630" s="181"/>
      <c r="P630" s="181"/>
      <c r="Q630" s="181"/>
      <c r="R630" s="181"/>
      <c r="S630" s="277"/>
      <c r="T630" s="277"/>
      <c r="U630" s="336"/>
    </row>
    <row r="631" spans="1:21" hidden="1" x14ac:dyDescent="0.2">
      <c r="A631" s="181"/>
      <c r="B631" s="181"/>
      <c r="C631" s="181"/>
      <c r="D631" s="181"/>
      <c r="E631" s="181"/>
      <c r="F631" s="198"/>
      <c r="G631" s="198"/>
      <c r="H631" s="198"/>
      <c r="I631" s="277"/>
      <c r="J631" s="277"/>
      <c r="K631" s="181"/>
      <c r="L631" s="181"/>
      <c r="M631" s="181"/>
      <c r="N631" s="181"/>
      <c r="O631" s="181"/>
      <c r="P631" s="181"/>
      <c r="Q631" s="181"/>
      <c r="R631" s="181"/>
      <c r="S631" s="277"/>
      <c r="T631" s="277"/>
      <c r="U631" s="336"/>
    </row>
    <row r="632" spans="1:21" hidden="1" x14ac:dyDescent="0.2">
      <c r="A632" s="181"/>
      <c r="B632" s="181"/>
      <c r="C632" s="181"/>
      <c r="D632" s="181"/>
      <c r="E632" s="181"/>
      <c r="F632" s="198"/>
      <c r="G632" s="198"/>
      <c r="H632" s="198"/>
      <c r="I632" s="277"/>
      <c r="J632" s="277"/>
      <c r="K632" s="181"/>
      <c r="L632" s="181"/>
      <c r="M632" s="181"/>
      <c r="N632" s="181"/>
      <c r="O632" s="181"/>
      <c r="P632" s="181"/>
      <c r="Q632" s="181"/>
      <c r="R632" s="181"/>
      <c r="S632" s="277"/>
      <c r="T632" s="277"/>
      <c r="U632" s="336"/>
    </row>
    <row r="633" spans="1:21" ht="13.9" hidden="1" customHeight="1" x14ac:dyDescent="0.2">
      <c r="A633" s="181"/>
      <c r="B633" s="181"/>
      <c r="C633" s="181"/>
      <c r="D633" s="181"/>
      <c r="E633" s="181"/>
      <c r="F633" s="198"/>
      <c r="G633" s="198"/>
      <c r="H633" s="198"/>
      <c r="I633" s="277"/>
      <c r="J633" s="277"/>
      <c r="K633" s="181"/>
      <c r="L633" s="181"/>
      <c r="M633" s="181"/>
      <c r="N633" s="181"/>
      <c r="O633" s="181"/>
      <c r="P633" s="181"/>
      <c r="Q633" s="181"/>
      <c r="R633" s="181"/>
      <c r="S633" s="277"/>
      <c r="T633" s="277"/>
      <c r="U633" s="336"/>
    </row>
    <row r="634" spans="1:21" hidden="1" x14ac:dyDescent="0.2">
      <c r="A634" s="181"/>
      <c r="B634" s="181"/>
      <c r="C634" s="181"/>
      <c r="D634" s="181"/>
      <c r="E634" s="181"/>
      <c r="F634" s="198"/>
      <c r="G634" s="198"/>
      <c r="H634" s="198"/>
      <c r="I634" s="277"/>
      <c r="J634" s="277"/>
      <c r="K634" s="181"/>
      <c r="L634" s="181"/>
      <c r="M634" s="181"/>
      <c r="N634" s="181"/>
      <c r="O634" s="181"/>
      <c r="P634" s="181"/>
      <c r="Q634" s="181"/>
      <c r="R634" s="181"/>
      <c r="S634" s="277"/>
      <c r="T634" s="277"/>
      <c r="U634" s="336"/>
    </row>
    <row r="635" spans="1:21" ht="13.9" hidden="1" customHeight="1" x14ac:dyDescent="0.2">
      <c r="A635" s="181"/>
      <c r="B635" s="181"/>
      <c r="C635" s="181"/>
      <c r="D635" s="181"/>
      <c r="E635" s="181"/>
      <c r="F635" s="198"/>
      <c r="G635" s="198"/>
      <c r="H635" s="198"/>
      <c r="I635" s="277"/>
      <c r="J635" s="277"/>
      <c r="K635" s="181"/>
      <c r="L635" s="181"/>
      <c r="M635" s="181"/>
      <c r="N635" s="181"/>
      <c r="O635" s="181"/>
      <c r="P635" s="181"/>
      <c r="Q635" s="181"/>
      <c r="R635" s="181"/>
      <c r="S635" s="277"/>
      <c r="T635" s="277"/>
      <c r="U635" s="336"/>
    </row>
    <row r="636" spans="1:21" hidden="1" x14ac:dyDescent="0.2">
      <c r="A636" s="181"/>
      <c r="B636" s="181"/>
      <c r="C636" s="181"/>
      <c r="D636" s="181"/>
      <c r="E636" s="181"/>
      <c r="F636" s="198"/>
      <c r="G636" s="198"/>
      <c r="H636" s="198"/>
      <c r="I636" s="277"/>
      <c r="J636" s="277"/>
      <c r="K636" s="181"/>
      <c r="L636" s="181"/>
      <c r="M636" s="181"/>
      <c r="N636" s="181"/>
      <c r="O636" s="181"/>
      <c r="P636" s="181"/>
      <c r="Q636" s="181"/>
      <c r="R636" s="181"/>
      <c r="S636" s="277"/>
      <c r="T636" s="277"/>
      <c r="U636" s="336"/>
    </row>
    <row r="637" spans="1:21" hidden="1" x14ac:dyDescent="0.2">
      <c r="A637" s="181"/>
      <c r="B637" s="181"/>
      <c r="C637" s="181"/>
      <c r="D637" s="181"/>
      <c r="E637" s="181"/>
      <c r="F637" s="198"/>
      <c r="G637" s="198"/>
      <c r="H637" s="198"/>
      <c r="I637" s="277"/>
      <c r="J637" s="277"/>
      <c r="K637" s="181"/>
      <c r="L637" s="181"/>
      <c r="M637" s="181"/>
      <c r="N637" s="181"/>
      <c r="O637" s="181"/>
      <c r="P637" s="181"/>
      <c r="Q637" s="181"/>
      <c r="R637" s="181"/>
      <c r="S637" s="277"/>
      <c r="T637" s="277"/>
      <c r="U637" s="336"/>
    </row>
    <row r="638" spans="1:21" hidden="1" x14ac:dyDescent="0.2">
      <c r="A638" s="181"/>
      <c r="B638" s="181"/>
      <c r="C638" s="181"/>
      <c r="D638" s="181"/>
      <c r="E638" s="181"/>
      <c r="F638" s="198"/>
      <c r="G638" s="198"/>
      <c r="H638" s="198"/>
      <c r="I638" s="277"/>
      <c r="J638" s="277"/>
      <c r="K638" s="181"/>
      <c r="L638" s="181"/>
      <c r="M638" s="181"/>
      <c r="N638" s="181"/>
      <c r="O638" s="181"/>
      <c r="P638" s="181"/>
      <c r="Q638" s="181"/>
      <c r="R638" s="181"/>
      <c r="S638" s="277"/>
      <c r="T638" s="277"/>
      <c r="U638" s="336"/>
    </row>
    <row r="639" spans="1:21" hidden="1" x14ac:dyDescent="0.2">
      <c r="A639" s="181"/>
      <c r="B639" s="181"/>
      <c r="C639" s="181"/>
      <c r="D639" s="181"/>
      <c r="E639" s="181"/>
      <c r="F639" s="198"/>
      <c r="G639" s="198"/>
      <c r="H639" s="198"/>
      <c r="I639" s="277"/>
      <c r="J639" s="277"/>
      <c r="K639" s="181"/>
      <c r="L639" s="181"/>
      <c r="M639" s="181"/>
      <c r="N639" s="181"/>
      <c r="O639" s="181"/>
      <c r="P639" s="181"/>
      <c r="Q639" s="181"/>
      <c r="R639" s="181"/>
      <c r="S639" s="277"/>
      <c r="T639" s="277"/>
      <c r="U639" s="336"/>
    </row>
    <row r="640" spans="1:21" hidden="1" x14ac:dyDescent="0.2">
      <c r="A640" s="181"/>
      <c r="B640" s="181"/>
      <c r="C640" s="181"/>
      <c r="D640" s="181"/>
      <c r="E640" s="181"/>
      <c r="F640" s="198"/>
      <c r="G640" s="198"/>
      <c r="H640" s="198"/>
      <c r="I640" s="277"/>
      <c r="J640" s="277"/>
      <c r="K640" s="181"/>
      <c r="L640" s="181"/>
      <c r="M640" s="181"/>
      <c r="N640" s="181"/>
      <c r="O640" s="181"/>
      <c r="P640" s="181"/>
      <c r="Q640" s="181"/>
      <c r="R640" s="181"/>
      <c r="S640" s="277"/>
      <c r="T640" s="277"/>
      <c r="U640" s="336"/>
    </row>
    <row r="641" spans="1:21" hidden="1" x14ac:dyDescent="0.2">
      <c r="A641" s="181"/>
      <c r="B641" s="181"/>
      <c r="C641" s="181"/>
      <c r="D641" s="181"/>
      <c r="E641" s="181"/>
      <c r="F641" s="198"/>
      <c r="G641" s="198"/>
      <c r="H641" s="198"/>
      <c r="I641" s="277"/>
      <c r="J641" s="277"/>
      <c r="K641" s="181"/>
      <c r="L641" s="181"/>
      <c r="M641" s="181"/>
      <c r="N641" s="181"/>
      <c r="O641" s="181"/>
      <c r="P641" s="181"/>
      <c r="Q641" s="181"/>
      <c r="R641" s="181"/>
      <c r="S641" s="277"/>
      <c r="T641" s="277"/>
      <c r="U641" s="336"/>
    </row>
    <row r="642" spans="1:21" hidden="1" x14ac:dyDescent="0.2">
      <c r="A642" s="181"/>
      <c r="B642" s="181"/>
      <c r="C642" s="181"/>
      <c r="D642" s="181"/>
      <c r="E642" s="181"/>
      <c r="F642" s="198"/>
      <c r="G642" s="198"/>
      <c r="H642" s="198"/>
      <c r="I642" s="277"/>
      <c r="J642" s="277"/>
      <c r="K642" s="181"/>
      <c r="L642" s="181"/>
      <c r="M642" s="181"/>
      <c r="N642" s="181"/>
      <c r="O642" s="181"/>
      <c r="P642" s="181"/>
      <c r="Q642" s="181"/>
      <c r="R642" s="181"/>
      <c r="S642" s="277"/>
      <c r="T642" s="277"/>
      <c r="U642" s="336"/>
    </row>
    <row r="643" spans="1:21" hidden="1" x14ac:dyDescent="0.2">
      <c r="A643" s="181"/>
      <c r="B643" s="181"/>
      <c r="C643" s="181"/>
      <c r="D643" s="181"/>
      <c r="E643" s="181"/>
      <c r="F643" s="198"/>
      <c r="G643" s="198"/>
      <c r="H643" s="198"/>
      <c r="I643" s="277"/>
      <c r="J643" s="277"/>
      <c r="K643" s="181"/>
      <c r="L643" s="181"/>
      <c r="M643" s="181"/>
      <c r="N643" s="181"/>
      <c r="O643" s="181"/>
      <c r="P643" s="181"/>
      <c r="Q643" s="181"/>
      <c r="R643" s="181"/>
      <c r="S643" s="277"/>
      <c r="T643" s="277"/>
      <c r="U643" s="336"/>
    </row>
    <row r="644" spans="1:21" hidden="1" x14ac:dyDescent="0.2">
      <c r="A644" s="181"/>
      <c r="B644" s="181"/>
      <c r="C644" s="181"/>
      <c r="D644" s="181"/>
      <c r="E644" s="181"/>
      <c r="F644" s="198"/>
      <c r="G644" s="198"/>
      <c r="H644" s="198"/>
      <c r="I644" s="277"/>
      <c r="J644" s="277"/>
      <c r="K644" s="181"/>
      <c r="L644" s="181"/>
      <c r="M644" s="181"/>
      <c r="N644" s="181"/>
      <c r="O644" s="181"/>
      <c r="P644" s="181"/>
      <c r="Q644" s="181"/>
      <c r="R644" s="181"/>
      <c r="S644" s="277"/>
      <c r="T644" s="277"/>
      <c r="U644" s="336"/>
    </row>
    <row r="645" spans="1:21" hidden="1" x14ac:dyDescent="0.2">
      <c r="A645" s="181"/>
      <c r="B645" s="181"/>
      <c r="C645" s="181"/>
      <c r="D645" s="181"/>
      <c r="E645" s="181"/>
      <c r="F645" s="198"/>
      <c r="G645" s="198"/>
      <c r="H645" s="198"/>
      <c r="I645" s="277"/>
      <c r="J645" s="277"/>
      <c r="K645" s="181"/>
      <c r="L645" s="181"/>
      <c r="M645" s="181"/>
      <c r="N645" s="181"/>
      <c r="O645" s="181"/>
      <c r="P645" s="181"/>
      <c r="Q645" s="181"/>
      <c r="R645" s="181"/>
      <c r="S645" s="277"/>
      <c r="T645" s="277"/>
      <c r="U645" s="336"/>
    </row>
    <row r="646" spans="1:21" hidden="1" x14ac:dyDescent="0.2">
      <c r="A646" s="181"/>
      <c r="B646" s="181"/>
      <c r="C646" s="181"/>
      <c r="D646" s="181"/>
      <c r="E646" s="181"/>
      <c r="F646" s="198"/>
      <c r="G646" s="198"/>
      <c r="H646" s="198"/>
      <c r="I646" s="277"/>
      <c r="J646" s="277"/>
      <c r="K646" s="181"/>
      <c r="L646" s="181"/>
      <c r="M646" s="181"/>
      <c r="N646" s="181"/>
      <c r="O646" s="181"/>
      <c r="P646" s="181"/>
      <c r="Q646" s="181"/>
      <c r="R646" s="181"/>
      <c r="S646" s="277"/>
      <c r="T646" s="277"/>
      <c r="U646" s="336"/>
    </row>
    <row r="647" spans="1:21" hidden="1" x14ac:dyDescent="0.2">
      <c r="A647" s="181"/>
      <c r="B647" s="181"/>
      <c r="C647" s="181"/>
      <c r="D647" s="181"/>
      <c r="E647" s="181"/>
      <c r="F647" s="198"/>
      <c r="G647" s="198"/>
      <c r="H647" s="198"/>
      <c r="I647" s="277"/>
      <c r="J647" s="277"/>
      <c r="K647" s="181"/>
      <c r="L647" s="181"/>
      <c r="M647" s="181"/>
      <c r="N647" s="181"/>
      <c r="O647" s="181"/>
      <c r="P647" s="181"/>
      <c r="Q647" s="181"/>
      <c r="R647" s="181"/>
      <c r="S647" s="277"/>
      <c r="T647" s="277"/>
      <c r="U647" s="336"/>
    </row>
    <row r="648" spans="1:21" hidden="1" x14ac:dyDescent="0.2">
      <c r="A648" s="181"/>
      <c r="B648" s="181"/>
      <c r="C648" s="181"/>
      <c r="D648" s="181"/>
      <c r="E648" s="181"/>
      <c r="F648" s="198"/>
      <c r="G648" s="198"/>
      <c r="H648" s="198"/>
      <c r="I648" s="277"/>
      <c r="J648" s="277"/>
      <c r="K648" s="181"/>
      <c r="L648" s="181"/>
      <c r="M648" s="181"/>
      <c r="N648" s="181"/>
      <c r="O648" s="181"/>
      <c r="P648" s="181"/>
      <c r="Q648" s="181"/>
      <c r="R648" s="181"/>
      <c r="S648" s="277"/>
      <c r="T648" s="277"/>
      <c r="U648" s="336"/>
    </row>
    <row r="649" spans="1:21" hidden="1" x14ac:dyDescent="0.2">
      <c r="A649" s="181"/>
      <c r="B649" s="181"/>
      <c r="C649" s="181"/>
      <c r="D649" s="181"/>
      <c r="E649" s="181"/>
      <c r="F649" s="198"/>
      <c r="G649" s="198"/>
      <c r="H649" s="198"/>
      <c r="I649" s="277"/>
      <c r="J649" s="277"/>
      <c r="K649" s="181"/>
      <c r="L649" s="181"/>
      <c r="M649" s="181"/>
      <c r="N649" s="181"/>
      <c r="O649" s="181"/>
      <c r="P649" s="181"/>
      <c r="Q649" s="181"/>
      <c r="R649" s="181"/>
      <c r="S649" s="277"/>
      <c r="T649" s="277"/>
      <c r="U649" s="336"/>
    </row>
    <row r="650" spans="1:21" hidden="1" x14ac:dyDescent="0.2">
      <c r="A650" s="181"/>
      <c r="B650" s="181"/>
      <c r="C650" s="181"/>
      <c r="D650" s="181"/>
      <c r="E650" s="181"/>
      <c r="F650" s="198"/>
      <c r="G650" s="198"/>
      <c r="H650" s="198"/>
      <c r="I650" s="277"/>
      <c r="J650" s="277"/>
      <c r="K650" s="181"/>
      <c r="L650" s="181"/>
      <c r="M650" s="181"/>
      <c r="N650" s="181"/>
      <c r="O650" s="181"/>
      <c r="P650" s="181"/>
      <c r="Q650" s="181"/>
      <c r="R650" s="181"/>
      <c r="S650" s="277"/>
      <c r="T650" s="277"/>
      <c r="U650" s="336"/>
    </row>
    <row r="651" spans="1:21" hidden="1" x14ac:dyDescent="0.2">
      <c r="A651" s="181"/>
      <c r="B651" s="181"/>
      <c r="C651" s="181"/>
      <c r="D651" s="181"/>
      <c r="E651" s="181"/>
      <c r="F651" s="198"/>
      <c r="G651" s="198"/>
      <c r="H651" s="198"/>
      <c r="I651" s="277"/>
      <c r="J651" s="277"/>
      <c r="K651" s="181"/>
      <c r="L651" s="181"/>
      <c r="M651" s="181"/>
      <c r="N651" s="181"/>
      <c r="O651" s="181"/>
      <c r="P651" s="181"/>
      <c r="Q651" s="181"/>
      <c r="R651" s="181"/>
      <c r="S651" s="277"/>
      <c r="T651" s="277"/>
      <c r="U651" s="336"/>
    </row>
    <row r="652" spans="1:21" hidden="1" x14ac:dyDescent="0.2">
      <c r="A652" s="181"/>
      <c r="B652" s="181"/>
      <c r="C652" s="181"/>
      <c r="D652" s="181"/>
      <c r="E652" s="181"/>
      <c r="F652" s="198"/>
      <c r="G652" s="198"/>
      <c r="H652" s="198"/>
      <c r="I652" s="277"/>
      <c r="J652" s="277"/>
      <c r="K652" s="181"/>
      <c r="L652" s="181"/>
      <c r="M652" s="181"/>
      <c r="N652" s="181"/>
      <c r="O652" s="181"/>
      <c r="P652" s="181"/>
      <c r="Q652" s="181"/>
      <c r="R652" s="181"/>
      <c r="S652" s="277"/>
      <c r="T652" s="277"/>
      <c r="U652" s="336"/>
    </row>
    <row r="653" spans="1:21" hidden="1" x14ac:dyDescent="0.2">
      <c r="A653" s="181"/>
      <c r="B653" s="181"/>
      <c r="C653" s="181"/>
      <c r="D653" s="181"/>
      <c r="E653" s="181"/>
      <c r="F653" s="198"/>
      <c r="G653" s="198"/>
      <c r="H653" s="198"/>
      <c r="I653" s="277"/>
      <c r="J653" s="277"/>
      <c r="K653" s="181"/>
      <c r="L653" s="181"/>
      <c r="M653" s="181"/>
      <c r="N653" s="181"/>
      <c r="O653" s="181"/>
      <c r="P653" s="181"/>
      <c r="Q653" s="181"/>
      <c r="R653" s="181"/>
      <c r="S653" s="277"/>
      <c r="T653" s="277"/>
      <c r="U653" s="336"/>
    </row>
    <row r="654" spans="1:21" hidden="1" x14ac:dyDescent="0.2">
      <c r="A654" s="181"/>
      <c r="B654" s="181"/>
      <c r="C654" s="181"/>
      <c r="D654" s="181"/>
      <c r="E654" s="181"/>
      <c r="F654" s="198"/>
      <c r="G654" s="198"/>
      <c r="H654" s="198"/>
      <c r="I654" s="277"/>
      <c r="J654" s="277"/>
      <c r="K654" s="181"/>
      <c r="L654" s="181"/>
      <c r="M654" s="181"/>
      <c r="N654" s="181"/>
      <c r="O654" s="181"/>
      <c r="P654" s="181"/>
      <c r="Q654" s="181"/>
      <c r="R654" s="181"/>
      <c r="S654" s="277"/>
      <c r="T654" s="277"/>
      <c r="U654" s="336"/>
    </row>
    <row r="655" spans="1:21" hidden="1" x14ac:dyDescent="0.2">
      <c r="A655" s="181"/>
      <c r="B655" s="181"/>
      <c r="C655" s="181"/>
      <c r="D655" s="181"/>
      <c r="E655" s="181"/>
      <c r="F655" s="198"/>
      <c r="G655" s="198"/>
      <c r="H655" s="198"/>
      <c r="I655" s="277"/>
      <c r="J655" s="277"/>
      <c r="K655" s="181"/>
      <c r="L655" s="181"/>
      <c r="M655" s="181"/>
      <c r="N655" s="181"/>
      <c r="O655" s="181"/>
      <c r="P655" s="181"/>
      <c r="Q655" s="181"/>
      <c r="R655" s="181"/>
      <c r="S655" s="277"/>
      <c r="T655" s="277"/>
      <c r="U655" s="336"/>
    </row>
    <row r="656" spans="1:21" hidden="1" x14ac:dyDescent="0.2">
      <c r="A656" s="181"/>
      <c r="B656" s="181"/>
      <c r="C656" s="181"/>
      <c r="D656" s="181"/>
      <c r="E656" s="181"/>
      <c r="F656" s="198"/>
      <c r="G656" s="198"/>
      <c r="H656" s="198"/>
      <c r="I656" s="277"/>
      <c r="J656" s="277"/>
      <c r="K656" s="181"/>
      <c r="L656" s="181"/>
      <c r="M656" s="181"/>
      <c r="N656" s="181"/>
      <c r="O656" s="181"/>
      <c r="P656" s="181"/>
      <c r="Q656" s="181"/>
      <c r="R656" s="181"/>
      <c r="S656" s="277"/>
      <c r="T656" s="277"/>
      <c r="U656" s="336"/>
    </row>
    <row r="657" spans="1:21" hidden="1" x14ac:dyDescent="0.2">
      <c r="A657" s="181"/>
      <c r="B657" s="181"/>
      <c r="C657" s="181"/>
      <c r="D657" s="181"/>
      <c r="E657" s="181"/>
      <c r="F657" s="198"/>
      <c r="G657" s="198"/>
      <c r="H657" s="198"/>
      <c r="I657" s="277"/>
      <c r="J657" s="277"/>
      <c r="K657" s="181"/>
      <c r="L657" s="181"/>
      <c r="M657" s="181"/>
      <c r="N657" s="181"/>
      <c r="O657" s="181"/>
      <c r="P657" s="181"/>
      <c r="Q657" s="181"/>
      <c r="R657" s="181"/>
      <c r="S657" s="277"/>
      <c r="T657" s="277"/>
      <c r="U657" s="336"/>
    </row>
    <row r="658" spans="1:21" hidden="1" x14ac:dyDescent="0.2">
      <c r="A658" s="181"/>
      <c r="B658" s="181"/>
      <c r="C658" s="181"/>
      <c r="D658" s="181"/>
      <c r="E658" s="181"/>
      <c r="F658" s="198"/>
      <c r="G658" s="198"/>
      <c r="H658" s="198"/>
      <c r="I658" s="277"/>
      <c r="J658" s="277"/>
      <c r="K658" s="181"/>
      <c r="L658" s="181"/>
      <c r="M658" s="181"/>
      <c r="N658" s="181"/>
      <c r="O658" s="181"/>
      <c r="P658" s="181"/>
      <c r="Q658" s="181"/>
      <c r="R658" s="181"/>
      <c r="S658" s="277"/>
      <c r="T658" s="277"/>
      <c r="U658" s="336"/>
    </row>
    <row r="659" spans="1:21" ht="13.9" hidden="1" customHeight="1" x14ac:dyDescent="0.2">
      <c r="A659" s="181"/>
      <c r="B659" s="181"/>
      <c r="C659" s="181"/>
      <c r="D659" s="181"/>
      <c r="E659" s="181"/>
      <c r="F659" s="198"/>
      <c r="G659" s="198"/>
      <c r="H659" s="198"/>
      <c r="I659" s="277"/>
      <c r="J659" s="277"/>
      <c r="K659" s="181"/>
      <c r="L659" s="181"/>
      <c r="M659" s="181"/>
      <c r="N659" s="181"/>
      <c r="O659" s="181"/>
      <c r="P659" s="181"/>
      <c r="Q659" s="181"/>
      <c r="R659" s="181"/>
      <c r="S659" s="277"/>
      <c r="T659" s="277"/>
      <c r="U659" s="336"/>
    </row>
    <row r="660" spans="1:21" hidden="1" x14ac:dyDescent="0.2">
      <c r="A660" s="181"/>
      <c r="B660" s="181"/>
      <c r="C660" s="181"/>
      <c r="D660" s="181"/>
      <c r="E660" s="181"/>
      <c r="F660" s="198"/>
      <c r="G660" s="198"/>
      <c r="H660" s="198"/>
      <c r="I660" s="277"/>
      <c r="J660" s="277"/>
      <c r="K660" s="181"/>
      <c r="L660" s="181"/>
      <c r="M660" s="181"/>
      <c r="N660" s="181"/>
      <c r="O660" s="181"/>
      <c r="P660" s="181"/>
      <c r="Q660" s="181"/>
      <c r="R660" s="181"/>
      <c r="S660" s="277"/>
      <c r="T660" s="277"/>
      <c r="U660" s="336"/>
    </row>
    <row r="661" spans="1:21" ht="13.9" hidden="1" customHeight="1" x14ac:dyDescent="0.2">
      <c r="A661" s="181"/>
      <c r="B661" s="181"/>
      <c r="C661" s="181"/>
      <c r="D661" s="181"/>
      <c r="E661" s="181"/>
      <c r="F661" s="198"/>
      <c r="G661" s="198"/>
      <c r="H661" s="198"/>
      <c r="I661" s="277"/>
      <c r="J661" s="277"/>
      <c r="K661" s="181"/>
      <c r="L661" s="181"/>
      <c r="M661" s="181"/>
      <c r="N661" s="181"/>
      <c r="O661" s="181"/>
      <c r="P661" s="181"/>
      <c r="Q661" s="181"/>
      <c r="R661" s="181"/>
      <c r="S661" s="277"/>
      <c r="T661" s="277"/>
      <c r="U661" s="336"/>
    </row>
    <row r="662" spans="1:21" hidden="1" x14ac:dyDescent="0.2">
      <c r="A662" s="181"/>
      <c r="B662" s="181"/>
      <c r="C662" s="181"/>
      <c r="D662" s="181"/>
      <c r="E662" s="181"/>
      <c r="F662" s="198"/>
      <c r="G662" s="198"/>
      <c r="H662" s="198"/>
      <c r="I662" s="277"/>
      <c r="J662" s="277"/>
      <c r="K662" s="181"/>
      <c r="L662" s="181"/>
      <c r="M662" s="181"/>
      <c r="N662" s="181"/>
      <c r="O662" s="181"/>
      <c r="P662" s="181"/>
      <c r="Q662" s="181"/>
      <c r="R662" s="181"/>
      <c r="S662" s="277"/>
      <c r="T662" s="277"/>
      <c r="U662" s="336"/>
    </row>
    <row r="663" spans="1:21" hidden="1" x14ac:dyDescent="0.2">
      <c r="A663" s="181"/>
      <c r="B663" s="181"/>
      <c r="C663" s="181"/>
      <c r="D663" s="181"/>
      <c r="E663" s="181"/>
      <c r="F663" s="198"/>
      <c r="G663" s="198"/>
      <c r="H663" s="198"/>
      <c r="I663" s="277"/>
      <c r="J663" s="277"/>
      <c r="K663" s="181"/>
      <c r="L663" s="181"/>
      <c r="M663" s="181"/>
      <c r="N663" s="181"/>
      <c r="O663" s="181"/>
      <c r="P663" s="181"/>
      <c r="Q663" s="181"/>
      <c r="R663" s="181"/>
      <c r="S663" s="277"/>
      <c r="T663" s="277"/>
      <c r="U663" s="336"/>
    </row>
    <row r="664" spans="1:21" hidden="1" x14ac:dyDescent="0.2">
      <c r="A664" s="181"/>
      <c r="B664" s="181"/>
      <c r="C664" s="181"/>
      <c r="D664" s="181"/>
      <c r="E664" s="181"/>
      <c r="F664" s="198"/>
      <c r="G664" s="198"/>
      <c r="H664" s="198"/>
      <c r="I664" s="277"/>
      <c r="J664" s="277"/>
      <c r="K664" s="181"/>
      <c r="L664" s="181"/>
      <c r="M664" s="181"/>
      <c r="N664" s="181"/>
      <c r="O664" s="181"/>
      <c r="P664" s="181"/>
      <c r="Q664" s="181"/>
      <c r="R664" s="181"/>
      <c r="S664" s="277"/>
      <c r="T664" s="277"/>
      <c r="U664" s="336"/>
    </row>
    <row r="665" spans="1:21" hidden="1" x14ac:dyDescent="0.2">
      <c r="A665" s="181"/>
      <c r="B665" s="181"/>
      <c r="C665" s="181"/>
      <c r="D665" s="181"/>
      <c r="E665" s="181"/>
      <c r="F665" s="198"/>
      <c r="G665" s="198"/>
      <c r="H665" s="198"/>
      <c r="I665" s="277"/>
      <c r="J665" s="277"/>
      <c r="K665" s="181"/>
      <c r="L665" s="181"/>
      <c r="M665" s="181"/>
      <c r="N665" s="181"/>
      <c r="O665" s="181"/>
      <c r="P665" s="181"/>
      <c r="Q665" s="181"/>
      <c r="R665" s="181"/>
      <c r="S665" s="277"/>
      <c r="T665" s="277"/>
      <c r="U665" s="336"/>
    </row>
    <row r="666" spans="1:21" hidden="1" x14ac:dyDescent="0.2">
      <c r="A666" s="181"/>
      <c r="B666" s="181"/>
      <c r="C666" s="181"/>
      <c r="D666" s="181"/>
      <c r="E666" s="181"/>
      <c r="F666" s="198"/>
      <c r="G666" s="198"/>
      <c r="H666" s="198"/>
      <c r="I666" s="277"/>
      <c r="J666" s="277"/>
      <c r="K666" s="181"/>
      <c r="L666" s="181"/>
      <c r="M666" s="181"/>
      <c r="N666" s="181"/>
      <c r="O666" s="181"/>
      <c r="P666" s="181"/>
      <c r="Q666" s="181"/>
      <c r="R666" s="181"/>
      <c r="S666" s="277"/>
      <c r="T666" s="277"/>
      <c r="U666" s="336"/>
    </row>
    <row r="667" spans="1:21" hidden="1" x14ac:dyDescent="0.2">
      <c r="A667" s="181"/>
      <c r="B667" s="181"/>
      <c r="C667" s="181"/>
      <c r="D667" s="181"/>
      <c r="E667" s="181"/>
      <c r="F667" s="198"/>
      <c r="G667" s="198"/>
      <c r="H667" s="198"/>
      <c r="I667" s="277"/>
      <c r="J667" s="277"/>
      <c r="K667" s="181"/>
      <c r="L667" s="181"/>
      <c r="M667" s="181"/>
      <c r="N667" s="181"/>
      <c r="O667" s="181"/>
      <c r="P667" s="181"/>
      <c r="Q667" s="181"/>
      <c r="R667" s="181"/>
      <c r="S667" s="277"/>
      <c r="T667" s="277"/>
      <c r="U667" s="336"/>
    </row>
    <row r="668" spans="1:21" hidden="1" x14ac:dyDescent="0.2">
      <c r="A668" s="181"/>
      <c r="B668" s="181"/>
      <c r="C668" s="181"/>
      <c r="D668" s="181"/>
      <c r="E668" s="181"/>
      <c r="F668" s="198"/>
      <c r="G668" s="198"/>
      <c r="H668" s="198"/>
      <c r="I668" s="277"/>
      <c r="J668" s="277"/>
      <c r="K668" s="181"/>
      <c r="L668" s="181"/>
      <c r="M668" s="181"/>
      <c r="N668" s="181"/>
      <c r="O668" s="181"/>
      <c r="P668" s="181"/>
      <c r="Q668" s="181"/>
      <c r="R668" s="181"/>
      <c r="S668" s="277"/>
      <c r="T668" s="277"/>
      <c r="U668" s="336"/>
    </row>
    <row r="669" spans="1:21" hidden="1" x14ac:dyDescent="0.2">
      <c r="A669" s="181"/>
      <c r="B669" s="181"/>
      <c r="C669" s="181"/>
      <c r="D669" s="181"/>
      <c r="E669" s="181"/>
      <c r="F669" s="198"/>
      <c r="G669" s="198"/>
      <c r="H669" s="198"/>
      <c r="I669" s="277"/>
      <c r="J669" s="277"/>
      <c r="K669" s="181"/>
      <c r="L669" s="181"/>
      <c r="M669" s="181"/>
      <c r="N669" s="181"/>
      <c r="O669" s="181"/>
      <c r="P669" s="181"/>
      <c r="Q669" s="181"/>
      <c r="R669" s="181"/>
      <c r="S669" s="277"/>
      <c r="T669" s="277"/>
      <c r="U669" s="336"/>
    </row>
    <row r="670" spans="1:21" hidden="1" x14ac:dyDescent="0.2">
      <c r="A670" s="181"/>
      <c r="B670" s="181"/>
      <c r="C670" s="181"/>
      <c r="D670" s="181"/>
      <c r="E670" s="181"/>
      <c r="F670" s="198"/>
      <c r="G670" s="198"/>
      <c r="H670" s="198"/>
      <c r="I670" s="277"/>
      <c r="J670" s="277"/>
      <c r="K670" s="181"/>
      <c r="L670" s="181"/>
      <c r="M670" s="181"/>
      <c r="N670" s="181"/>
      <c r="O670" s="181"/>
      <c r="P670" s="181"/>
      <c r="Q670" s="181"/>
      <c r="R670" s="181"/>
      <c r="S670" s="277"/>
      <c r="T670" s="277"/>
      <c r="U670" s="336"/>
    </row>
    <row r="671" spans="1:21" hidden="1" x14ac:dyDescent="0.2">
      <c r="A671" s="181"/>
      <c r="B671" s="181"/>
      <c r="C671" s="181"/>
      <c r="D671" s="181"/>
      <c r="E671" s="181"/>
      <c r="F671" s="198"/>
      <c r="G671" s="198"/>
      <c r="H671" s="198"/>
      <c r="I671" s="277"/>
      <c r="J671" s="277"/>
      <c r="K671" s="181"/>
      <c r="L671" s="181"/>
      <c r="M671" s="181"/>
      <c r="N671" s="181"/>
      <c r="O671" s="181"/>
      <c r="P671" s="181"/>
      <c r="Q671" s="181"/>
      <c r="R671" s="181"/>
      <c r="S671" s="277"/>
      <c r="T671" s="277"/>
      <c r="U671" s="336"/>
    </row>
    <row r="672" spans="1:21" hidden="1" x14ac:dyDescent="0.2">
      <c r="A672" s="181"/>
      <c r="B672" s="181"/>
      <c r="C672" s="181"/>
      <c r="D672" s="181"/>
      <c r="E672" s="181"/>
      <c r="F672" s="198"/>
      <c r="G672" s="198"/>
      <c r="H672" s="198"/>
      <c r="I672" s="277"/>
      <c r="J672" s="277"/>
      <c r="K672" s="181"/>
      <c r="L672" s="181"/>
      <c r="M672" s="181"/>
      <c r="N672" s="181"/>
      <c r="O672" s="181"/>
      <c r="P672" s="181"/>
      <c r="Q672" s="181"/>
      <c r="R672" s="181"/>
      <c r="S672" s="277"/>
      <c r="T672" s="277"/>
      <c r="U672" s="336"/>
    </row>
    <row r="673" spans="1:21" hidden="1" x14ac:dyDescent="0.2">
      <c r="A673" s="181"/>
      <c r="B673" s="181"/>
      <c r="C673" s="181"/>
      <c r="D673" s="181"/>
      <c r="E673" s="181"/>
      <c r="F673" s="198"/>
      <c r="G673" s="198"/>
      <c r="H673" s="198"/>
      <c r="I673" s="277"/>
      <c r="J673" s="277"/>
      <c r="K673" s="181"/>
      <c r="L673" s="181"/>
      <c r="M673" s="181"/>
      <c r="N673" s="181"/>
      <c r="O673" s="181"/>
      <c r="P673" s="181"/>
      <c r="Q673" s="181"/>
      <c r="R673" s="181"/>
      <c r="S673" s="277"/>
      <c r="T673" s="277"/>
      <c r="U673" s="336"/>
    </row>
    <row r="674" spans="1:21" hidden="1" x14ac:dyDescent="0.2">
      <c r="A674" s="181"/>
      <c r="B674" s="181"/>
      <c r="C674" s="181"/>
      <c r="D674" s="181"/>
      <c r="E674" s="181"/>
      <c r="F674" s="198"/>
      <c r="G674" s="198"/>
      <c r="H674" s="198"/>
      <c r="I674" s="277"/>
      <c r="J674" s="277"/>
      <c r="K674" s="181"/>
      <c r="L674" s="181"/>
      <c r="M674" s="181"/>
      <c r="N674" s="181"/>
      <c r="O674" s="181"/>
      <c r="P674" s="181"/>
      <c r="Q674" s="181"/>
      <c r="R674" s="181"/>
      <c r="S674" s="277"/>
      <c r="T674" s="277"/>
      <c r="U674" s="336"/>
    </row>
    <row r="675" spans="1:21" hidden="1" x14ac:dyDescent="0.2">
      <c r="A675" s="181"/>
      <c r="B675" s="181"/>
      <c r="C675" s="181"/>
      <c r="D675" s="181"/>
      <c r="E675" s="181"/>
      <c r="F675" s="198"/>
      <c r="G675" s="198"/>
      <c r="H675" s="198"/>
      <c r="I675" s="277"/>
      <c r="J675" s="277"/>
      <c r="K675" s="181"/>
      <c r="L675" s="181"/>
      <c r="M675" s="181"/>
      <c r="N675" s="181"/>
      <c r="O675" s="181"/>
      <c r="P675" s="181"/>
      <c r="Q675" s="181"/>
      <c r="R675" s="181"/>
      <c r="S675" s="277"/>
      <c r="T675" s="277"/>
      <c r="U675" s="336"/>
    </row>
    <row r="676" spans="1:21" hidden="1" x14ac:dyDescent="0.2">
      <c r="A676" s="181"/>
      <c r="B676" s="181"/>
      <c r="C676" s="181"/>
      <c r="D676" s="181"/>
      <c r="E676" s="181"/>
      <c r="F676" s="198"/>
      <c r="G676" s="198"/>
      <c r="H676" s="198"/>
      <c r="I676" s="277"/>
      <c r="J676" s="277"/>
      <c r="K676" s="181"/>
      <c r="L676" s="181"/>
      <c r="M676" s="181"/>
      <c r="N676" s="181"/>
      <c r="O676" s="181"/>
      <c r="P676" s="181"/>
      <c r="Q676" s="181"/>
      <c r="R676" s="181"/>
      <c r="S676" s="277"/>
      <c r="T676" s="277"/>
      <c r="U676" s="336"/>
    </row>
    <row r="677" spans="1:21" hidden="1" x14ac:dyDescent="0.2">
      <c r="A677" s="181"/>
      <c r="B677" s="181"/>
      <c r="C677" s="181"/>
      <c r="D677" s="181"/>
      <c r="E677" s="181"/>
      <c r="F677" s="198"/>
      <c r="G677" s="198"/>
      <c r="H677" s="198"/>
      <c r="I677" s="277"/>
      <c r="J677" s="277"/>
      <c r="K677" s="181"/>
      <c r="L677" s="181"/>
      <c r="M677" s="181"/>
      <c r="N677" s="181"/>
      <c r="O677" s="181"/>
      <c r="P677" s="181"/>
      <c r="Q677" s="181"/>
      <c r="R677" s="181"/>
      <c r="S677" s="277"/>
      <c r="T677" s="277"/>
      <c r="U677" s="336"/>
    </row>
    <row r="678" spans="1:21" hidden="1" x14ac:dyDescent="0.2">
      <c r="A678" s="181"/>
      <c r="B678" s="181"/>
      <c r="C678" s="181"/>
      <c r="D678" s="181"/>
      <c r="E678" s="181"/>
      <c r="F678" s="198"/>
      <c r="G678" s="198"/>
      <c r="H678" s="198"/>
      <c r="I678" s="277"/>
      <c r="J678" s="277"/>
      <c r="K678" s="181"/>
      <c r="L678" s="181"/>
      <c r="M678" s="181"/>
      <c r="N678" s="181"/>
      <c r="O678" s="181"/>
      <c r="P678" s="181"/>
      <c r="Q678" s="181"/>
      <c r="R678" s="181"/>
      <c r="S678" s="277"/>
      <c r="T678" s="277"/>
      <c r="U678" s="336"/>
    </row>
    <row r="679" spans="1:21" hidden="1" x14ac:dyDescent="0.2">
      <c r="A679" s="181"/>
      <c r="B679" s="181"/>
      <c r="C679" s="181"/>
      <c r="D679" s="181"/>
      <c r="E679" s="181"/>
      <c r="F679" s="198"/>
      <c r="G679" s="198"/>
      <c r="H679" s="198"/>
      <c r="I679" s="277"/>
      <c r="J679" s="277"/>
      <c r="K679" s="181"/>
      <c r="L679" s="181"/>
      <c r="M679" s="181"/>
      <c r="N679" s="181"/>
      <c r="O679" s="181"/>
      <c r="P679" s="181"/>
      <c r="Q679" s="181"/>
      <c r="R679" s="181"/>
      <c r="S679" s="277"/>
      <c r="T679" s="277"/>
      <c r="U679" s="336"/>
    </row>
    <row r="680" spans="1:21" hidden="1" x14ac:dyDescent="0.2">
      <c r="A680" s="181"/>
      <c r="B680" s="181"/>
      <c r="C680" s="181"/>
      <c r="D680" s="181"/>
      <c r="E680" s="181"/>
      <c r="F680" s="198"/>
      <c r="G680" s="198"/>
      <c r="H680" s="198"/>
      <c r="I680" s="277"/>
      <c r="J680" s="277"/>
      <c r="K680" s="181"/>
      <c r="L680" s="181"/>
      <c r="M680" s="181"/>
      <c r="N680" s="181"/>
      <c r="O680" s="181"/>
      <c r="P680" s="181"/>
      <c r="Q680" s="181"/>
      <c r="R680" s="181"/>
      <c r="S680" s="277"/>
      <c r="T680" s="277"/>
      <c r="U680" s="336"/>
    </row>
    <row r="681" spans="1:21" hidden="1" x14ac:dyDescent="0.2">
      <c r="A681" s="181"/>
      <c r="B681" s="181"/>
      <c r="C681" s="181"/>
      <c r="D681" s="181"/>
      <c r="E681" s="181"/>
      <c r="F681" s="198"/>
      <c r="G681" s="198"/>
      <c r="H681" s="198"/>
      <c r="I681" s="277"/>
      <c r="J681" s="277"/>
      <c r="K681" s="181"/>
      <c r="L681" s="181"/>
      <c r="M681" s="181"/>
      <c r="N681" s="181"/>
      <c r="O681" s="181"/>
      <c r="P681" s="181"/>
      <c r="Q681" s="181"/>
      <c r="R681" s="181"/>
      <c r="S681" s="277"/>
      <c r="T681" s="277"/>
      <c r="U681" s="336"/>
    </row>
    <row r="682" spans="1:21" hidden="1" x14ac:dyDescent="0.2">
      <c r="A682" s="181"/>
      <c r="B682" s="181"/>
      <c r="C682" s="181"/>
      <c r="D682" s="181"/>
      <c r="E682" s="181"/>
      <c r="F682" s="198"/>
      <c r="G682" s="198"/>
      <c r="H682" s="198"/>
      <c r="I682" s="277"/>
      <c r="J682" s="277"/>
      <c r="K682" s="181"/>
      <c r="L682" s="181"/>
      <c r="M682" s="181"/>
      <c r="N682" s="181"/>
      <c r="O682" s="181"/>
      <c r="P682" s="181"/>
      <c r="Q682" s="181"/>
      <c r="R682" s="181"/>
      <c r="S682" s="277"/>
      <c r="T682" s="277"/>
      <c r="U682" s="336"/>
    </row>
    <row r="683" spans="1:21" hidden="1" x14ac:dyDescent="0.2">
      <c r="A683" s="181"/>
      <c r="B683" s="181"/>
      <c r="C683" s="181"/>
      <c r="D683" s="181"/>
      <c r="E683" s="181"/>
      <c r="F683" s="198"/>
      <c r="G683" s="198"/>
      <c r="H683" s="198"/>
      <c r="I683" s="277"/>
      <c r="J683" s="277"/>
      <c r="K683" s="181"/>
      <c r="L683" s="181"/>
      <c r="M683" s="181"/>
      <c r="N683" s="181"/>
      <c r="O683" s="181"/>
      <c r="P683" s="181"/>
      <c r="Q683" s="181"/>
      <c r="R683" s="181"/>
      <c r="S683" s="277"/>
      <c r="T683" s="277"/>
      <c r="U683" s="336"/>
    </row>
    <row r="684" spans="1:21" hidden="1" x14ac:dyDescent="0.2">
      <c r="A684" s="181"/>
      <c r="B684" s="181"/>
      <c r="C684" s="181"/>
      <c r="D684" s="181"/>
      <c r="E684" s="181"/>
      <c r="F684" s="198"/>
      <c r="G684" s="198"/>
      <c r="H684" s="198"/>
      <c r="I684" s="277"/>
      <c r="J684" s="277"/>
      <c r="K684" s="181"/>
      <c r="L684" s="181"/>
      <c r="M684" s="181"/>
      <c r="N684" s="181"/>
      <c r="O684" s="181"/>
      <c r="P684" s="181"/>
      <c r="Q684" s="181"/>
      <c r="R684" s="181"/>
      <c r="S684" s="277"/>
      <c r="T684" s="277"/>
      <c r="U684" s="336"/>
    </row>
    <row r="685" spans="1:21" ht="13.9" hidden="1" customHeight="1" x14ac:dyDescent="0.2">
      <c r="A685" s="181"/>
      <c r="B685" s="181"/>
      <c r="C685" s="181"/>
      <c r="D685" s="181"/>
      <c r="E685" s="181"/>
      <c r="F685" s="198"/>
      <c r="G685" s="198"/>
      <c r="H685" s="198"/>
      <c r="I685" s="277"/>
      <c r="J685" s="277"/>
      <c r="K685" s="181"/>
      <c r="L685" s="181"/>
      <c r="M685" s="181"/>
      <c r="N685" s="181"/>
      <c r="O685" s="181"/>
      <c r="P685" s="181"/>
      <c r="Q685" s="181"/>
      <c r="R685" s="181"/>
      <c r="S685" s="277"/>
      <c r="T685" s="277"/>
      <c r="U685" s="336"/>
    </row>
    <row r="686" spans="1:21" hidden="1" x14ac:dyDescent="0.2">
      <c r="A686" s="181"/>
      <c r="B686" s="181"/>
      <c r="C686" s="181"/>
      <c r="D686" s="181"/>
      <c r="E686" s="181"/>
      <c r="F686" s="198"/>
      <c r="G686" s="198"/>
      <c r="H686" s="198"/>
      <c r="I686" s="277"/>
      <c r="J686" s="277"/>
      <c r="K686" s="181"/>
      <c r="L686" s="181"/>
      <c r="M686" s="181"/>
      <c r="N686" s="181"/>
      <c r="O686" s="181"/>
      <c r="P686" s="181"/>
      <c r="Q686" s="181"/>
      <c r="R686" s="181"/>
      <c r="S686" s="277"/>
      <c r="T686" s="277"/>
      <c r="U686" s="336"/>
    </row>
    <row r="687" spans="1:21" ht="13.9" hidden="1" customHeight="1" x14ac:dyDescent="0.2">
      <c r="A687" s="181"/>
      <c r="B687" s="181"/>
      <c r="C687" s="181"/>
      <c r="D687" s="181"/>
      <c r="E687" s="181"/>
      <c r="F687" s="198"/>
      <c r="G687" s="198"/>
      <c r="H687" s="198"/>
      <c r="I687" s="277"/>
      <c r="J687" s="277"/>
      <c r="K687" s="181"/>
      <c r="L687" s="181"/>
      <c r="M687" s="181"/>
      <c r="N687" s="181"/>
      <c r="O687" s="181"/>
      <c r="P687" s="181"/>
      <c r="Q687" s="181"/>
      <c r="R687" s="181"/>
      <c r="S687" s="277"/>
      <c r="T687" s="277"/>
      <c r="U687" s="336"/>
    </row>
    <row r="688" spans="1:21" hidden="1" x14ac:dyDescent="0.2">
      <c r="A688" s="181"/>
      <c r="B688" s="181"/>
      <c r="C688" s="181"/>
      <c r="D688" s="181"/>
      <c r="E688" s="181"/>
      <c r="F688" s="198"/>
      <c r="G688" s="198"/>
      <c r="H688" s="198"/>
      <c r="I688" s="277"/>
      <c r="J688" s="277"/>
      <c r="K688" s="181"/>
      <c r="L688" s="181"/>
      <c r="M688" s="181"/>
      <c r="N688" s="181"/>
      <c r="O688" s="181"/>
      <c r="P688" s="181"/>
      <c r="Q688" s="181"/>
      <c r="R688" s="181"/>
      <c r="S688" s="277"/>
      <c r="T688" s="277"/>
      <c r="U688" s="336"/>
    </row>
    <row r="689" spans="1:21" hidden="1" x14ac:dyDescent="0.2">
      <c r="A689" s="181"/>
      <c r="B689" s="181"/>
      <c r="C689" s="181"/>
      <c r="D689" s="181"/>
      <c r="E689" s="181"/>
      <c r="F689" s="198"/>
      <c r="G689" s="198"/>
      <c r="H689" s="198"/>
      <c r="I689" s="277"/>
      <c r="J689" s="277"/>
      <c r="K689" s="181"/>
      <c r="L689" s="181"/>
      <c r="M689" s="181"/>
      <c r="N689" s="181"/>
      <c r="O689" s="181"/>
      <c r="P689" s="181"/>
      <c r="Q689" s="181"/>
      <c r="R689" s="181"/>
      <c r="S689" s="277"/>
      <c r="T689" s="277"/>
      <c r="U689" s="336"/>
    </row>
  </sheetData>
  <mergeCells count="18">
    <mergeCell ref="I5:J5"/>
    <mergeCell ref="S5:T5"/>
    <mergeCell ref="A47:U47"/>
    <mergeCell ref="A1:U1"/>
    <mergeCell ref="A2:U2"/>
    <mergeCell ref="A3:U3"/>
    <mergeCell ref="A54:U54"/>
    <mergeCell ref="A52:U52"/>
    <mergeCell ref="A51:U51"/>
    <mergeCell ref="A50:U50"/>
    <mergeCell ref="A49:U49"/>
    <mergeCell ref="A48:U48"/>
    <mergeCell ref="A46:L46"/>
    <mergeCell ref="A5:A6"/>
    <mergeCell ref="B5:B6"/>
    <mergeCell ref="C5:C6"/>
    <mergeCell ref="E5:G5"/>
    <mergeCell ref="L5:Q5"/>
  </mergeCells>
  <printOptions horizontalCentered="1"/>
  <pageMargins left="0.19685039370078741" right="0.19685039370078741" top="0.39370078740157483" bottom="0.39370078740157483" header="0" footer="0"/>
  <pageSetup paperSize="9" scale="7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9"/>
  <sheetViews>
    <sheetView showGridLines="0" zoomScaleNormal="100" zoomScaleSheetLayoutView="85" workbookViewId="0">
      <selection activeCell="A20" sqref="A20:XFD21"/>
    </sheetView>
  </sheetViews>
  <sheetFormatPr baseColWidth="10" defaultColWidth="0" defaultRowHeight="10.5" customHeight="1" zeroHeight="1" x14ac:dyDescent="0.2"/>
  <cols>
    <col min="1" max="1" width="20.28515625" style="10" customWidth="1"/>
    <col min="2" max="2" width="7.140625" style="10" customWidth="1"/>
    <col min="3" max="4" width="8.5703125" style="10" customWidth="1"/>
    <col min="5" max="10" width="7.140625" style="10" customWidth="1"/>
    <col min="11" max="12" width="7.140625" style="151" customWidth="1"/>
    <col min="13" max="16" width="7.140625" style="10" customWidth="1"/>
    <col min="17" max="17" width="1.7109375" style="10" customWidth="1"/>
    <col min="18" max="16384" width="11.42578125" style="10" hidden="1"/>
  </cols>
  <sheetData>
    <row r="1" spans="1:17" ht="17.25" customHeight="1" x14ac:dyDescent="0.25">
      <c r="A1" s="391" t="s">
        <v>303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</row>
    <row r="2" spans="1:17" ht="27" customHeight="1" x14ac:dyDescent="0.25">
      <c r="A2" s="401" t="s">
        <v>275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</row>
    <row r="3" spans="1:17" ht="15.7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</row>
    <row r="4" spans="1:17" ht="1.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43"/>
      <c r="L4" s="143"/>
    </row>
    <row r="5" spans="1:17" s="150" customFormat="1" ht="49.5" customHeight="1" x14ac:dyDescent="0.2">
      <c r="A5" s="350" t="s">
        <v>189</v>
      </c>
      <c r="B5" s="280">
        <v>2000</v>
      </c>
      <c r="C5" s="281" t="s">
        <v>187</v>
      </c>
      <c r="D5" s="281" t="s">
        <v>188</v>
      </c>
      <c r="E5" s="281">
        <v>2009</v>
      </c>
      <c r="F5" s="281">
        <v>2010</v>
      </c>
      <c r="G5" s="281">
        <v>2011</v>
      </c>
      <c r="H5" s="281">
        <v>2012</v>
      </c>
      <c r="I5" s="281">
        <v>2013</v>
      </c>
      <c r="J5" s="281">
        <v>2014</v>
      </c>
      <c r="K5" s="281">
        <v>2015</v>
      </c>
      <c r="L5" s="281">
        <v>2016</v>
      </c>
      <c r="M5" s="281">
        <v>2017</v>
      </c>
      <c r="N5" s="281">
        <v>2018</v>
      </c>
      <c r="O5" s="281">
        <v>2019</v>
      </c>
      <c r="P5" s="281">
        <v>2020</v>
      </c>
      <c r="Q5" s="281"/>
    </row>
    <row r="6" spans="1:17" s="150" customFormat="1" ht="4.5" customHeight="1" x14ac:dyDescent="0.2">
      <c r="A6" s="216"/>
      <c r="B6" s="173"/>
      <c r="C6" s="173"/>
      <c r="D6" s="173"/>
      <c r="E6" s="173"/>
      <c r="F6" s="173"/>
      <c r="G6" s="173"/>
      <c r="H6" s="173"/>
      <c r="I6" s="173"/>
      <c r="J6" s="173"/>
      <c r="K6" s="169"/>
      <c r="L6" s="169"/>
      <c r="M6" s="282"/>
      <c r="N6" s="282"/>
      <c r="O6" s="282"/>
      <c r="P6" s="282"/>
      <c r="Q6" s="282"/>
    </row>
    <row r="7" spans="1:17" s="150" customFormat="1" ht="4.5" customHeight="1" x14ac:dyDescent="0.2">
      <c r="A7" s="216"/>
      <c r="B7" s="173"/>
      <c r="C7" s="173"/>
      <c r="D7" s="173"/>
      <c r="E7" s="173"/>
      <c r="F7" s="173"/>
      <c r="G7" s="173"/>
      <c r="H7" s="173"/>
      <c r="I7" s="173"/>
      <c r="J7" s="173"/>
      <c r="K7" s="169"/>
      <c r="L7" s="169"/>
      <c r="M7" s="282"/>
      <c r="N7" s="282"/>
      <c r="O7" s="282"/>
      <c r="P7" s="282"/>
      <c r="Q7" s="282"/>
    </row>
    <row r="8" spans="1:17" s="150" customFormat="1" ht="12.95" customHeight="1" x14ac:dyDescent="0.2">
      <c r="A8" s="218" t="s">
        <v>16</v>
      </c>
      <c r="B8" s="172">
        <v>61.6</v>
      </c>
      <c r="C8" s="172">
        <v>68.8</v>
      </c>
      <c r="D8" s="172">
        <v>69.099999999999994</v>
      </c>
      <c r="E8" s="172">
        <v>72.8</v>
      </c>
      <c r="F8" s="172">
        <v>72.599999999999994</v>
      </c>
      <c r="G8" s="172">
        <v>72.8</v>
      </c>
      <c r="H8" s="174">
        <v>72.599999999999994</v>
      </c>
      <c r="I8" s="283">
        <v>70.8</v>
      </c>
      <c r="J8" s="172">
        <v>73.2</v>
      </c>
      <c r="K8" s="284">
        <v>75.2</v>
      </c>
      <c r="L8" s="284">
        <v>80.099999999999994</v>
      </c>
      <c r="M8" s="282">
        <v>81.5</v>
      </c>
      <c r="N8" s="283">
        <v>81</v>
      </c>
      <c r="O8" s="283">
        <v>81.3</v>
      </c>
      <c r="P8" s="283">
        <v>78.900000000000006</v>
      </c>
      <c r="Q8" s="292"/>
    </row>
    <row r="9" spans="1:17" s="150" customFormat="1" ht="12.95" customHeight="1" x14ac:dyDescent="0.2">
      <c r="A9" s="218" t="s">
        <v>17</v>
      </c>
      <c r="B9" s="172">
        <v>21.2</v>
      </c>
      <c r="C9" s="172">
        <v>21.4</v>
      </c>
      <c r="D9" s="172">
        <v>23.1</v>
      </c>
      <c r="E9" s="172">
        <v>30.5</v>
      </c>
      <c r="F9" s="172">
        <v>35.4</v>
      </c>
      <c r="G9" s="172">
        <v>31.4</v>
      </c>
      <c r="H9" s="174">
        <v>36.1</v>
      </c>
      <c r="I9" s="283">
        <v>32.4</v>
      </c>
      <c r="J9" s="172">
        <v>36.4</v>
      </c>
      <c r="K9" s="284">
        <v>40.1</v>
      </c>
      <c r="L9" s="284">
        <v>43.8</v>
      </c>
      <c r="M9" s="282">
        <v>44.6</v>
      </c>
      <c r="N9" s="292">
        <v>45.6</v>
      </c>
      <c r="O9" s="292">
        <v>46.8</v>
      </c>
      <c r="P9" s="292">
        <v>47.2</v>
      </c>
      <c r="Q9" s="292"/>
    </row>
    <row r="10" spans="1:17" s="180" customFormat="1" ht="18" customHeight="1" x14ac:dyDescent="0.2">
      <c r="A10" s="221" t="s">
        <v>2</v>
      </c>
      <c r="B10" s="178">
        <v>49.4</v>
      </c>
      <c r="C10" s="285">
        <v>54.5</v>
      </c>
      <c r="D10" s="285">
        <v>56.6</v>
      </c>
      <c r="E10" s="178">
        <v>62</v>
      </c>
      <c r="F10" s="285">
        <v>62.8</v>
      </c>
      <c r="G10" s="285">
        <v>62.3</v>
      </c>
      <c r="H10" s="285">
        <v>63.4</v>
      </c>
      <c r="I10" s="178">
        <v>62</v>
      </c>
      <c r="J10" s="178">
        <v>65</v>
      </c>
      <c r="K10" s="178">
        <v>67.900000000000006</v>
      </c>
      <c r="L10" s="285">
        <v>72.7</v>
      </c>
      <c r="M10" s="286">
        <v>74.3</v>
      </c>
      <c r="N10" s="295">
        <v>74.7</v>
      </c>
      <c r="O10" s="295">
        <v>75.3</v>
      </c>
      <c r="P10" s="295">
        <v>73.3</v>
      </c>
      <c r="Q10" s="295"/>
    </row>
    <row r="11" spans="1:17" s="180" customFormat="1" ht="15" hidden="1" customHeight="1" x14ac:dyDescent="0.2">
      <c r="A11" s="218" t="s">
        <v>183</v>
      </c>
      <c r="B11" s="172">
        <v>100</v>
      </c>
      <c r="C11" s="172">
        <v>0.29196216228290361</v>
      </c>
      <c r="D11" s="172"/>
      <c r="E11" s="174">
        <v>3.672151453616316</v>
      </c>
      <c r="F11" s="172">
        <v>16.866537891693785</v>
      </c>
      <c r="G11" s="172">
        <v>79.169348492406812</v>
      </c>
      <c r="H11" s="174"/>
      <c r="I11" s="174">
        <v>85.332208650135129</v>
      </c>
      <c r="J11" s="174">
        <v>89.873026226372559</v>
      </c>
      <c r="K11" s="176">
        <v>12049.682988000002</v>
      </c>
      <c r="L11" s="176">
        <v>3873</v>
      </c>
    </row>
    <row r="12" spans="1:17" s="148" customFormat="1" ht="4.5" customHeight="1" x14ac:dyDescent="0.2">
      <c r="A12" s="220"/>
      <c r="B12" s="258"/>
      <c r="C12" s="242"/>
      <c r="D12" s="242"/>
      <c r="E12" s="256"/>
      <c r="F12" s="256"/>
      <c r="G12" s="256"/>
      <c r="H12" s="256"/>
      <c r="I12" s="256"/>
      <c r="J12" s="256"/>
      <c r="K12" s="257"/>
      <c r="L12" s="257"/>
      <c r="M12" s="259"/>
      <c r="N12" s="259"/>
      <c r="O12" s="259"/>
      <c r="P12" s="259"/>
      <c r="Q12" s="259"/>
    </row>
    <row r="13" spans="1:17" ht="3" customHeight="1" x14ac:dyDescent="0.2">
      <c r="A13" s="413"/>
      <c r="B13" s="413"/>
      <c r="C13" s="413"/>
      <c r="D13" s="413"/>
      <c r="E13" s="413"/>
      <c r="F13" s="413"/>
      <c r="G13" s="413"/>
      <c r="H13" s="413"/>
      <c r="I13" s="413"/>
      <c r="J13" s="413"/>
      <c r="K13" s="413"/>
      <c r="L13" s="413"/>
      <c r="M13" s="413"/>
      <c r="N13" s="413"/>
      <c r="O13" s="413"/>
      <c r="P13" s="413"/>
    </row>
    <row r="14" spans="1:17" ht="13.5" customHeight="1" x14ac:dyDescent="0.2">
      <c r="A14" s="382" t="s">
        <v>243</v>
      </c>
      <c r="B14" s="382"/>
      <c r="C14" s="382"/>
      <c r="D14" s="382"/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</row>
    <row r="15" spans="1:17" ht="13.5" customHeight="1" x14ac:dyDescent="0.2">
      <c r="A15" s="383" t="s">
        <v>231</v>
      </c>
      <c r="B15" s="383"/>
      <c r="C15" s="383"/>
      <c r="D15" s="383"/>
      <c r="E15" s="383"/>
      <c r="F15" s="383"/>
      <c r="G15" s="383"/>
      <c r="H15" s="383"/>
      <c r="I15" s="383"/>
      <c r="J15" s="383"/>
      <c r="K15" s="383"/>
      <c r="L15" s="383"/>
      <c r="M15" s="383"/>
      <c r="N15" s="383"/>
      <c r="O15" s="383"/>
      <c r="P15" s="383"/>
      <c r="Q15" s="383"/>
    </row>
    <row r="16" spans="1:17" ht="13.5" customHeight="1" x14ac:dyDescent="0.2">
      <c r="A16" s="396" t="s">
        <v>180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</row>
    <row r="17" spans="1:12" ht="10.5" hidden="1" customHeight="1" x14ac:dyDescent="0.2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3"/>
      <c r="L17" s="183"/>
    </row>
    <row r="18" spans="1:12" ht="10.5" hidden="1" customHeight="1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3"/>
      <c r="L18" s="183"/>
    </row>
    <row r="19" spans="1:12" ht="10.5" hidden="1" customHeight="1" x14ac:dyDescent="0.2">
      <c r="A19" s="182"/>
      <c r="B19" s="182"/>
      <c r="C19" s="182"/>
      <c r="D19" s="182"/>
      <c r="E19" s="182"/>
      <c r="F19" s="182"/>
      <c r="G19" s="182"/>
      <c r="H19" s="182"/>
      <c r="I19" s="182"/>
      <c r="J19" s="182"/>
      <c r="K19" s="183"/>
      <c r="L19" s="183"/>
    </row>
  </sheetData>
  <mergeCells count="7">
    <mergeCell ref="A13:P13"/>
    <mergeCell ref="A16:Q16"/>
    <mergeCell ref="A15:Q15"/>
    <mergeCell ref="A14:Q14"/>
    <mergeCell ref="A1:Q1"/>
    <mergeCell ref="A2:Q2"/>
    <mergeCell ref="A3:Q3"/>
  </mergeCells>
  <pageMargins left="0.78740157480314965" right="0.78740157480314965" top="0.59055118110236227" bottom="0.59055118110236227" header="0" footer="0"/>
  <pageSetup paperSize="9" scale="6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9"/>
  <dimension ref="A1:S705"/>
  <sheetViews>
    <sheetView showGridLines="0" topLeftCell="A25" zoomScaleNormal="100" zoomScaleSheetLayoutView="100" workbookViewId="0">
      <selection activeCell="A161" sqref="A161:XFD707"/>
    </sheetView>
  </sheetViews>
  <sheetFormatPr baseColWidth="10" defaultColWidth="0" defaultRowHeight="12.75" zeroHeight="1" x14ac:dyDescent="0.2"/>
  <cols>
    <col min="1" max="1" width="21.5703125" style="181" customWidth="1"/>
    <col min="2" max="2" width="9.140625" style="181" customWidth="1"/>
    <col min="3" max="3" width="11.7109375" style="181" customWidth="1"/>
    <col min="4" max="4" width="10.140625" style="181" customWidth="1"/>
    <col min="5" max="5" width="8.85546875" style="181" customWidth="1"/>
    <col min="6" max="6" width="10" style="181" customWidth="1"/>
    <col min="7" max="7" width="12" style="181" customWidth="1"/>
    <col min="8" max="8" width="8.28515625" style="181" customWidth="1"/>
    <col min="9" max="9" width="8.42578125" style="16" customWidth="1"/>
    <col min="10" max="10" width="7" style="16" customWidth="1"/>
    <col min="11" max="11" width="7.5703125" style="16" customWidth="1"/>
    <col min="12" max="12" width="8.140625" style="16" customWidth="1"/>
    <col min="13" max="13" width="10.5703125" style="16" customWidth="1"/>
    <col min="14" max="14" width="9.5703125" style="16" customWidth="1"/>
    <col min="15" max="15" width="7.85546875" style="16" customWidth="1"/>
    <col min="16" max="16" width="1.7109375" style="16" customWidth="1"/>
    <col min="17" max="17" width="10.42578125" style="291" customWidth="1"/>
    <col min="18" max="18" width="12" style="291" customWidth="1"/>
    <col min="19" max="19" width="1.7109375" style="16" customWidth="1"/>
    <col min="20" max="16384" width="11.42578125" style="16" hidden="1"/>
  </cols>
  <sheetData>
    <row r="1" spans="1:19" ht="15" customHeight="1" x14ac:dyDescent="0.25">
      <c r="A1" s="401" t="s">
        <v>302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</row>
    <row r="2" spans="1:19" ht="21" customHeight="1" x14ac:dyDescent="0.2">
      <c r="A2" s="392" t="s">
        <v>264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</row>
    <row r="3" spans="1:19" ht="12.75" customHeight="1" x14ac:dyDescent="0.2">
      <c r="A3" s="414" t="s">
        <v>134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</row>
    <row r="4" spans="1:19" ht="0.7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2"/>
      <c r="R4" s="152"/>
    </row>
    <row r="5" spans="1:19" ht="25.5" customHeight="1" x14ac:dyDescent="0.2">
      <c r="A5" s="384" t="s">
        <v>0</v>
      </c>
      <c r="B5" s="398" t="s">
        <v>68</v>
      </c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248"/>
      <c r="Q5" s="390" t="s">
        <v>3</v>
      </c>
      <c r="R5" s="390"/>
      <c r="S5" s="248"/>
    </row>
    <row r="6" spans="1:19" ht="55.5" customHeight="1" x14ac:dyDescent="0.2">
      <c r="A6" s="385"/>
      <c r="B6" s="233" t="s">
        <v>34</v>
      </c>
      <c r="C6" s="234" t="s">
        <v>169</v>
      </c>
      <c r="D6" s="234" t="s">
        <v>155</v>
      </c>
      <c r="E6" s="234" t="s">
        <v>145</v>
      </c>
      <c r="F6" s="234" t="s">
        <v>90</v>
      </c>
      <c r="G6" s="234" t="s">
        <v>154</v>
      </c>
      <c r="H6" s="234" t="s">
        <v>91</v>
      </c>
      <c r="I6" s="234" t="s">
        <v>144</v>
      </c>
      <c r="J6" s="234" t="s">
        <v>146</v>
      </c>
      <c r="K6" s="234" t="s">
        <v>72</v>
      </c>
      <c r="L6" s="234" t="s">
        <v>147</v>
      </c>
      <c r="M6" s="234" t="s">
        <v>61</v>
      </c>
      <c r="N6" s="234" t="s">
        <v>73</v>
      </c>
      <c r="O6" s="234" t="s">
        <v>153</v>
      </c>
      <c r="P6" s="234"/>
      <c r="Q6" s="327" t="s">
        <v>209</v>
      </c>
      <c r="R6" s="327" t="s">
        <v>210</v>
      </c>
      <c r="S6" s="322"/>
    </row>
    <row r="7" spans="1:19" ht="6.75" customHeight="1" x14ac:dyDescent="0.2">
      <c r="A7" s="216"/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297"/>
      <c r="R7" s="297"/>
    </row>
    <row r="8" spans="1:19" ht="15" customHeight="1" x14ac:dyDescent="0.2">
      <c r="A8" s="217" t="s">
        <v>136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73"/>
      <c r="R8" s="173"/>
    </row>
    <row r="9" spans="1:19" ht="12.95" customHeight="1" x14ac:dyDescent="0.2">
      <c r="A9" s="218" t="s">
        <v>5</v>
      </c>
      <c r="B9" s="172">
        <v>6.8497194441510301</v>
      </c>
      <c r="C9" s="172">
        <v>7.6273768222377791</v>
      </c>
      <c r="D9" s="172">
        <v>11.614365161107294</v>
      </c>
      <c r="E9" s="172">
        <v>8.7202279961823361</v>
      </c>
      <c r="F9" s="172">
        <v>23.177850622690944</v>
      </c>
      <c r="G9" s="172">
        <v>15.409976094631746</v>
      </c>
      <c r="H9" s="172">
        <v>17.520241200563465</v>
      </c>
      <c r="I9" s="172">
        <v>14.239126255127399</v>
      </c>
      <c r="J9" s="172">
        <v>1.3477787100921281</v>
      </c>
      <c r="K9" s="172">
        <v>9.6246382468187761</v>
      </c>
      <c r="L9" s="172">
        <v>1.1769529436393786</v>
      </c>
      <c r="M9" s="172">
        <v>0.1629183421026254</v>
      </c>
      <c r="N9" s="172">
        <v>1.1195279833017566</v>
      </c>
      <c r="O9" s="172">
        <v>12.320541880109785</v>
      </c>
      <c r="P9" s="172"/>
      <c r="Q9" s="192">
        <v>1445.6413990000003</v>
      </c>
      <c r="R9" s="192">
        <v>1444</v>
      </c>
    </row>
    <row r="10" spans="1:19" ht="12.95" customHeight="1" x14ac:dyDescent="0.2">
      <c r="A10" s="218" t="s">
        <v>6</v>
      </c>
      <c r="B10" s="172">
        <v>8.554550152729508</v>
      </c>
      <c r="C10" s="172">
        <v>13.290348434125907</v>
      </c>
      <c r="D10" s="172">
        <v>18.464937364731025</v>
      </c>
      <c r="E10" s="172">
        <v>11.674015405745719</v>
      </c>
      <c r="F10" s="172">
        <v>36.115085648750856</v>
      </c>
      <c r="G10" s="172">
        <v>19.666383354728843</v>
      </c>
      <c r="H10" s="172">
        <v>24.900747678484201</v>
      </c>
      <c r="I10" s="172">
        <v>18.849356451817087</v>
      </c>
      <c r="J10" s="172">
        <v>1.4172083055199791</v>
      </c>
      <c r="K10" s="172">
        <v>10.612757688960391</v>
      </c>
      <c r="L10" s="172">
        <v>1.162965227100528</v>
      </c>
      <c r="M10" s="172">
        <v>0.54045153217196695</v>
      </c>
      <c r="N10" s="172">
        <v>1.5790284724128418</v>
      </c>
      <c r="O10" s="172">
        <v>12.343300462563752</v>
      </c>
      <c r="P10" s="172"/>
      <c r="Q10" s="192">
        <v>1720.0204729999978</v>
      </c>
      <c r="R10" s="192">
        <v>1780</v>
      </c>
    </row>
    <row r="11" spans="1:19" ht="12.95" customHeight="1" x14ac:dyDescent="0.2">
      <c r="A11" s="218" t="s">
        <v>7</v>
      </c>
      <c r="B11" s="172">
        <v>8.2438890992876779</v>
      </c>
      <c r="C11" s="172">
        <v>18.814317518249666</v>
      </c>
      <c r="D11" s="172">
        <v>20.638957643663868</v>
      </c>
      <c r="E11" s="172">
        <v>11.693519915767414</v>
      </c>
      <c r="F11" s="172">
        <v>39.549741058477565</v>
      </c>
      <c r="G11" s="172">
        <v>18.660797368845859</v>
      </c>
      <c r="H11" s="172">
        <v>21.365240115476343</v>
      </c>
      <c r="I11" s="172">
        <v>18.856749024727446</v>
      </c>
      <c r="J11" s="172">
        <v>2.7862601015037192</v>
      </c>
      <c r="K11" s="172">
        <v>9.638019507362225</v>
      </c>
      <c r="L11" s="172">
        <v>1.676973396177426</v>
      </c>
      <c r="M11" s="172">
        <v>0.4853833602555751</v>
      </c>
      <c r="N11" s="172">
        <v>1.9877290494276514</v>
      </c>
      <c r="O11" s="172">
        <v>11.844324783734059</v>
      </c>
      <c r="P11" s="172"/>
      <c r="Q11" s="192">
        <v>1934.4587739999997</v>
      </c>
      <c r="R11" s="192">
        <v>2130</v>
      </c>
    </row>
    <row r="12" spans="1:19" ht="12.95" customHeight="1" x14ac:dyDescent="0.2">
      <c r="A12" s="218" t="s">
        <v>8</v>
      </c>
      <c r="B12" s="172">
        <v>8.9382835067390509</v>
      </c>
      <c r="C12" s="172">
        <v>19.508223558663943</v>
      </c>
      <c r="D12" s="172">
        <v>22.249957224346808</v>
      </c>
      <c r="E12" s="172">
        <v>9.4870210809932267</v>
      </c>
      <c r="F12" s="172">
        <v>37.03924394013189</v>
      </c>
      <c r="G12" s="172">
        <v>21.950208306835471</v>
      </c>
      <c r="H12" s="172">
        <v>24.861125757857138</v>
      </c>
      <c r="I12" s="172">
        <v>17.856325052874624</v>
      </c>
      <c r="J12" s="172">
        <v>2.3731397689274183</v>
      </c>
      <c r="K12" s="172">
        <v>13.261316659150109</v>
      </c>
      <c r="L12" s="172">
        <v>2.1628587873325</v>
      </c>
      <c r="M12" s="172">
        <v>0.25468232031181204</v>
      </c>
      <c r="N12" s="172">
        <v>3.1814109815393987</v>
      </c>
      <c r="O12" s="172">
        <v>13.063827767623565</v>
      </c>
      <c r="P12" s="172"/>
      <c r="Q12" s="192">
        <v>3553.0550329999924</v>
      </c>
      <c r="R12" s="192">
        <v>3891</v>
      </c>
    </row>
    <row r="13" spans="1:19" ht="12.95" customHeight="1" x14ac:dyDescent="0.2">
      <c r="A13" s="218" t="s">
        <v>9</v>
      </c>
      <c r="B13" s="172">
        <v>10.195005048597325</v>
      </c>
      <c r="C13" s="172">
        <v>23.345299274574582</v>
      </c>
      <c r="D13" s="172">
        <v>20.07737226249159</v>
      </c>
      <c r="E13" s="172">
        <v>11.241105513615061</v>
      </c>
      <c r="F13" s="172">
        <v>37.184150612476031</v>
      </c>
      <c r="G13" s="172">
        <v>20.927683879925457</v>
      </c>
      <c r="H13" s="172">
        <v>17.254220397166076</v>
      </c>
      <c r="I13" s="172">
        <v>14.40361849135528</v>
      </c>
      <c r="J13" s="172">
        <v>1.6628019531218903</v>
      </c>
      <c r="K13" s="172">
        <v>11.842597848762242</v>
      </c>
      <c r="L13" s="172">
        <v>1.99495726391797</v>
      </c>
      <c r="M13" s="172">
        <v>0.60730438606220916</v>
      </c>
      <c r="N13" s="172">
        <v>2.7107847319239431</v>
      </c>
      <c r="O13" s="172">
        <v>12.0341575092011</v>
      </c>
      <c r="P13" s="172"/>
      <c r="Q13" s="192">
        <v>2778.7609290000019</v>
      </c>
      <c r="R13" s="192">
        <v>2153</v>
      </c>
    </row>
    <row r="14" spans="1:19" ht="12.95" customHeight="1" x14ac:dyDescent="0.2">
      <c r="A14" s="218" t="s">
        <v>11</v>
      </c>
      <c r="B14" s="172">
        <v>7.7760166421210268</v>
      </c>
      <c r="C14" s="172">
        <v>10.70427748450324</v>
      </c>
      <c r="D14" s="172">
        <v>15.336532884141185</v>
      </c>
      <c r="E14" s="172">
        <v>10.325129284685657</v>
      </c>
      <c r="F14" s="172">
        <v>30.207126018669122</v>
      </c>
      <c r="G14" s="172">
        <v>17.722638635614828</v>
      </c>
      <c r="H14" s="172">
        <v>21.530341696581541</v>
      </c>
      <c r="I14" s="172">
        <v>16.744033805010226</v>
      </c>
      <c r="J14" s="172">
        <v>1.3855023617001119</v>
      </c>
      <c r="K14" s="172">
        <v>10.161519865568248</v>
      </c>
      <c r="L14" s="172">
        <v>1.1693529030190746</v>
      </c>
      <c r="M14" s="172">
        <v>0.36804600336671695</v>
      </c>
      <c r="N14" s="172">
        <v>1.3691914914657688</v>
      </c>
      <c r="O14" s="172">
        <v>12.332907454621541</v>
      </c>
      <c r="P14" s="172"/>
      <c r="Q14" s="192">
        <v>3165.6618720000015</v>
      </c>
      <c r="R14" s="192">
        <v>3224</v>
      </c>
    </row>
    <row r="15" spans="1:19" ht="15" customHeight="1" x14ac:dyDescent="0.2">
      <c r="A15" s="217" t="s">
        <v>12</v>
      </c>
      <c r="B15" s="177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92"/>
      <c r="R15" s="192"/>
    </row>
    <row r="16" spans="1:19" ht="12.95" customHeight="1" x14ac:dyDescent="0.2">
      <c r="A16" s="218" t="s">
        <v>13</v>
      </c>
      <c r="B16" s="172">
        <v>7.1659431818276813</v>
      </c>
      <c r="C16" s="172">
        <v>14.399294341209062</v>
      </c>
      <c r="D16" s="172">
        <v>17.041080220224121</v>
      </c>
      <c r="E16" s="172">
        <v>9.1757199377638532</v>
      </c>
      <c r="F16" s="172">
        <v>32.410229888128214</v>
      </c>
      <c r="G16" s="172">
        <v>18.993266716753311</v>
      </c>
      <c r="H16" s="172">
        <v>23.094852768400294</v>
      </c>
      <c r="I16" s="172">
        <v>16.812173118223996</v>
      </c>
      <c r="J16" s="172">
        <v>2.2931860300577727</v>
      </c>
      <c r="K16" s="172">
        <v>10.499553001161015</v>
      </c>
      <c r="L16" s="172">
        <v>1.3028973079582904</v>
      </c>
      <c r="M16" s="172">
        <v>0.26753232109769959</v>
      </c>
      <c r="N16" s="172">
        <v>1.4615601942215488</v>
      </c>
      <c r="O16" s="172">
        <v>12.587239367032076</v>
      </c>
      <c r="P16" s="172"/>
      <c r="Q16" s="192">
        <v>3661.7164460000017</v>
      </c>
      <c r="R16" s="192">
        <v>2760</v>
      </c>
    </row>
    <row r="17" spans="1:18" ht="12.95" customHeight="1" x14ac:dyDescent="0.2">
      <c r="A17" s="219" t="s">
        <v>70</v>
      </c>
      <c r="B17" s="172">
        <v>8.2242536737408312</v>
      </c>
      <c r="C17" s="172">
        <v>19.603502393287677</v>
      </c>
      <c r="D17" s="172">
        <v>22.008347748076204</v>
      </c>
      <c r="E17" s="172">
        <v>10.888699964567799</v>
      </c>
      <c r="F17" s="172">
        <v>37.972832004830614</v>
      </c>
      <c r="G17" s="172">
        <v>21.48715729495774</v>
      </c>
      <c r="H17" s="172">
        <v>26.564803748737383</v>
      </c>
      <c r="I17" s="172">
        <v>19.400126562643848</v>
      </c>
      <c r="J17" s="172">
        <v>2.9741052791790326</v>
      </c>
      <c r="K17" s="172">
        <v>9.378758129319543</v>
      </c>
      <c r="L17" s="172">
        <v>1.5252309793348053</v>
      </c>
      <c r="M17" s="172">
        <v>0.19630986898080122</v>
      </c>
      <c r="N17" s="172">
        <v>1.8896994511459801</v>
      </c>
      <c r="O17" s="172">
        <v>12.632997203598675</v>
      </c>
      <c r="P17" s="172"/>
      <c r="Q17" s="192">
        <v>2247.2808030000015</v>
      </c>
      <c r="R17" s="192">
        <v>1572</v>
      </c>
    </row>
    <row r="18" spans="1:18" ht="12.95" customHeight="1" x14ac:dyDescent="0.2">
      <c r="A18" s="219" t="s">
        <v>71</v>
      </c>
      <c r="B18" s="172">
        <v>5.4844804275057495</v>
      </c>
      <c r="C18" s="172">
        <v>6.1307549360165625</v>
      </c>
      <c r="D18" s="172">
        <v>9.1489961837733542</v>
      </c>
      <c r="E18" s="172">
        <v>6.4541064453365227</v>
      </c>
      <c r="F18" s="172">
        <v>23.572267543600073</v>
      </c>
      <c r="G18" s="172">
        <v>15.030928487426429</v>
      </c>
      <c r="H18" s="172">
        <v>17.581732207521885</v>
      </c>
      <c r="I18" s="172">
        <v>12.700386114350781</v>
      </c>
      <c r="J18" s="172">
        <v>1.2113292736076797</v>
      </c>
      <c r="K18" s="172">
        <v>12.280292062747471</v>
      </c>
      <c r="L18" s="172">
        <v>0.94964956988149185</v>
      </c>
      <c r="M18" s="172">
        <v>0.38069183470088819</v>
      </c>
      <c r="N18" s="172">
        <v>0.7813248382627197</v>
      </c>
      <c r="O18" s="172">
        <v>12.514538492862359</v>
      </c>
      <c r="P18" s="172"/>
      <c r="Q18" s="192">
        <v>1414.4356429999987</v>
      </c>
      <c r="R18" s="192">
        <v>1188</v>
      </c>
    </row>
    <row r="19" spans="1:18" ht="12.95" customHeight="1" x14ac:dyDescent="0.2">
      <c r="A19" s="218" t="s">
        <v>127</v>
      </c>
      <c r="B19" s="172">
        <v>9.5212538890504419</v>
      </c>
      <c r="C19" s="172">
        <v>18.217960754670933</v>
      </c>
      <c r="D19" s="172">
        <v>19.526909904093596</v>
      </c>
      <c r="E19" s="172">
        <v>10.711617657982755</v>
      </c>
      <c r="F19" s="172">
        <v>36.634468891021022</v>
      </c>
      <c r="G19" s="172">
        <v>20.225762775940975</v>
      </c>
      <c r="H19" s="172">
        <v>20.740982439957804</v>
      </c>
      <c r="I19" s="172">
        <v>16.826507496173907</v>
      </c>
      <c r="J19" s="172">
        <v>1.7889808261213609</v>
      </c>
      <c r="K19" s="172">
        <v>11.923992077018394</v>
      </c>
      <c r="L19" s="172">
        <v>1.7346270062040301</v>
      </c>
      <c r="M19" s="172">
        <v>0.55175391167807541</v>
      </c>
      <c r="N19" s="172">
        <v>2.9458751564075714</v>
      </c>
      <c r="O19" s="172">
        <v>12.738800078692265</v>
      </c>
      <c r="P19" s="172"/>
      <c r="Q19" s="192">
        <v>6157.0557599999547</v>
      </c>
      <c r="R19" s="192">
        <v>7090</v>
      </c>
    </row>
    <row r="20" spans="1:18" ht="12.95" customHeight="1" x14ac:dyDescent="0.2">
      <c r="A20" s="218" t="s">
        <v>14</v>
      </c>
      <c r="B20" s="172">
        <v>9.7875050927388401</v>
      </c>
      <c r="C20" s="172">
        <v>24.530239416974172</v>
      </c>
      <c r="D20" s="172">
        <v>25.22567033437425</v>
      </c>
      <c r="E20" s="172">
        <v>12.831823758530975</v>
      </c>
      <c r="F20" s="172">
        <v>38.944380450071456</v>
      </c>
      <c r="G20" s="172">
        <v>21.241881272309396</v>
      </c>
      <c r="H20" s="172">
        <v>20.764202246511022</v>
      </c>
      <c r="I20" s="172">
        <v>17.22646195610757</v>
      </c>
      <c r="J20" s="172">
        <v>2.1178938090650967</v>
      </c>
      <c r="K20" s="172">
        <v>11.762690446475659</v>
      </c>
      <c r="L20" s="172">
        <v>2.9278117556675403</v>
      </c>
      <c r="M20" s="172">
        <v>0.1981882315302913</v>
      </c>
      <c r="N20" s="172">
        <v>2.1858848333302103</v>
      </c>
      <c r="O20" s="172">
        <v>10.715779977892176</v>
      </c>
      <c r="P20" s="172"/>
      <c r="Q20" s="192">
        <v>1613.1644020000001</v>
      </c>
      <c r="R20" s="192">
        <v>1548</v>
      </c>
    </row>
    <row r="21" spans="1:18" ht="15" customHeight="1" x14ac:dyDescent="0.2">
      <c r="A21" s="217" t="s">
        <v>18</v>
      </c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92"/>
      <c r="R21" s="192"/>
    </row>
    <row r="22" spans="1:18" ht="12.95" customHeight="1" x14ac:dyDescent="0.2">
      <c r="A22" s="218" t="s">
        <v>19</v>
      </c>
      <c r="B22" s="172">
        <v>13.96963812304684</v>
      </c>
      <c r="C22" s="172">
        <v>10.975616588663287</v>
      </c>
      <c r="D22" s="172">
        <v>7.1324259955227856</v>
      </c>
      <c r="E22" s="172">
        <v>7.5445756935973014</v>
      </c>
      <c r="F22" s="172">
        <v>21.023484610778368</v>
      </c>
      <c r="G22" s="172">
        <v>5.7161554770204468</v>
      </c>
      <c r="H22" s="172">
        <v>2.8746923983422685</v>
      </c>
      <c r="I22" s="172">
        <v>1.3698505310655031</v>
      </c>
      <c r="J22" s="172">
        <v>0.97153422604068718</v>
      </c>
      <c r="K22" s="172">
        <v>5.9322507091173193</v>
      </c>
      <c r="L22" s="172">
        <v>0</v>
      </c>
      <c r="M22" s="172">
        <v>0</v>
      </c>
      <c r="N22" s="172">
        <v>0.97153422604068718</v>
      </c>
      <c r="O22" s="172">
        <v>4.3988350519786117</v>
      </c>
      <c r="P22" s="172"/>
      <c r="Q22" s="192">
        <v>47.298590999999988</v>
      </c>
      <c r="R22" s="192">
        <v>66</v>
      </c>
    </row>
    <row r="23" spans="1:18" ht="12.95" customHeight="1" x14ac:dyDescent="0.2">
      <c r="A23" s="218" t="s">
        <v>20</v>
      </c>
      <c r="B23" s="172">
        <v>11.699212080187381</v>
      </c>
      <c r="C23" s="172">
        <v>10.355245375676315</v>
      </c>
      <c r="D23" s="172">
        <v>8.7524527556136871</v>
      </c>
      <c r="E23" s="172">
        <v>8.0229164281269494</v>
      </c>
      <c r="F23" s="172">
        <v>19.604842669846928</v>
      </c>
      <c r="G23" s="172">
        <v>12.293371197441148</v>
      </c>
      <c r="H23" s="172">
        <v>6.2754973678312576</v>
      </c>
      <c r="I23" s="172">
        <v>6.2213698375597533</v>
      </c>
      <c r="J23" s="172">
        <v>0.92532438639475656</v>
      </c>
      <c r="K23" s="172">
        <v>10.053516256461629</v>
      </c>
      <c r="L23" s="172">
        <v>0.93264164001682881</v>
      </c>
      <c r="M23" s="172">
        <v>0.34199996942621202</v>
      </c>
      <c r="N23" s="172">
        <v>2.4709578745415541</v>
      </c>
      <c r="O23" s="172">
        <v>10.77487185662414</v>
      </c>
      <c r="P23" s="172"/>
      <c r="Q23" s="192">
        <v>841.8322390000011</v>
      </c>
      <c r="R23" s="192">
        <v>1140</v>
      </c>
    </row>
    <row r="24" spans="1:18" ht="12.95" customHeight="1" x14ac:dyDescent="0.2">
      <c r="A24" s="218" t="s">
        <v>21</v>
      </c>
      <c r="B24" s="172">
        <v>8.4332586324545957</v>
      </c>
      <c r="C24" s="172">
        <v>14.477703471085739</v>
      </c>
      <c r="D24" s="172">
        <v>14.983387381546986</v>
      </c>
      <c r="E24" s="172">
        <v>9.1788803676419128</v>
      </c>
      <c r="F24" s="172">
        <v>32.074068995399074</v>
      </c>
      <c r="G24" s="172">
        <v>17.305982266080949</v>
      </c>
      <c r="H24" s="172">
        <v>16.477945572522078</v>
      </c>
      <c r="I24" s="172">
        <v>12.491677150738479</v>
      </c>
      <c r="J24" s="172">
        <v>0.96926196017736266</v>
      </c>
      <c r="K24" s="172">
        <v>11.050240737871349</v>
      </c>
      <c r="L24" s="172">
        <v>1.151695078959023</v>
      </c>
      <c r="M24" s="172">
        <v>0.38503915299272662</v>
      </c>
      <c r="N24" s="172">
        <v>1.6230480741553828</v>
      </c>
      <c r="O24" s="172">
        <v>11.176109739195496</v>
      </c>
      <c r="P24" s="172"/>
      <c r="Q24" s="192">
        <v>4960.0862279999792</v>
      </c>
      <c r="R24" s="192">
        <v>5307</v>
      </c>
    </row>
    <row r="25" spans="1:18" ht="12.95" customHeight="1" x14ac:dyDescent="0.2">
      <c r="A25" s="218" t="s">
        <v>28</v>
      </c>
      <c r="B25" s="172">
        <v>8.6538808491642758</v>
      </c>
      <c r="C25" s="172">
        <v>22.10737487252073</v>
      </c>
      <c r="D25" s="172">
        <v>25.309651494136109</v>
      </c>
      <c r="E25" s="172">
        <v>12.110928534821342</v>
      </c>
      <c r="F25" s="172">
        <v>41.28323264957853</v>
      </c>
      <c r="G25" s="172">
        <v>23.624196991948146</v>
      </c>
      <c r="H25" s="172">
        <v>28.411841626542078</v>
      </c>
      <c r="I25" s="172">
        <v>22.514176518145216</v>
      </c>
      <c r="J25" s="172">
        <v>3.080186895650173</v>
      </c>
      <c r="K25" s="172">
        <v>12.052211256071438</v>
      </c>
      <c r="L25" s="172">
        <v>2.4497814331368359</v>
      </c>
      <c r="M25" s="172">
        <v>0.44759248205473695</v>
      </c>
      <c r="N25" s="172">
        <v>3.0163409516066473</v>
      </c>
      <c r="O25" s="172">
        <v>13.810035899080791</v>
      </c>
      <c r="P25" s="172"/>
      <c r="Q25" s="192">
        <v>5582.7195499999907</v>
      </c>
      <c r="R25" s="192">
        <v>4885</v>
      </c>
    </row>
    <row r="26" spans="1:18" ht="15" customHeight="1" x14ac:dyDescent="0.2">
      <c r="A26" s="217" t="s">
        <v>23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P26" s="177"/>
      <c r="Q26" s="192"/>
      <c r="R26" s="192"/>
    </row>
    <row r="27" spans="1:18" ht="12.95" customHeight="1" x14ac:dyDescent="0.2">
      <c r="A27" s="218" t="s">
        <v>64</v>
      </c>
      <c r="B27" s="172">
        <v>12.169615042905836</v>
      </c>
      <c r="C27" s="172">
        <v>10.997674866260725</v>
      </c>
      <c r="D27" s="172">
        <v>9.9071344965720254</v>
      </c>
      <c r="E27" s="172">
        <v>9.9263961454797229</v>
      </c>
      <c r="F27" s="172">
        <v>21.239223380813407</v>
      </c>
      <c r="G27" s="172">
        <v>11.741870765668134</v>
      </c>
      <c r="H27" s="172">
        <v>8.4608539819183726</v>
      </c>
      <c r="I27" s="172">
        <v>6.9447730325307182</v>
      </c>
      <c r="J27" s="172">
        <v>0.9385561990186746</v>
      </c>
      <c r="K27" s="172">
        <v>12.02658613521378</v>
      </c>
      <c r="L27" s="172">
        <v>0.55650723938069635</v>
      </c>
      <c r="M27" s="172">
        <v>0.64707538065254644</v>
      </c>
      <c r="N27" s="172">
        <v>2.9334881767413794</v>
      </c>
      <c r="O27" s="172">
        <v>9.9124417082977914</v>
      </c>
      <c r="P27" s="172"/>
      <c r="Q27" s="192">
        <v>1037.2113050000009</v>
      </c>
      <c r="R27" s="192">
        <v>1821</v>
      </c>
    </row>
    <row r="28" spans="1:18" ht="12.95" customHeight="1" x14ac:dyDescent="0.2">
      <c r="A28" s="218" t="s">
        <v>65</v>
      </c>
      <c r="B28" s="172">
        <v>10.124033070090414</v>
      </c>
      <c r="C28" s="172">
        <v>14.583376112015815</v>
      </c>
      <c r="D28" s="172">
        <v>16.876025226465682</v>
      </c>
      <c r="E28" s="172">
        <v>10.680676780492213</v>
      </c>
      <c r="F28" s="172">
        <v>30.360727392924069</v>
      </c>
      <c r="G28" s="172">
        <v>18.61162887305187</v>
      </c>
      <c r="H28" s="172">
        <v>14.761923522411754</v>
      </c>
      <c r="I28" s="172">
        <v>12.194883663061127</v>
      </c>
      <c r="J28" s="172">
        <v>2.2050306479840311</v>
      </c>
      <c r="K28" s="172">
        <v>13.282572769367182</v>
      </c>
      <c r="L28" s="172">
        <v>1.9503324029992193</v>
      </c>
      <c r="M28" s="172">
        <v>0.65250886206608183</v>
      </c>
      <c r="N28" s="172">
        <v>2.3624594501762473</v>
      </c>
      <c r="O28" s="172">
        <v>12.955989648248487</v>
      </c>
      <c r="P28" s="172"/>
      <c r="Q28" s="192">
        <v>1989.2598789999972</v>
      </c>
      <c r="R28" s="192">
        <v>2805</v>
      </c>
    </row>
    <row r="29" spans="1:18" ht="12.95" customHeight="1" x14ac:dyDescent="0.2">
      <c r="A29" s="218" t="s">
        <v>24</v>
      </c>
      <c r="B29" s="172">
        <v>8.7512923338991975</v>
      </c>
      <c r="C29" s="172">
        <v>18.470962327395956</v>
      </c>
      <c r="D29" s="172">
        <v>19.570985981157865</v>
      </c>
      <c r="E29" s="172">
        <v>10.233975383586833</v>
      </c>
      <c r="F29" s="172">
        <v>36.459782792710577</v>
      </c>
      <c r="G29" s="172">
        <v>19.460597871602399</v>
      </c>
      <c r="H29" s="172">
        <v>21.576444804134283</v>
      </c>
      <c r="I29" s="172">
        <v>14.380975900442621</v>
      </c>
      <c r="J29" s="172">
        <v>1.9238191994159863</v>
      </c>
      <c r="K29" s="172">
        <v>11.351725498214583</v>
      </c>
      <c r="L29" s="172">
        <v>2.3025779619491296</v>
      </c>
      <c r="M29" s="172">
        <v>0.34890362921690671</v>
      </c>
      <c r="N29" s="172">
        <v>2.3587208380152926</v>
      </c>
      <c r="O29" s="172">
        <v>12.509526790836134</v>
      </c>
      <c r="P29" s="172"/>
      <c r="Q29" s="192">
        <v>2546.7915080000039</v>
      </c>
      <c r="R29" s="192">
        <v>2631</v>
      </c>
    </row>
    <row r="30" spans="1:18" ht="12.95" customHeight="1" x14ac:dyDescent="0.2">
      <c r="A30" s="218" t="s">
        <v>66</v>
      </c>
      <c r="B30" s="172">
        <v>6.2103883687223878</v>
      </c>
      <c r="C30" s="172">
        <v>18.761202261066892</v>
      </c>
      <c r="D30" s="172">
        <v>20.617256205316934</v>
      </c>
      <c r="E30" s="172">
        <v>9.598145431475487</v>
      </c>
      <c r="F30" s="172">
        <v>36.602215396328383</v>
      </c>
      <c r="G30" s="172">
        <v>19.08843830522229</v>
      </c>
      <c r="H30" s="172">
        <v>25.830793333391512</v>
      </c>
      <c r="I30" s="172">
        <v>20.213547998354876</v>
      </c>
      <c r="J30" s="172">
        <v>1.8546494773552906</v>
      </c>
      <c r="K30" s="172">
        <v>12.078952954917575</v>
      </c>
      <c r="L30" s="172">
        <v>1.7365268017706024</v>
      </c>
      <c r="M30" s="172">
        <v>0.37495927942599638</v>
      </c>
      <c r="N30" s="172">
        <v>2.40165024578556</v>
      </c>
      <c r="O30" s="172">
        <v>12.357494552048157</v>
      </c>
      <c r="P30" s="172"/>
      <c r="Q30" s="192">
        <v>2699.1024240000002</v>
      </c>
      <c r="R30" s="192">
        <v>2239</v>
      </c>
    </row>
    <row r="31" spans="1:18" ht="12.95" customHeight="1" x14ac:dyDescent="0.2">
      <c r="A31" s="218" t="s">
        <v>67</v>
      </c>
      <c r="B31" s="172">
        <v>9.1276337861070722</v>
      </c>
      <c r="C31" s="172">
        <v>21.005794003410337</v>
      </c>
      <c r="D31" s="172">
        <v>23.415558561445533</v>
      </c>
      <c r="E31" s="172">
        <v>11.627577313259255</v>
      </c>
      <c r="F31" s="172">
        <v>42.090421133600955</v>
      </c>
      <c r="G31" s="172">
        <v>24.705834318877251</v>
      </c>
      <c r="H31" s="172">
        <v>26.255016165970581</v>
      </c>
      <c r="I31" s="172">
        <v>22.251908993993357</v>
      </c>
      <c r="J31" s="172">
        <v>2.3936939610797023</v>
      </c>
      <c r="K31" s="172">
        <v>9.6306774754251645</v>
      </c>
      <c r="L31" s="172">
        <v>1.6349983259058936</v>
      </c>
      <c r="M31" s="172">
        <v>0.26165427878218045</v>
      </c>
      <c r="N31" s="172">
        <v>2.1472105053415214</v>
      </c>
      <c r="O31" s="172">
        <v>12.831895591745607</v>
      </c>
      <c r="P31" s="172"/>
      <c r="Q31" s="192">
        <v>3159.5714920000078</v>
      </c>
      <c r="R31" s="192">
        <v>1902</v>
      </c>
    </row>
    <row r="32" spans="1:18" ht="8.1" customHeight="1" x14ac:dyDescent="0.2">
      <c r="A32" s="21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92"/>
      <c r="R32" s="192"/>
    </row>
    <row r="33" spans="1:19" s="18" customFormat="1" ht="12.95" customHeight="1" x14ac:dyDescent="0.2">
      <c r="A33" s="217" t="s">
        <v>273</v>
      </c>
      <c r="B33" s="178">
        <v>8.8044048310733913</v>
      </c>
      <c r="C33" s="178">
        <v>17.885547227135227</v>
      </c>
      <c r="D33" s="178">
        <v>19.534838046925636</v>
      </c>
      <c r="E33" s="178">
        <v>10.518843589094853</v>
      </c>
      <c r="F33" s="178">
        <v>35.607372718909332</v>
      </c>
      <c r="G33" s="178">
        <v>19.974371869784946</v>
      </c>
      <c r="H33" s="178">
        <v>21.498217487316587</v>
      </c>
      <c r="I33" s="178">
        <v>16.878353818457427</v>
      </c>
      <c r="J33" s="178">
        <v>1.9968937357494487</v>
      </c>
      <c r="K33" s="178">
        <v>11.444974546870766</v>
      </c>
      <c r="L33" s="178">
        <v>1.7647121473611311</v>
      </c>
      <c r="M33" s="178">
        <v>0.41082429522163438</v>
      </c>
      <c r="N33" s="178">
        <v>2.3631978663260287</v>
      </c>
      <c r="O33" s="178">
        <v>12.40478524878816</v>
      </c>
      <c r="P33" s="178"/>
      <c r="Q33" s="193">
        <v>11431.936608000002</v>
      </c>
      <c r="R33" s="193">
        <v>11398</v>
      </c>
    </row>
    <row r="34" spans="1:19" ht="12.95" customHeight="1" x14ac:dyDescent="0.2">
      <c r="A34" s="216" t="s">
        <v>274</v>
      </c>
      <c r="B34" s="172">
        <v>6.8630214936389944</v>
      </c>
      <c r="C34" s="172">
        <v>15.119179211094075</v>
      </c>
      <c r="D34" s="172">
        <v>16.406485666132998</v>
      </c>
      <c r="E34" s="172">
        <v>10.799001668938422</v>
      </c>
      <c r="F34" s="172">
        <v>26.723018870214766</v>
      </c>
      <c r="G34" s="172">
        <v>17.426799727805513</v>
      </c>
      <c r="H34" s="172">
        <v>21.056810414954015</v>
      </c>
      <c r="I34" s="172">
        <v>11.17561897173824</v>
      </c>
      <c r="J34" s="172">
        <v>3.024938402227789</v>
      </c>
      <c r="K34" s="172">
        <v>16.700351339482587</v>
      </c>
      <c r="L34" s="172">
        <v>1.5220056495292369</v>
      </c>
      <c r="M34" s="172">
        <v>0.5804259881548347</v>
      </c>
      <c r="N34" s="172">
        <v>3.5696089943097511</v>
      </c>
      <c r="O34" s="172">
        <v>15.277985093727484</v>
      </c>
      <c r="P34" s="172"/>
      <c r="Q34" s="316">
        <v>24302.024181999921</v>
      </c>
      <c r="R34" s="316">
        <v>22935</v>
      </c>
    </row>
    <row r="35" spans="1:19" ht="3" customHeight="1" x14ac:dyDescent="0.2">
      <c r="A35" s="220"/>
      <c r="B35" s="258"/>
      <c r="C35" s="242"/>
      <c r="D35" s="242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98"/>
      <c r="R35" s="298"/>
    </row>
    <row r="36" spans="1:19" s="10" customFormat="1" ht="3" customHeight="1" x14ac:dyDescent="0.2">
      <c r="A36" s="415"/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6"/>
    </row>
    <row r="37" spans="1:19" s="10" customFormat="1" ht="13.5" customHeight="1" x14ac:dyDescent="0.2">
      <c r="A37" s="400" t="s">
        <v>234</v>
      </c>
      <c r="B37" s="400"/>
      <c r="C37" s="400"/>
      <c r="D37" s="400"/>
      <c r="E37" s="400"/>
      <c r="F37" s="400"/>
      <c r="G37" s="400"/>
      <c r="H37" s="400"/>
      <c r="I37" s="400"/>
      <c r="J37" s="400"/>
      <c r="K37" s="400"/>
      <c r="L37" s="400"/>
      <c r="M37" s="400"/>
      <c r="N37" s="400"/>
      <c r="O37" s="400"/>
      <c r="P37" s="400"/>
      <c r="Q37" s="400"/>
      <c r="R37" s="400"/>
      <c r="S37" s="400"/>
    </row>
    <row r="38" spans="1:19" s="10" customFormat="1" ht="13.5" customHeight="1" x14ac:dyDescent="0.2">
      <c r="A38" s="383" t="s">
        <v>239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  <c r="Q38" s="383"/>
      <c r="R38" s="383"/>
      <c r="S38" s="383"/>
    </row>
    <row r="39" spans="1:19" s="19" customFormat="1" ht="13.5" customHeight="1" x14ac:dyDescent="0.2">
      <c r="A39" s="383" t="s">
        <v>226</v>
      </c>
      <c r="B39" s="383"/>
      <c r="C39" s="383"/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  <c r="Q39" s="383"/>
      <c r="R39" s="383"/>
      <c r="S39" s="383"/>
    </row>
    <row r="40" spans="1:19" s="10" customFormat="1" ht="13.5" customHeight="1" x14ac:dyDescent="0.2">
      <c r="A40" s="383" t="s">
        <v>240</v>
      </c>
      <c r="B40" s="383"/>
      <c r="C40" s="383"/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383"/>
      <c r="O40" s="383"/>
      <c r="P40" s="383"/>
      <c r="Q40" s="383"/>
      <c r="R40" s="383"/>
      <c r="S40" s="383"/>
    </row>
    <row r="41" spans="1:19" ht="13.5" customHeight="1" x14ac:dyDescent="0.2">
      <c r="A41" s="404" t="s">
        <v>235</v>
      </c>
      <c r="B41" s="404"/>
      <c r="C41" s="404"/>
      <c r="D41" s="404"/>
      <c r="E41" s="404"/>
      <c r="F41" s="404"/>
      <c r="G41" s="404"/>
      <c r="H41" s="404"/>
      <c r="I41" s="404"/>
      <c r="J41" s="404"/>
      <c r="K41" s="404"/>
      <c r="L41" s="404"/>
      <c r="M41" s="404"/>
      <c r="N41" s="404"/>
      <c r="O41" s="404"/>
      <c r="P41" s="404"/>
      <c r="Q41" s="404"/>
      <c r="R41" s="404"/>
      <c r="S41" s="404"/>
    </row>
    <row r="42" spans="1:19" ht="13.5" customHeight="1" x14ac:dyDescent="0.2">
      <c r="A42" s="396" t="s">
        <v>180</v>
      </c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</row>
    <row r="44" spans="1:19" ht="12.75" hidden="1" customHeight="1" x14ac:dyDescent="0.2"/>
    <row r="45" spans="1:19" hidden="1" x14ac:dyDescent="0.2">
      <c r="B45" s="198"/>
      <c r="C45" s="198"/>
      <c r="D45" s="198"/>
      <c r="E45" s="198"/>
      <c r="F45" s="198"/>
      <c r="G45" s="198"/>
      <c r="H45" s="198"/>
      <c r="I45" s="4"/>
      <c r="J45" s="4"/>
      <c r="K45" s="4"/>
      <c r="L45" s="4"/>
      <c r="M45" s="4"/>
      <c r="N45" s="4"/>
      <c r="O45" s="4"/>
      <c r="P45" s="4"/>
    </row>
    <row r="46" spans="1:19" hidden="1" x14ac:dyDescent="0.2">
      <c r="C46" s="198"/>
      <c r="G46" s="198"/>
      <c r="L46" s="4"/>
      <c r="O46" s="4"/>
      <c r="P46" s="4"/>
    </row>
    <row r="47" spans="1:19" hidden="1" x14ac:dyDescent="0.2">
      <c r="C47" s="198"/>
      <c r="G47" s="198"/>
      <c r="L47" s="4"/>
      <c r="O47" s="4"/>
      <c r="P47" s="4"/>
    </row>
    <row r="48" spans="1:19" ht="26.25" hidden="1" customHeight="1" x14ac:dyDescent="0.2">
      <c r="C48" s="198"/>
      <c r="G48" s="198"/>
      <c r="L48" s="4"/>
      <c r="O48" s="4"/>
      <c r="P48" s="4"/>
    </row>
    <row r="49" spans="2:16" ht="12.75" hidden="1" customHeight="1" x14ac:dyDescent="0.2">
      <c r="C49" s="198"/>
      <c r="G49" s="198"/>
      <c r="L49" s="4"/>
      <c r="O49" s="4"/>
      <c r="P49" s="4"/>
    </row>
    <row r="50" spans="2:16" hidden="1" x14ac:dyDescent="0.2">
      <c r="B50" s="198"/>
      <c r="C50" s="198"/>
      <c r="D50" s="198"/>
      <c r="E50" s="198"/>
      <c r="F50" s="198"/>
      <c r="G50" s="198"/>
      <c r="H50" s="198"/>
      <c r="I50" s="4"/>
      <c r="J50" s="4"/>
      <c r="K50" s="4"/>
      <c r="L50" s="4"/>
      <c r="M50" s="4"/>
      <c r="N50" s="4"/>
      <c r="O50" s="4"/>
      <c r="P50" s="4"/>
    </row>
    <row r="52" spans="2:16" ht="12.75" hidden="1" customHeight="1" x14ac:dyDescent="0.2"/>
    <row r="54" spans="2:16" ht="12" hidden="1" customHeight="1" x14ac:dyDescent="0.2"/>
    <row r="55" spans="2:16" ht="12" hidden="1" customHeight="1" x14ac:dyDescent="0.2"/>
    <row r="56" spans="2:16" ht="12" hidden="1" customHeight="1" x14ac:dyDescent="0.2"/>
    <row r="57" spans="2:16" ht="12" hidden="1" customHeight="1" x14ac:dyDescent="0.2"/>
    <row r="58" spans="2:16" ht="12" hidden="1" customHeight="1" x14ac:dyDescent="0.2"/>
    <row r="59" spans="2:16" ht="12" hidden="1" customHeight="1" x14ac:dyDescent="0.2"/>
    <row r="60" spans="2:16" ht="12" hidden="1" customHeight="1" x14ac:dyDescent="0.2"/>
    <row r="61" spans="2:16" ht="12" hidden="1" customHeight="1" x14ac:dyDescent="0.2"/>
    <row r="62" spans="2:16" ht="12" hidden="1" customHeight="1" x14ac:dyDescent="0.2"/>
    <row r="63" spans="2:16" ht="12" hidden="1" customHeight="1" x14ac:dyDescent="0.2"/>
    <row r="64" spans="2:16" ht="12" hidden="1" customHeight="1" x14ac:dyDescent="0.2"/>
    <row r="65" ht="12" hidden="1" customHeight="1" x14ac:dyDescent="0.2"/>
    <row r="66" ht="12" hidden="1" customHeight="1" x14ac:dyDescent="0.2"/>
    <row r="67" ht="12" hidden="1" customHeight="1" x14ac:dyDescent="0.2"/>
    <row r="68" ht="12" hidden="1" customHeight="1" x14ac:dyDescent="0.2"/>
    <row r="69" ht="12" hidden="1" customHeight="1" x14ac:dyDescent="0.2"/>
    <row r="70" ht="12" hidden="1" customHeight="1" x14ac:dyDescent="0.2"/>
    <row r="71" ht="12" hidden="1" customHeight="1" x14ac:dyDescent="0.2"/>
    <row r="72" ht="12" hidden="1" customHeight="1" x14ac:dyDescent="0.2"/>
    <row r="73" ht="12" hidden="1" customHeight="1" x14ac:dyDescent="0.2"/>
    <row r="74" ht="12" hidden="1" customHeight="1" x14ac:dyDescent="0.2"/>
    <row r="75" ht="12" hidden="1" customHeight="1" x14ac:dyDescent="0.2"/>
    <row r="76" ht="12" hidden="1" customHeight="1" x14ac:dyDescent="0.2"/>
    <row r="77" ht="12" hidden="1" customHeight="1" x14ac:dyDescent="0.2"/>
    <row r="78" ht="12" hidden="1" customHeight="1" x14ac:dyDescent="0.2"/>
    <row r="79" ht="12" hidden="1" customHeight="1" x14ac:dyDescent="0.2"/>
    <row r="80" ht="12" hidden="1" customHeight="1" x14ac:dyDescent="0.2"/>
    <row r="81" ht="12" hidden="1" customHeight="1" x14ac:dyDescent="0.2"/>
    <row r="82" ht="12" hidden="1" customHeight="1" x14ac:dyDescent="0.2"/>
    <row r="83" ht="12" hidden="1" customHeight="1" x14ac:dyDescent="0.2"/>
    <row r="99" ht="12.75" hidden="1" customHeight="1" x14ac:dyDescent="0.2"/>
    <row r="107" ht="12.75" hidden="1" customHeight="1" x14ac:dyDescent="0.2"/>
    <row r="125" ht="12.75" hidden="1" customHeight="1" x14ac:dyDescent="0.2"/>
    <row r="133" ht="12.75" hidden="1" customHeight="1" x14ac:dyDescent="0.2"/>
    <row r="151" ht="12.75" hidden="1" customHeight="1" x14ac:dyDescent="0.2"/>
    <row r="159" ht="12.75" hidden="1" customHeight="1" x14ac:dyDescent="0.2"/>
    <row r="177" ht="12.75" hidden="1" customHeight="1" x14ac:dyDescent="0.2"/>
    <row r="185" ht="12.75" hidden="1" customHeight="1" x14ac:dyDescent="0.2"/>
    <row r="203" ht="12.75" hidden="1" customHeight="1" x14ac:dyDescent="0.2"/>
    <row r="211" ht="12.75" hidden="1" customHeight="1" x14ac:dyDescent="0.2"/>
    <row r="229" ht="12.75" hidden="1" customHeight="1" x14ac:dyDescent="0.2"/>
    <row r="237" ht="12.75" hidden="1" customHeight="1" x14ac:dyDescent="0.2"/>
    <row r="255" ht="12.75" hidden="1" customHeight="1" x14ac:dyDescent="0.2"/>
    <row r="263" ht="12.75" hidden="1" customHeight="1" x14ac:dyDescent="0.2"/>
    <row r="281" ht="12.75" hidden="1" customHeight="1" x14ac:dyDescent="0.2"/>
    <row r="289" ht="12.75" hidden="1" customHeight="1" x14ac:dyDescent="0.2"/>
    <row r="307" ht="12.75" hidden="1" customHeight="1" x14ac:dyDescent="0.2"/>
    <row r="315" ht="12.75" hidden="1" customHeight="1" x14ac:dyDescent="0.2"/>
    <row r="333" ht="12.75" hidden="1" customHeight="1" x14ac:dyDescent="0.2"/>
    <row r="341" ht="12.75" hidden="1" customHeight="1" x14ac:dyDescent="0.2"/>
    <row r="359" ht="12.75" hidden="1" customHeight="1" x14ac:dyDescent="0.2"/>
    <row r="367" ht="12.75" hidden="1" customHeight="1" x14ac:dyDescent="0.2"/>
    <row r="385" ht="12.75" hidden="1" customHeight="1" x14ac:dyDescent="0.2"/>
    <row r="393" ht="12.75" hidden="1" customHeight="1" x14ac:dyDescent="0.2"/>
    <row r="411" ht="12.75" hidden="1" customHeight="1" x14ac:dyDescent="0.2"/>
    <row r="419" ht="12.75" hidden="1" customHeight="1" x14ac:dyDescent="0.2"/>
    <row r="437" ht="12.75" hidden="1" customHeight="1" x14ac:dyDescent="0.2"/>
    <row r="445" ht="12.75" hidden="1" customHeight="1" x14ac:dyDescent="0.2"/>
    <row r="463" ht="12.75" hidden="1" customHeight="1" x14ac:dyDescent="0.2"/>
    <row r="471" ht="12.75" hidden="1" customHeight="1" x14ac:dyDescent="0.2"/>
    <row r="489" ht="12.75" hidden="1" customHeight="1" x14ac:dyDescent="0.2"/>
    <row r="497" ht="12.75" hidden="1" customHeight="1" x14ac:dyDescent="0.2"/>
    <row r="515" ht="12.75" hidden="1" customHeight="1" x14ac:dyDescent="0.2"/>
    <row r="523" ht="12.75" hidden="1" customHeight="1" x14ac:dyDescent="0.2"/>
    <row r="541" ht="12.75" hidden="1" customHeight="1" x14ac:dyDescent="0.2"/>
    <row r="549" ht="12.75" hidden="1" customHeight="1" x14ac:dyDescent="0.2"/>
    <row r="567" ht="12.75" hidden="1" customHeight="1" x14ac:dyDescent="0.2"/>
    <row r="575" ht="12.75" hidden="1" customHeight="1" x14ac:dyDescent="0.2"/>
    <row r="593" ht="12.75" hidden="1" customHeight="1" x14ac:dyDescent="0.2"/>
    <row r="601" ht="12.75" hidden="1" customHeight="1" x14ac:dyDescent="0.2"/>
    <row r="619" ht="12.75" hidden="1" customHeight="1" x14ac:dyDescent="0.2"/>
    <row r="627" ht="12.75" hidden="1" customHeight="1" x14ac:dyDescent="0.2"/>
    <row r="645" ht="12.75" hidden="1" customHeight="1" x14ac:dyDescent="0.2"/>
    <row r="653" ht="12.75" hidden="1" customHeight="1" x14ac:dyDescent="0.2"/>
    <row r="671" ht="12.75" hidden="1" customHeight="1" x14ac:dyDescent="0.2"/>
    <row r="679" ht="12.75" hidden="1" customHeight="1" x14ac:dyDescent="0.2"/>
    <row r="705" ht="12.75" hidden="1" customHeight="1" x14ac:dyDescent="0.2"/>
  </sheetData>
  <mergeCells count="13">
    <mergeCell ref="A42:S42"/>
    <mergeCell ref="A41:S41"/>
    <mergeCell ref="A40:S40"/>
    <mergeCell ref="A39:S39"/>
    <mergeCell ref="A38:S38"/>
    <mergeCell ref="A37:S37"/>
    <mergeCell ref="A1:S1"/>
    <mergeCell ref="A2:S2"/>
    <mergeCell ref="A3:S3"/>
    <mergeCell ref="A5:A6"/>
    <mergeCell ref="B5:O5"/>
    <mergeCell ref="Q5:R5"/>
    <mergeCell ref="A36:L36"/>
  </mergeCells>
  <phoneticPr fontId="1" type="noConversion"/>
  <pageMargins left="0.19685039370078741" right="0.19685039370078741" top="0.19685039370078741" bottom="0.19685039370078741" header="0" footer="0"/>
  <pageSetup paperSize="9" scale="58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S59"/>
  <sheetViews>
    <sheetView showGridLines="0" topLeftCell="A35" zoomScaleNormal="100" zoomScaleSheetLayoutView="85" workbookViewId="0">
      <selection activeCell="A60" sqref="A60:XFD65"/>
    </sheetView>
  </sheetViews>
  <sheetFormatPr baseColWidth="10" defaultColWidth="0" defaultRowHeight="12.75" customHeight="1" zeroHeight="1" x14ac:dyDescent="0.2"/>
  <cols>
    <col min="1" max="1" width="21.5703125" style="16" customWidth="1"/>
    <col min="2" max="2" width="7.42578125" style="16" customWidth="1"/>
    <col min="3" max="3" width="13" style="16" customWidth="1"/>
    <col min="4" max="4" width="12.42578125" style="16" customWidth="1"/>
    <col min="5" max="5" width="9.85546875" style="16" customWidth="1"/>
    <col min="6" max="6" width="13" style="16" customWidth="1"/>
    <col min="7" max="7" width="12.7109375" style="16" customWidth="1"/>
    <col min="8" max="8" width="10.7109375" style="16" customWidth="1"/>
    <col min="9" max="9" width="10.85546875" style="16" customWidth="1"/>
    <col min="10" max="10" width="10.42578125" style="16" customWidth="1"/>
    <col min="11" max="11" width="9.42578125" style="16" customWidth="1"/>
    <col min="12" max="12" width="10.140625" style="16" customWidth="1"/>
    <col min="13" max="13" width="13.42578125" style="16" customWidth="1"/>
    <col min="14" max="14" width="12.140625" style="16" customWidth="1"/>
    <col min="15" max="15" width="9.42578125" style="16" customWidth="1"/>
    <col min="16" max="16" width="1.7109375" style="16" customWidth="1"/>
    <col min="17" max="17" width="13.85546875" style="291" customWidth="1"/>
    <col min="18" max="18" width="15" style="291" customWidth="1"/>
    <col min="19" max="19" width="1.7109375" style="16" customWidth="1"/>
    <col min="20" max="16384" width="11.42578125" style="16" hidden="1"/>
  </cols>
  <sheetData>
    <row r="1" spans="1:19" ht="15" customHeight="1" x14ac:dyDescent="0.25">
      <c r="A1" s="401" t="s">
        <v>312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  <c r="R1" s="401"/>
      <c r="S1" s="401"/>
    </row>
    <row r="2" spans="1:19" ht="21" customHeight="1" x14ac:dyDescent="0.2">
      <c r="A2" s="392" t="s">
        <v>263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  <c r="R2" s="392"/>
      <c r="S2" s="392"/>
    </row>
    <row r="3" spans="1:19" ht="13.5" customHeight="1" x14ac:dyDescent="0.2">
      <c r="A3" s="414" t="s">
        <v>134</v>
      </c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</row>
    <row r="4" spans="1:19" ht="2.2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2"/>
      <c r="R4" s="152"/>
    </row>
    <row r="5" spans="1:19" ht="27.75" customHeight="1" x14ac:dyDescent="0.2">
      <c r="A5" s="384" t="s">
        <v>129</v>
      </c>
      <c r="B5" s="398" t="s">
        <v>68</v>
      </c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248"/>
      <c r="Q5" s="390" t="s">
        <v>3</v>
      </c>
      <c r="R5" s="390"/>
      <c r="S5" s="248"/>
    </row>
    <row r="6" spans="1:19" ht="55.5" customHeight="1" x14ac:dyDescent="0.2">
      <c r="A6" s="385"/>
      <c r="B6" s="233" t="s">
        <v>34</v>
      </c>
      <c r="C6" s="234" t="s">
        <v>169</v>
      </c>
      <c r="D6" s="234" t="s">
        <v>155</v>
      </c>
      <c r="E6" s="234" t="s">
        <v>145</v>
      </c>
      <c r="F6" s="234" t="s">
        <v>90</v>
      </c>
      <c r="G6" s="234" t="s">
        <v>154</v>
      </c>
      <c r="H6" s="234" t="s">
        <v>91</v>
      </c>
      <c r="I6" s="234" t="s">
        <v>144</v>
      </c>
      <c r="J6" s="234" t="s">
        <v>146</v>
      </c>
      <c r="K6" s="234" t="s">
        <v>72</v>
      </c>
      <c r="L6" s="234" t="s">
        <v>147</v>
      </c>
      <c r="M6" s="234" t="s">
        <v>61</v>
      </c>
      <c r="N6" s="234" t="s">
        <v>73</v>
      </c>
      <c r="O6" s="234" t="s">
        <v>153</v>
      </c>
      <c r="P6" s="234"/>
      <c r="Q6" s="327" t="s">
        <v>209</v>
      </c>
      <c r="R6" s="327" t="s">
        <v>210</v>
      </c>
      <c r="S6" s="322"/>
    </row>
    <row r="7" spans="1:19" ht="6.75" customHeight="1" x14ac:dyDescent="0.2">
      <c r="A7" s="216"/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297"/>
      <c r="R7" s="297"/>
    </row>
    <row r="8" spans="1:19" ht="12.95" customHeight="1" x14ac:dyDescent="0.2">
      <c r="A8" s="217" t="s">
        <v>15</v>
      </c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73"/>
      <c r="R8" s="173"/>
    </row>
    <row r="9" spans="1:19" ht="12.95" customHeight="1" x14ac:dyDescent="0.2">
      <c r="A9" s="218" t="s">
        <v>16</v>
      </c>
      <c r="B9" s="172">
        <v>8.4802745285459604</v>
      </c>
      <c r="C9" s="172">
        <v>18.547444385567019</v>
      </c>
      <c r="D9" s="172">
        <v>20.662583073023193</v>
      </c>
      <c r="E9" s="172">
        <v>10.704330511155593</v>
      </c>
      <c r="F9" s="172">
        <v>37.287567382977201</v>
      </c>
      <c r="G9" s="172">
        <v>20.737760678049952</v>
      </c>
      <c r="H9" s="172">
        <v>22.872759414981672</v>
      </c>
      <c r="I9" s="172">
        <v>18.009604908410491</v>
      </c>
      <c r="J9" s="172">
        <v>2.0882113602370165</v>
      </c>
      <c r="K9" s="172">
        <v>11.251237370113673</v>
      </c>
      <c r="L9" s="172">
        <v>1.8047631239237187</v>
      </c>
      <c r="M9" s="172">
        <v>0.35675576526171315</v>
      </c>
      <c r="N9" s="172">
        <v>2.4607115234849442</v>
      </c>
      <c r="O9" s="172">
        <v>12.519573562618568</v>
      </c>
      <c r="P9" s="172"/>
      <c r="Q9" s="192">
        <v>10133.972739999886</v>
      </c>
      <c r="R9" s="192">
        <v>9146</v>
      </c>
    </row>
    <row r="10" spans="1:19" ht="12.95" customHeight="1" x14ac:dyDescent="0.2">
      <c r="A10" s="218" t="s">
        <v>17</v>
      </c>
      <c r="B10" s="172">
        <v>11.335082094904694</v>
      </c>
      <c r="C10" s="172">
        <v>12.717724049927122</v>
      </c>
      <c r="D10" s="172">
        <v>10.729864631331955</v>
      </c>
      <c r="E10" s="172">
        <v>9.070637319158422</v>
      </c>
      <c r="F10" s="172">
        <v>22.489097747365069</v>
      </c>
      <c r="G10" s="172">
        <v>14.014143265812413</v>
      </c>
      <c r="H10" s="172">
        <v>10.766354476055435</v>
      </c>
      <c r="I10" s="172">
        <v>8.0460064855981148</v>
      </c>
      <c r="J10" s="172">
        <v>1.2839229512358064</v>
      </c>
      <c r="K10" s="172">
        <v>12.95759544209441</v>
      </c>
      <c r="L10" s="172">
        <v>1.452010449954994</v>
      </c>
      <c r="M10" s="172">
        <v>0.83296933501387882</v>
      </c>
      <c r="N10" s="172">
        <v>1.6018509846531446</v>
      </c>
      <c r="O10" s="172">
        <v>11.508564890190028</v>
      </c>
      <c r="P10" s="172"/>
      <c r="Q10" s="192">
        <v>1297.9638679999975</v>
      </c>
      <c r="R10" s="192">
        <v>2252</v>
      </c>
    </row>
    <row r="11" spans="1:19" ht="12.95" customHeight="1" x14ac:dyDescent="0.2">
      <c r="A11" s="217" t="s">
        <v>116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92"/>
      <c r="R11" s="192"/>
    </row>
    <row r="12" spans="1:19" ht="12.95" customHeight="1" x14ac:dyDescent="0.2">
      <c r="A12" s="218" t="s">
        <v>276</v>
      </c>
      <c r="B12" s="172">
        <v>7.197076071717599</v>
      </c>
      <c r="C12" s="172">
        <v>17.543040900384803</v>
      </c>
      <c r="D12" s="172">
        <v>19.549071526266363</v>
      </c>
      <c r="E12" s="172">
        <v>9.7417699228698051</v>
      </c>
      <c r="F12" s="172">
        <v>38.447895090206693</v>
      </c>
      <c r="G12" s="172">
        <v>20.70165436568729</v>
      </c>
      <c r="H12" s="172">
        <v>23.381504046295397</v>
      </c>
      <c r="I12" s="172">
        <v>18.9601426147774</v>
      </c>
      <c r="J12" s="172">
        <v>1.9447315933819442</v>
      </c>
      <c r="K12" s="172">
        <v>10.380255945767038</v>
      </c>
      <c r="L12" s="172">
        <v>1.4351921653782633</v>
      </c>
      <c r="M12" s="172">
        <v>0.37307931800392574</v>
      </c>
      <c r="N12" s="172">
        <v>1.7404729376129455</v>
      </c>
      <c r="O12" s="172">
        <v>12.221377571988171</v>
      </c>
      <c r="P12" s="172"/>
      <c r="Q12" s="192">
        <v>7802.8458279999531</v>
      </c>
      <c r="R12" s="192">
        <v>5580</v>
      </c>
    </row>
    <row r="13" spans="1:19" ht="12.95" customHeight="1" x14ac:dyDescent="0.2">
      <c r="A13" s="218" t="s">
        <v>118</v>
      </c>
      <c r="B13" s="172">
        <v>9.1422913517821254</v>
      </c>
      <c r="C13" s="172">
        <v>14.745114508561239</v>
      </c>
      <c r="D13" s="172">
        <v>16.457480921996183</v>
      </c>
      <c r="E13" s="172">
        <v>9.8545557369731362</v>
      </c>
      <c r="F13" s="172">
        <v>27.980074640120701</v>
      </c>
      <c r="G13" s="172">
        <v>17.763371494561593</v>
      </c>
      <c r="H13" s="172">
        <v>16.958382404066615</v>
      </c>
      <c r="I13" s="172">
        <v>13.678627799064857</v>
      </c>
      <c r="J13" s="172">
        <v>1.5065560588141926</v>
      </c>
      <c r="K13" s="172">
        <v>13.073947584877423</v>
      </c>
      <c r="L13" s="172">
        <v>2.5115983319309838</v>
      </c>
      <c r="M13" s="172">
        <v>0.51623531782509124</v>
      </c>
      <c r="N13" s="172">
        <v>1.6703412318756488</v>
      </c>
      <c r="O13" s="172">
        <v>12.949717568868262</v>
      </c>
      <c r="P13" s="172"/>
      <c r="Q13" s="192">
        <v>2042.2874289999929</v>
      </c>
      <c r="R13" s="192">
        <v>2753</v>
      </c>
    </row>
    <row r="14" spans="1:19" ht="12.95" customHeight="1" x14ac:dyDescent="0.2">
      <c r="A14" s="218" t="s">
        <v>119</v>
      </c>
      <c r="B14" s="172">
        <v>16.2733058155736</v>
      </c>
      <c r="C14" s="172">
        <v>23.611644490407897</v>
      </c>
      <c r="D14" s="172">
        <v>23.425544555709688</v>
      </c>
      <c r="E14" s="172">
        <v>15.194944593988327</v>
      </c>
      <c r="F14" s="172">
        <v>31.456245141241755</v>
      </c>
      <c r="G14" s="172">
        <v>19.243736333652318</v>
      </c>
      <c r="H14" s="172">
        <v>18.080436357737426</v>
      </c>
      <c r="I14" s="172">
        <v>10.759689654827289</v>
      </c>
      <c r="J14" s="172">
        <v>2.8844792249244442</v>
      </c>
      <c r="K14" s="172">
        <v>14.583992329872498</v>
      </c>
      <c r="L14" s="172">
        <v>2.4237965577626217</v>
      </c>
      <c r="M14" s="172">
        <v>0.46076030753227126</v>
      </c>
      <c r="N14" s="172">
        <v>6.3170835212081586</v>
      </c>
      <c r="O14" s="172">
        <v>12.605310032522105</v>
      </c>
      <c r="P14" s="172"/>
      <c r="Q14" s="192">
        <v>1586.803351000003</v>
      </c>
      <c r="R14" s="192">
        <v>3065</v>
      </c>
    </row>
    <row r="15" spans="1:19" ht="12.95" customHeight="1" x14ac:dyDescent="0.2">
      <c r="A15" s="217" t="s">
        <v>193</v>
      </c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92"/>
      <c r="R15" s="192"/>
    </row>
    <row r="16" spans="1:19" ht="12.95" customHeight="1" x14ac:dyDescent="0.2">
      <c r="A16" s="218" t="s">
        <v>93</v>
      </c>
      <c r="B16" s="172">
        <v>12.385786972668681</v>
      </c>
      <c r="C16" s="172">
        <v>14.391622234694736</v>
      </c>
      <c r="D16" s="172">
        <v>16.688016630298883</v>
      </c>
      <c r="E16" s="172">
        <v>13.453775483049718</v>
      </c>
      <c r="F16" s="172">
        <v>35.177085533157168</v>
      </c>
      <c r="G16" s="172">
        <v>19.031020073455849</v>
      </c>
      <c r="H16" s="172">
        <v>18.518945183134921</v>
      </c>
      <c r="I16" s="172">
        <v>4.7295774054214164</v>
      </c>
      <c r="J16" s="172">
        <v>1.1172367505497593</v>
      </c>
      <c r="K16" s="172">
        <v>14.721973097591512</v>
      </c>
      <c r="L16" s="172">
        <v>0.46182533046053081</v>
      </c>
      <c r="M16" s="172">
        <v>0.31493053964503576</v>
      </c>
      <c r="N16" s="172">
        <v>4.518923583238724</v>
      </c>
      <c r="O16" s="172">
        <v>9.9995336711150138</v>
      </c>
      <c r="P16" s="172"/>
      <c r="Q16" s="192">
        <v>83.889292000000069</v>
      </c>
      <c r="R16" s="192">
        <v>314</v>
      </c>
    </row>
    <row r="17" spans="1:18" ht="12.95" customHeight="1" x14ac:dyDescent="0.2">
      <c r="A17" s="218" t="s">
        <v>94</v>
      </c>
      <c r="B17" s="172">
        <v>6.7650879851468115</v>
      </c>
      <c r="C17" s="172">
        <v>19.694219546697898</v>
      </c>
      <c r="D17" s="172">
        <v>23.665716168666112</v>
      </c>
      <c r="E17" s="172">
        <v>9.3684079545708148</v>
      </c>
      <c r="F17" s="172">
        <v>43.175001611198454</v>
      </c>
      <c r="G17" s="172">
        <v>21.076833098166929</v>
      </c>
      <c r="H17" s="172">
        <v>20.391700570395418</v>
      </c>
      <c r="I17" s="172">
        <v>26.136797883664386</v>
      </c>
      <c r="J17" s="172">
        <v>5.1689376617665062</v>
      </c>
      <c r="K17" s="172">
        <v>8.0312344061234811</v>
      </c>
      <c r="L17" s="172">
        <v>0.39544169836395748</v>
      </c>
      <c r="M17" s="172">
        <v>0</v>
      </c>
      <c r="N17" s="172">
        <v>3.802421291554118</v>
      </c>
      <c r="O17" s="172">
        <v>6.2389584602502728</v>
      </c>
      <c r="P17" s="172"/>
      <c r="Q17" s="192">
        <v>256.70332799999989</v>
      </c>
      <c r="R17" s="192">
        <v>308</v>
      </c>
    </row>
    <row r="18" spans="1:18" ht="12.95" customHeight="1" x14ac:dyDescent="0.2">
      <c r="A18" s="218" t="s">
        <v>95</v>
      </c>
      <c r="B18" s="172">
        <v>16.593438690402991</v>
      </c>
      <c r="C18" s="172">
        <v>14.527514028118466</v>
      </c>
      <c r="D18" s="172">
        <v>13.573468210063988</v>
      </c>
      <c r="E18" s="172">
        <v>13.769687892186349</v>
      </c>
      <c r="F18" s="172">
        <v>30.185829693912741</v>
      </c>
      <c r="G18" s="172">
        <v>12.415035921953063</v>
      </c>
      <c r="H18" s="172">
        <v>8.6512339836785461</v>
      </c>
      <c r="I18" s="172">
        <v>8.1596800587279219</v>
      </c>
      <c r="J18" s="172">
        <v>1.1663375736717339</v>
      </c>
      <c r="K18" s="172">
        <v>9.5775648511907381</v>
      </c>
      <c r="L18" s="172">
        <v>3.2607771773115539</v>
      </c>
      <c r="M18" s="172">
        <v>0.26301117316201134</v>
      </c>
      <c r="N18" s="172">
        <v>0.65650084792574603</v>
      </c>
      <c r="O18" s="172">
        <v>20.921411354114753</v>
      </c>
      <c r="P18" s="172"/>
      <c r="Q18" s="192">
        <v>116.25133500000007</v>
      </c>
      <c r="R18" s="192">
        <v>324</v>
      </c>
    </row>
    <row r="19" spans="1:18" ht="12.95" customHeight="1" x14ac:dyDescent="0.2">
      <c r="A19" s="218" t="s">
        <v>96</v>
      </c>
      <c r="B19" s="172">
        <v>5.0826861308075806</v>
      </c>
      <c r="C19" s="172">
        <v>9.7411131029929106</v>
      </c>
      <c r="D19" s="172">
        <v>18.503707261576903</v>
      </c>
      <c r="E19" s="172">
        <v>8.752416052630247</v>
      </c>
      <c r="F19" s="172">
        <v>32.813433753584185</v>
      </c>
      <c r="G19" s="172">
        <v>20.468781568244616</v>
      </c>
      <c r="H19" s="172">
        <v>19.882433975390395</v>
      </c>
      <c r="I19" s="172">
        <v>18.129303975998376</v>
      </c>
      <c r="J19" s="172">
        <v>1.1053927741846414</v>
      </c>
      <c r="K19" s="172">
        <v>9.5643303136303626</v>
      </c>
      <c r="L19" s="172">
        <v>4.0440893225255641</v>
      </c>
      <c r="M19" s="172">
        <v>0.41535512970293498</v>
      </c>
      <c r="N19" s="172">
        <v>1.0362962144591288</v>
      </c>
      <c r="O19" s="172">
        <v>13.281644358362282</v>
      </c>
      <c r="P19" s="172"/>
      <c r="Q19" s="192">
        <v>565.11496600000066</v>
      </c>
      <c r="R19" s="192">
        <v>470</v>
      </c>
    </row>
    <row r="20" spans="1:18" ht="12.95" customHeight="1" x14ac:dyDescent="0.2">
      <c r="A20" s="218" t="s">
        <v>97</v>
      </c>
      <c r="B20" s="172">
        <v>13.046007326324194</v>
      </c>
      <c r="C20" s="172">
        <v>18.325661137210354</v>
      </c>
      <c r="D20" s="172">
        <v>16.3926943124101</v>
      </c>
      <c r="E20" s="172">
        <v>9.9904361277073477</v>
      </c>
      <c r="F20" s="172">
        <v>39.706512470263711</v>
      </c>
      <c r="G20" s="172">
        <v>15.368403488370822</v>
      </c>
      <c r="H20" s="172">
        <v>20.405204725867826</v>
      </c>
      <c r="I20" s="172">
        <v>12.755522379513467</v>
      </c>
      <c r="J20" s="172">
        <v>1.6954935733615408</v>
      </c>
      <c r="K20" s="172">
        <v>11.79306877411584</v>
      </c>
      <c r="L20" s="172">
        <v>4.4998590250699575</v>
      </c>
      <c r="M20" s="172">
        <v>0.68692770192079322</v>
      </c>
      <c r="N20" s="172">
        <v>0.38304129483730215</v>
      </c>
      <c r="O20" s="172">
        <v>23.219886920718945</v>
      </c>
      <c r="P20" s="172"/>
      <c r="Q20" s="192">
        <v>128.08305700000005</v>
      </c>
      <c r="R20" s="192">
        <v>323</v>
      </c>
    </row>
    <row r="21" spans="1:18" ht="12.95" customHeight="1" x14ac:dyDescent="0.2">
      <c r="A21" s="218" t="s">
        <v>98</v>
      </c>
      <c r="B21" s="172">
        <v>11.036715541475267</v>
      </c>
      <c r="C21" s="172">
        <v>22.590704816738597</v>
      </c>
      <c r="D21" s="172">
        <v>13.096469610509349</v>
      </c>
      <c r="E21" s="172">
        <v>13.233123596867793</v>
      </c>
      <c r="F21" s="172">
        <v>34.401095331866479</v>
      </c>
      <c r="G21" s="172">
        <v>16.76241320009802</v>
      </c>
      <c r="H21" s="172">
        <v>17.304827097616087</v>
      </c>
      <c r="I21" s="172">
        <v>13.316436189027915</v>
      </c>
      <c r="J21" s="172">
        <v>3.258517703339824</v>
      </c>
      <c r="K21" s="172">
        <v>11.12095442081689</v>
      </c>
      <c r="L21" s="172">
        <v>1.2309941511149505</v>
      </c>
      <c r="M21" s="172">
        <v>1.5137570461353393</v>
      </c>
      <c r="N21" s="172">
        <v>3.1123094148399364</v>
      </c>
      <c r="O21" s="172">
        <v>6.6060960951204342</v>
      </c>
      <c r="P21" s="172"/>
      <c r="Q21" s="192">
        <v>238.47895600000032</v>
      </c>
      <c r="R21" s="192">
        <v>208</v>
      </c>
    </row>
    <row r="22" spans="1:18" ht="12.95" customHeight="1" x14ac:dyDescent="0.2">
      <c r="A22" s="218" t="s">
        <v>152</v>
      </c>
      <c r="B22" s="172">
        <v>7.7404905034135121</v>
      </c>
      <c r="C22" s="172">
        <v>17.977053671041254</v>
      </c>
      <c r="D22" s="172">
        <v>20.433320914790244</v>
      </c>
      <c r="E22" s="172">
        <v>10.91818359951014</v>
      </c>
      <c r="F22" s="172">
        <v>34.480213893666999</v>
      </c>
      <c r="G22" s="172">
        <v>21.080249999522046</v>
      </c>
      <c r="H22" s="172">
        <v>21.619779002648421</v>
      </c>
      <c r="I22" s="172">
        <v>22.492758130455226</v>
      </c>
      <c r="J22" s="172">
        <v>1.4210981303311343</v>
      </c>
      <c r="K22" s="172">
        <v>11.612023303373268</v>
      </c>
      <c r="L22" s="172">
        <v>1.1033821351250266</v>
      </c>
      <c r="M22" s="172">
        <v>0</v>
      </c>
      <c r="N22" s="172">
        <v>1.5453421028901659</v>
      </c>
      <c r="O22" s="172">
        <v>10.918952711149263</v>
      </c>
      <c r="P22" s="172"/>
      <c r="Q22" s="192">
        <v>462.35160399999921</v>
      </c>
      <c r="R22" s="192">
        <v>562</v>
      </c>
    </row>
    <row r="23" spans="1:18" ht="12.95" customHeight="1" x14ac:dyDescent="0.2">
      <c r="A23" s="218" t="s">
        <v>99</v>
      </c>
      <c r="B23" s="172">
        <v>8.321277329776871</v>
      </c>
      <c r="C23" s="172">
        <v>14.804513485947407</v>
      </c>
      <c r="D23" s="172">
        <v>13.272506228066785</v>
      </c>
      <c r="E23" s="172">
        <v>8.5055822890896877</v>
      </c>
      <c r="F23" s="172">
        <v>31.483452456933598</v>
      </c>
      <c r="G23" s="172">
        <v>20.88336262486235</v>
      </c>
      <c r="H23" s="172">
        <v>16.91743658682379</v>
      </c>
      <c r="I23" s="172">
        <v>14.476662016548394</v>
      </c>
      <c r="J23" s="172">
        <v>1.9948778575741135</v>
      </c>
      <c r="K23" s="172">
        <v>10.788727824514119</v>
      </c>
      <c r="L23" s="172">
        <v>1.306391442757505</v>
      </c>
      <c r="M23" s="172">
        <v>0.69538197286113146</v>
      </c>
      <c r="N23" s="172">
        <v>1.5103808576047073</v>
      </c>
      <c r="O23" s="172">
        <v>8.1522940504691572</v>
      </c>
      <c r="P23" s="172"/>
      <c r="Q23" s="192">
        <v>299.23611499999947</v>
      </c>
      <c r="R23" s="192">
        <v>280</v>
      </c>
    </row>
    <row r="24" spans="1:18" ht="12.95" customHeight="1" x14ac:dyDescent="0.2">
      <c r="A24" s="218" t="s">
        <v>100</v>
      </c>
      <c r="B24" s="172">
        <v>9.6290128740960483</v>
      </c>
      <c r="C24" s="172">
        <v>18.50192407996666</v>
      </c>
      <c r="D24" s="172">
        <v>12.365827106570496</v>
      </c>
      <c r="E24" s="172">
        <v>13.125679174568635</v>
      </c>
      <c r="F24" s="172">
        <v>34.789432224207609</v>
      </c>
      <c r="G24" s="172">
        <v>17.393548258688625</v>
      </c>
      <c r="H24" s="172">
        <v>18.571306475761844</v>
      </c>
      <c r="I24" s="172">
        <v>16.55188010740741</v>
      </c>
      <c r="J24" s="172">
        <v>0</v>
      </c>
      <c r="K24" s="172">
        <v>14.940802417739526</v>
      </c>
      <c r="L24" s="172">
        <v>4.3609871005370611</v>
      </c>
      <c r="M24" s="172">
        <v>1.021589775340908</v>
      </c>
      <c r="N24" s="172">
        <v>3.3494914032524705</v>
      </c>
      <c r="O24" s="172">
        <v>16.374893239465386</v>
      </c>
      <c r="P24" s="172"/>
      <c r="Q24" s="192">
        <v>51.247869999999942</v>
      </c>
      <c r="R24" s="192">
        <v>157</v>
      </c>
    </row>
    <row r="25" spans="1:18" ht="12.95" customHeight="1" x14ac:dyDescent="0.2">
      <c r="A25" s="218" t="s">
        <v>101</v>
      </c>
      <c r="B25" s="172">
        <v>11.328478385794428</v>
      </c>
      <c r="C25" s="172">
        <v>19.969715159906372</v>
      </c>
      <c r="D25" s="172">
        <v>27.421096795736453</v>
      </c>
      <c r="E25" s="172">
        <v>11.808361366545466</v>
      </c>
      <c r="F25" s="172">
        <v>24.054566973258357</v>
      </c>
      <c r="G25" s="172">
        <v>16.846998372120623</v>
      </c>
      <c r="H25" s="172">
        <v>25.207104785425393</v>
      </c>
      <c r="I25" s="172">
        <v>6.9217362603496051</v>
      </c>
      <c r="J25" s="172">
        <v>3.5557502148404807</v>
      </c>
      <c r="K25" s="172">
        <v>21.048384427353202</v>
      </c>
      <c r="L25" s="172">
        <v>1.0322188981301499</v>
      </c>
      <c r="M25" s="172">
        <v>0.44072987291757221</v>
      </c>
      <c r="N25" s="172">
        <v>2.8396122717067573</v>
      </c>
      <c r="O25" s="172">
        <v>9.2653586364974547</v>
      </c>
      <c r="P25" s="172"/>
      <c r="Q25" s="192">
        <v>257.2745960000006</v>
      </c>
      <c r="R25" s="192">
        <v>465</v>
      </c>
    </row>
    <row r="26" spans="1:18" ht="12.95" customHeight="1" x14ac:dyDescent="0.2">
      <c r="A26" s="218" t="s">
        <v>102</v>
      </c>
      <c r="B26" s="172">
        <v>10.512795996354859</v>
      </c>
      <c r="C26" s="172">
        <v>17.23523435953317</v>
      </c>
      <c r="D26" s="172">
        <v>22.30304371688225</v>
      </c>
      <c r="E26" s="172">
        <v>16.390632561629321</v>
      </c>
      <c r="F26" s="172">
        <v>38.425029697216225</v>
      </c>
      <c r="G26" s="172">
        <v>17.030098691001193</v>
      </c>
      <c r="H26" s="172">
        <v>23.123900327266337</v>
      </c>
      <c r="I26" s="172">
        <v>20.851714656554631</v>
      </c>
      <c r="J26" s="172">
        <v>2.3537154058764069</v>
      </c>
      <c r="K26" s="172">
        <v>10.721639818416206</v>
      </c>
      <c r="L26" s="172">
        <v>2.864039766004923</v>
      </c>
      <c r="M26" s="172">
        <v>0</v>
      </c>
      <c r="N26" s="172">
        <v>2.2831409273488248</v>
      </c>
      <c r="O26" s="172">
        <v>9.4852025726132432</v>
      </c>
      <c r="P26" s="172"/>
      <c r="Q26" s="192">
        <v>286.04532999999969</v>
      </c>
      <c r="R26" s="192">
        <v>456</v>
      </c>
    </row>
    <row r="27" spans="1:18" ht="12.95" customHeight="1" x14ac:dyDescent="0.2">
      <c r="A27" s="218" t="s">
        <v>103</v>
      </c>
      <c r="B27" s="177">
        <v>5.4888783106127432</v>
      </c>
      <c r="C27" s="177">
        <v>15.765250282028664</v>
      </c>
      <c r="D27" s="177">
        <v>20.709406281300819</v>
      </c>
      <c r="E27" s="177">
        <v>8.6930854558648427</v>
      </c>
      <c r="F27" s="177">
        <v>30.168392973041296</v>
      </c>
      <c r="G27" s="177">
        <v>25.357001514047649</v>
      </c>
      <c r="H27" s="177">
        <v>20.4193505297374</v>
      </c>
      <c r="I27" s="177">
        <v>14.589941902440199</v>
      </c>
      <c r="J27" s="177">
        <v>1.6870896637750783</v>
      </c>
      <c r="K27" s="177">
        <v>19.452473408226638</v>
      </c>
      <c r="L27" s="177">
        <v>3.8727258791807744</v>
      </c>
      <c r="M27" s="177">
        <v>9.2952409604671854E-2</v>
      </c>
      <c r="N27" s="177">
        <v>1.9710494096619018</v>
      </c>
      <c r="O27" s="177">
        <v>14.208825409217132</v>
      </c>
      <c r="P27" s="177"/>
      <c r="Q27" s="192">
        <v>475.2948329999989</v>
      </c>
      <c r="R27" s="192">
        <v>427</v>
      </c>
    </row>
    <row r="28" spans="1:18" ht="12.95" customHeight="1" x14ac:dyDescent="0.2">
      <c r="A28" s="218" t="s">
        <v>104</v>
      </c>
      <c r="B28" s="172">
        <v>7.2279102052385236</v>
      </c>
      <c r="C28" s="172">
        <v>12.232462232667277</v>
      </c>
      <c r="D28" s="172">
        <v>16.016667318516468</v>
      </c>
      <c r="E28" s="172">
        <v>10.570629983118115</v>
      </c>
      <c r="F28" s="172">
        <v>32.706523684933622</v>
      </c>
      <c r="G28" s="172">
        <v>14.87788806634353</v>
      </c>
      <c r="H28" s="172">
        <v>13.178523925282965</v>
      </c>
      <c r="I28" s="172">
        <v>14.67942184198472</v>
      </c>
      <c r="J28" s="172">
        <v>2.5995289837870499</v>
      </c>
      <c r="K28" s="172">
        <v>12.762196326775715</v>
      </c>
      <c r="L28" s="172">
        <v>1.3617359862505112</v>
      </c>
      <c r="M28" s="172">
        <v>0.71793409904345096</v>
      </c>
      <c r="N28" s="172">
        <v>2.4381650166041928</v>
      </c>
      <c r="O28" s="172">
        <v>9.4256415679792589</v>
      </c>
      <c r="P28" s="172"/>
      <c r="Q28" s="192">
        <v>813.24971299999993</v>
      </c>
      <c r="R28" s="192">
        <v>508</v>
      </c>
    </row>
    <row r="29" spans="1:18" ht="12.95" customHeight="1" x14ac:dyDescent="0.2">
      <c r="A29" s="218" t="s">
        <v>105</v>
      </c>
      <c r="B29" s="172">
        <v>4.245005458495001</v>
      </c>
      <c r="C29" s="172">
        <v>8.7647978174475512</v>
      </c>
      <c r="D29" s="172">
        <v>26.969094189983135</v>
      </c>
      <c r="E29" s="172">
        <v>4.5843805726426821</v>
      </c>
      <c r="F29" s="172">
        <v>47.327466316144736</v>
      </c>
      <c r="G29" s="172">
        <v>29.160392859771722</v>
      </c>
      <c r="H29" s="172">
        <v>28.605494235310136</v>
      </c>
      <c r="I29" s="172">
        <v>12.002515720645029</v>
      </c>
      <c r="J29" s="172">
        <v>0.68800177929641126</v>
      </c>
      <c r="K29" s="172">
        <v>5.1479832775019494</v>
      </c>
      <c r="L29" s="172">
        <v>0.34863610847183046</v>
      </c>
      <c r="M29" s="172">
        <v>0</v>
      </c>
      <c r="N29" s="172">
        <v>1.6792126823558073</v>
      </c>
      <c r="O29" s="172">
        <v>7.3107454355619179</v>
      </c>
      <c r="P29" s="172"/>
      <c r="Q29" s="192">
        <v>412.99021099999953</v>
      </c>
      <c r="R29" s="192">
        <v>441</v>
      </c>
    </row>
    <row r="30" spans="1:18" ht="12.95" customHeight="1" x14ac:dyDescent="0.2">
      <c r="A30" s="218" t="s">
        <v>173</v>
      </c>
      <c r="B30" s="172">
        <v>7.850423836197681</v>
      </c>
      <c r="C30" s="172">
        <v>18.870976184584016</v>
      </c>
      <c r="D30" s="172">
        <v>19.708873136650549</v>
      </c>
      <c r="E30" s="172">
        <v>9.2372660742944159</v>
      </c>
      <c r="F30" s="172">
        <v>38.350578141885528</v>
      </c>
      <c r="G30" s="172">
        <v>20.280547507124425</v>
      </c>
      <c r="H30" s="172">
        <v>24.507869409875081</v>
      </c>
      <c r="I30" s="172">
        <v>19.97172725498617</v>
      </c>
      <c r="J30" s="172">
        <v>1.6740197556944145</v>
      </c>
      <c r="K30" s="172">
        <v>9.4617194709350585</v>
      </c>
      <c r="L30" s="172">
        <v>1.4977964763219795</v>
      </c>
      <c r="M30" s="172">
        <v>0.29246556205198371</v>
      </c>
      <c r="N30" s="172">
        <v>1.4241542917123109</v>
      </c>
      <c r="O30" s="172">
        <v>12.222244863077462</v>
      </c>
      <c r="P30" s="172"/>
      <c r="Q30" s="192">
        <v>4572.5598960000007</v>
      </c>
      <c r="R30" s="192">
        <v>1369</v>
      </c>
    </row>
    <row r="31" spans="1:18" ht="12.95" customHeight="1" x14ac:dyDescent="0.2">
      <c r="A31" s="218" t="s">
        <v>280</v>
      </c>
      <c r="B31" s="172">
        <v>7.5223201097049941</v>
      </c>
      <c r="C31" s="172">
        <v>14.58869556299088</v>
      </c>
      <c r="D31" s="172">
        <v>16.586037466954412</v>
      </c>
      <c r="E31" s="172">
        <v>7.7456628950179542</v>
      </c>
      <c r="F31" s="172">
        <v>30.830222256690341</v>
      </c>
      <c r="G31" s="172">
        <v>16.172753996102536</v>
      </c>
      <c r="H31" s="172">
        <v>21.514229855201776</v>
      </c>
      <c r="I31" s="172">
        <v>18.84719171501014</v>
      </c>
      <c r="J31" s="172">
        <v>1.5622729543978047</v>
      </c>
      <c r="K31" s="172">
        <v>9.5418223002237106</v>
      </c>
      <c r="L31" s="172">
        <v>0.52162473519583896</v>
      </c>
      <c r="M31" s="172">
        <v>0</v>
      </c>
      <c r="N31" s="172">
        <v>1.3599160779206514</v>
      </c>
      <c r="O31" s="172">
        <v>12.908181330992196</v>
      </c>
      <c r="P31" s="172"/>
      <c r="Q31" s="192">
        <v>330.30258799999945</v>
      </c>
      <c r="R31" s="192">
        <v>406</v>
      </c>
    </row>
    <row r="32" spans="1:18" ht="12.95" customHeight="1" x14ac:dyDescent="0.2">
      <c r="A32" s="218" t="s">
        <v>106</v>
      </c>
      <c r="B32" s="172">
        <v>18.505453319403252</v>
      </c>
      <c r="C32" s="172">
        <v>14.398296680816976</v>
      </c>
      <c r="D32" s="172">
        <v>19.842947551642272</v>
      </c>
      <c r="E32" s="172">
        <v>12.982167644419127</v>
      </c>
      <c r="F32" s="172">
        <v>22.058459511532053</v>
      </c>
      <c r="G32" s="172">
        <v>16.200406031249269</v>
      </c>
      <c r="H32" s="172">
        <v>9.2001880408978547</v>
      </c>
      <c r="I32" s="172">
        <v>9.3962973245465289</v>
      </c>
      <c r="J32" s="172">
        <v>1.4280436446728604</v>
      </c>
      <c r="K32" s="172">
        <v>7.8715027527101009</v>
      </c>
      <c r="L32" s="172">
        <v>2.8687683741420056</v>
      </c>
      <c r="M32" s="172">
        <v>0.18120098818602035</v>
      </c>
      <c r="N32" s="172">
        <v>9.8762248620675823</v>
      </c>
      <c r="O32" s="172">
        <v>12.402901629482296</v>
      </c>
      <c r="P32" s="172"/>
      <c r="Q32" s="192">
        <v>397.40290999999945</v>
      </c>
      <c r="R32" s="192">
        <v>571</v>
      </c>
    </row>
    <row r="33" spans="1:19" ht="12.95" customHeight="1" x14ac:dyDescent="0.2">
      <c r="A33" s="218" t="s">
        <v>107</v>
      </c>
      <c r="B33" s="172">
        <v>12.997824022421286</v>
      </c>
      <c r="C33" s="172">
        <v>14.433463171276491</v>
      </c>
      <c r="D33" s="172">
        <v>21.995633035652734</v>
      </c>
      <c r="E33" s="172">
        <v>21.124227869722851</v>
      </c>
      <c r="F33" s="172">
        <v>30.546201151235262</v>
      </c>
      <c r="G33" s="172">
        <v>21.444245600849541</v>
      </c>
      <c r="H33" s="172">
        <v>26.066434629324458</v>
      </c>
      <c r="I33" s="172">
        <v>12.009058147477553</v>
      </c>
      <c r="J33" s="172">
        <v>1.2037243479128166</v>
      </c>
      <c r="K33" s="172">
        <v>16.985651670880298</v>
      </c>
      <c r="L33" s="172">
        <v>2.3446256020979588</v>
      </c>
      <c r="M33" s="172">
        <v>0.24498445864311533</v>
      </c>
      <c r="N33" s="172">
        <v>4.0317726294341032</v>
      </c>
      <c r="O33" s="172">
        <v>13.516277441020341</v>
      </c>
      <c r="P33" s="325"/>
      <c r="Q33" s="192">
        <v>39.442501999999998</v>
      </c>
      <c r="R33" s="192">
        <v>339</v>
      </c>
    </row>
    <row r="34" spans="1:19" ht="12.95" customHeight="1" x14ac:dyDescent="0.2">
      <c r="A34" s="218" t="s">
        <v>108</v>
      </c>
      <c r="B34" s="172">
        <v>3.1968967074251036</v>
      </c>
      <c r="C34" s="172">
        <v>20.159087757615325</v>
      </c>
      <c r="D34" s="172">
        <v>16.956826994716849</v>
      </c>
      <c r="E34" s="172">
        <v>11.395753917996803</v>
      </c>
      <c r="F34" s="172">
        <v>34.4697949551135</v>
      </c>
      <c r="G34" s="172">
        <v>14.59870755069498</v>
      </c>
      <c r="H34" s="172">
        <v>14.993559949566384</v>
      </c>
      <c r="I34" s="172">
        <v>12.759142780877378</v>
      </c>
      <c r="J34" s="172">
        <v>0.54959281542837068</v>
      </c>
      <c r="K34" s="172">
        <v>8.4220568020423219</v>
      </c>
      <c r="L34" s="172">
        <v>2.8490199712973054</v>
      </c>
      <c r="M34" s="172">
        <v>0.11048771696490053</v>
      </c>
      <c r="N34" s="172">
        <v>1.0819684985911715</v>
      </c>
      <c r="O34" s="172">
        <v>8.5093659774365928</v>
      </c>
      <c r="P34" s="172"/>
      <c r="Q34" s="192">
        <v>65.957557999999892</v>
      </c>
      <c r="R34" s="192">
        <v>424</v>
      </c>
    </row>
    <row r="35" spans="1:19" ht="12.95" customHeight="1" x14ac:dyDescent="0.2">
      <c r="A35" s="218" t="s">
        <v>109</v>
      </c>
      <c r="B35" s="177">
        <v>11.097725803277923</v>
      </c>
      <c r="C35" s="177">
        <v>7.0574720433541769</v>
      </c>
      <c r="D35" s="177">
        <v>11.386760506464492</v>
      </c>
      <c r="E35" s="177">
        <v>12.603258941966782</v>
      </c>
      <c r="F35" s="177">
        <v>31.159403492277036</v>
      </c>
      <c r="G35" s="177">
        <v>15.579041448617456</v>
      </c>
      <c r="H35" s="177">
        <v>19.51446805996186</v>
      </c>
      <c r="I35" s="177">
        <v>9.1362080551970468</v>
      </c>
      <c r="J35" s="177">
        <v>2.6529841219238519</v>
      </c>
      <c r="K35" s="177">
        <v>22.489223593234012</v>
      </c>
      <c r="L35" s="177">
        <v>1.3158380902150169</v>
      </c>
      <c r="M35" s="177">
        <v>0.40807932179408601</v>
      </c>
      <c r="N35" s="177">
        <v>0.512535579850945</v>
      </c>
      <c r="O35" s="177">
        <v>21.413670580713688</v>
      </c>
      <c r="P35" s="177"/>
      <c r="Q35" s="192">
        <v>71.180034000000035</v>
      </c>
      <c r="R35" s="192">
        <v>339</v>
      </c>
    </row>
    <row r="36" spans="1:19" ht="12.95" customHeight="1" x14ac:dyDescent="0.2">
      <c r="A36" s="218" t="s">
        <v>110</v>
      </c>
      <c r="B36" s="172">
        <v>6.5238433483648706</v>
      </c>
      <c r="C36" s="172">
        <v>18.81679176059675</v>
      </c>
      <c r="D36" s="172">
        <v>10.965934959829388</v>
      </c>
      <c r="E36" s="172">
        <v>11.866253061833541</v>
      </c>
      <c r="F36" s="172">
        <v>46.374037348672289</v>
      </c>
      <c r="G36" s="172">
        <v>28.520859497028937</v>
      </c>
      <c r="H36" s="172">
        <v>27.26878501473033</v>
      </c>
      <c r="I36" s="172">
        <v>11.886758477985083</v>
      </c>
      <c r="J36" s="172">
        <v>3.1371531277129758</v>
      </c>
      <c r="K36" s="172">
        <v>22.929290916803431</v>
      </c>
      <c r="L36" s="172">
        <v>0.32912548808085612</v>
      </c>
      <c r="M36" s="172">
        <v>1.8704757977675406</v>
      </c>
      <c r="N36" s="172">
        <v>1.7523761801421491</v>
      </c>
      <c r="O36" s="172">
        <v>29.328177251780101</v>
      </c>
      <c r="P36" s="172"/>
      <c r="Q36" s="192">
        <v>464.27246000000076</v>
      </c>
      <c r="R36" s="192">
        <v>330</v>
      </c>
    </row>
    <row r="37" spans="1:19" ht="12.95" customHeight="1" x14ac:dyDescent="0.2">
      <c r="A37" s="218" t="s">
        <v>111</v>
      </c>
      <c r="B37" s="172">
        <v>7.594535425961034</v>
      </c>
      <c r="C37" s="172">
        <v>23.469998869063762</v>
      </c>
      <c r="D37" s="172">
        <v>20.046889307811956</v>
      </c>
      <c r="E37" s="172">
        <v>14.068537596982164</v>
      </c>
      <c r="F37" s="172">
        <v>17.834490098822656</v>
      </c>
      <c r="G37" s="172">
        <v>10.692255581492487</v>
      </c>
      <c r="H37" s="172">
        <v>9.9264882456808916</v>
      </c>
      <c r="I37" s="172">
        <v>12.886044593561346</v>
      </c>
      <c r="J37" s="172">
        <v>0.71004285165133896</v>
      </c>
      <c r="K37" s="172">
        <v>12.461668239613589</v>
      </c>
      <c r="L37" s="172">
        <v>2.0370295220796497</v>
      </c>
      <c r="M37" s="172">
        <v>0</v>
      </c>
      <c r="N37" s="172">
        <v>1.9900793531229057</v>
      </c>
      <c r="O37" s="172">
        <v>6.45081837919283</v>
      </c>
      <c r="P37" s="172"/>
      <c r="Q37" s="192">
        <v>199.79906800000029</v>
      </c>
      <c r="R37" s="192">
        <v>203</v>
      </c>
    </row>
    <row r="38" spans="1:19" ht="12.95" customHeight="1" x14ac:dyDescent="0.2">
      <c r="A38" s="218" t="s">
        <v>112</v>
      </c>
      <c r="B38" s="172">
        <v>21.623147536313784</v>
      </c>
      <c r="C38" s="172">
        <v>32.775203173145506</v>
      </c>
      <c r="D38" s="172">
        <v>19.013652537836599</v>
      </c>
      <c r="E38" s="172">
        <v>10.888442317242388</v>
      </c>
      <c r="F38" s="172">
        <v>30.72755698975967</v>
      </c>
      <c r="G38" s="172">
        <v>18.822933695216559</v>
      </c>
      <c r="H38" s="172">
        <v>16.779143226252259</v>
      </c>
      <c r="I38" s="172">
        <v>11.849199721113209</v>
      </c>
      <c r="J38" s="172">
        <v>4.8639449005671107</v>
      </c>
      <c r="K38" s="172">
        <v>20.193777362386374</v>
      </c>
      <c r="L38" s="172">
        <v>3.5285256259932658</v>
      </c>
      <c r="M38" s="172">
        <v>1.1811106591372993</v>
      </c>
      <c r="N38" s="172">
        <v>3.0853816008619268</v>
      </c>
      <c r="O38" s="172">
        <v>20.354309892391875</v>
      </c>
      <c r="P38" s="172"/>
      <c r="Q38" s="192">
        <v>382.31565899999913</v>
      </c>
      <c r="R38" s="192">
        <v>615</v>
      </c>
    </row>
    <row r="39" spans="1:19" ht="12.95" customHeight="1" x14ac:dyDescent="0.2">
      <c r="A39" s="218" t="s">
        <v>113</v>
      </c>
      <c r="B39" s="177">
        <v>5.5620623364419615</v>
      </c>
      <c r="C39" s="177">
        <v>20.888106035823743</v>
      </c>
      <c r="D39" s="177">
        <v>19.02021049923496</v>
      </c>
      <c r="E39" s="177">
        <v>14.196653493017813</v>
      </c>
      <c r="F39" s="177">
        <v>34.466676619732354</v>
      </c>
      <c r="G39" s="177">
        <v>15.064146293980524</v>
      </c>
      <c r="H39" s="177">
        <v>26.93391962720138</v>
      </c>
      <c r="I39" s="177">
        <v>19.324003091938923</v>
      </c>
      <c r="J39" s="177">
        <v>3.9908191497837953</v>
      </c>
      <c r="K39" s="177">
        <v>7.2315400122078062</v>
      </c>
      <c r="L39" s="177">
        <v>4.8993295619997896</v>
      </c>
      <c r="M39" s="177">
        <v>0.72136288162507944</v>
      </c>
      <c r="N39" s="177">
        <v>2.642088959490497</v>
      </c>
      <c r="O39" s="177">
        <v>12.5262272324105</v>
      </c>
      <c r="P39" s="177"/>
      <c r="Q39" s="192">
        <v>129.56142099999991</v>
      </c>
      <c r="R39" s="192">
        <v>403</v>
      </c>
    </row>
    <row r="40" spans="1:19" ht="12.95" customHeight="1" x14ac:dyDescent="0.2">
      <c r="A40" s="218" t="s">
        <v>114</v>
      </c>
      <c r="B40" s="172">
        <v>10.07099300456726</v>
      </c>
      <c r="C40" s="172">
        <v>27.321080605727005</v>
      </c>
      <c r="D40" s="172">
        <v>27.893168261572317</v>
      </c>
      <c r="E40" s="172">
        <v>13.794530264392305</v>
      </c>
      <c r="F40" s="172">
        <v>36.286312717560939</v>
      </c>
      <c r="G40" s="172">
        <v>25.66750173936828</v>
      </c>
      <c r="H40" s="172">
        <v>36.320440385946384</v>
      </c>
      <c r="I40" s="172">
        <v>11.845676938340526</v>
      </c>
      <c r="J40" s="172">
        <v>1.2163251741906984</v>
      </c>
      <c r="K40" s="172">
        <v>5.3262952863496524</v>
      </c>
      <c r="L40" s="172">
        <v>1.2243329269356897</v>
      </c>
      <c r="M40" s="172">
        <v>0.21300991937654085</v>
      </c>
      <c r="N40" s="172">
        <v>5.3026940291889435</v>
      </c>
      <c r="O40" s="172">
        <v>6.7428307074307954</v>
      </c>
      <c r="P40" s="172"/>
      <c r="Q40" s="192">
        <v>97.393116999999947</v>
      </c>
      <c r="R40" s="192">
        <v>517</v>
      </c>
    </row>
    <row r="41" spans="1:19" ht="12.95" customHeight="1" x14ac:dyDescent="0.2">
      <c r="A41" s="218" t="s">
        <v>115</v>
      </c>
      <c r="B41" s="172">
        <v>18.188333782255569</v>
      </c>
      <c r="C41" s="172">
        <v>33.55282314750238</v>
      </c>
      <c r="D41" s="172">
        <v>39.346312542124508</v>
      </c>
      <c r="E41" s="172">
        <v>29.794733625976878</v>
      </c>
      <c r="F41" s="172">
        <v>34.088614394500595</v>
      </c>
      <c r="G41" s="172">
        <v>23.851964829363599</v>
      </c>
      <c r="H41" s="172">
        <v>18.394236698491358</v>
      </c>
      <c r="I41" s="172">
        <v>13.419240053679774</v>
      </c>
      <c r="J41" s="172">
        <v>2.1525906357376283</v>
      </c>
      <c r="K41" s="172">
        <v>10.967799790631817</v>
      </c>
      <c r="L41" s="172">
        <v>0</v>
      </c>
      <c r="M41" s="172">
        <v>0.27364097632592377</v>
      </c>
      <c r="N41" s="172">
        <v>14.732793924980022</v>
      </c>
      <c r="O41" s="172">
        <v>5.7585969636541572</v>
      </c>
      <c r="P41" s="172"/>
      <c r="Q41" s="192">
        <v>235.53818900000016</v>
      </c>
      <c r="R41" s="192">
        <v>639</v>
      </c>
    </row>
    <row r="42" spans="1:19" ht="8.1" customHeight="1" x14ac:dyDescent="0.2">
      <c r="A42" s="218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92"/>
      <c r="R42" s="192"/>
    </row>
    <row r="43" spans="1:19" s="18" customFormat="1" ht="12.95" customHeight="1" x14ac:dyDescent="0.2">
      <c r="A43" s="217" t="s">
        <v>273</v>
      </c>
      <c r="B43" s="178">
        <v>8.8044048310733913</v>
      </c>
      <c r="C43" s="178">
        <v>17.885547227135227</v>
      </c>
      <c r="D43" s="178">
        <v>19.534838046925636</v>
      </c>
      <c r="E43" s="178">
        <v>10.518843589094853</v>
      </c>
      <c r="F43" s="178">
        <v>35.607372718909332</v>
      </c>
      <c r="G43" s="178">
        <v>19.974371869784946</v>
      </c>
      <c r="H43" s="178">
        <v>21.498217487316587</v>
      </c>
      <c r="I43" s="178">
        <v>16.878353818457427</v>
      </c>
      <c r="J43" s="178">
        <v>1.9968937357494487</v>
      </c>
      <c r="K43" s="178">
        <v>11.444974546870766</v>
      </c>
      <c r="L43" s="178">
        <v>1.7647121473611311</v>
      </c>
      <c r="M43" s="178">
        <v>0.41082429522163438</v>
      </c>
      <c r="N43" s="178">
        <v>2.3631978663260287</v>
      </c>
      <c r="O43" s="178">
        <v>12.40478524878816</v>
      </c>
      <c r="P43" s="178"/>
      <c r="Q43" s="193">
        <v>11431.936608000002</v>
      </c>
      <c r="R43" s="193">
        <v>11398</v>
      </c>
    </row>
    <row r="44" spans="1:19" ht="12.95" customHeight="1" x14ac:dyDescent="0.2">
      <c r="A44" s="216" t="s">
        <v>274</v>
      </c>
      <c r="B44" s="172">
        <v>6.8630214936389944</v>
      </c>
      <c r="C44" s="172">
        <v>15.119179211094075</v>
      </c>
      <c r="D44" s="172">
        <v>16.406485666132998</v>
      </c>
      <c r="E44" s="172">
        <v>10.799001668938422</v>
      </c>
      <c r="F44" s="172">
        <v>26.723018870214766</v>
      </c>
      <c r="G44" s="172">
        <v>17.426799727805513</v>
      </c>
      <c r="H44" s="172">
        <v>21.056810414954015</v>
      </c>
      <c r="I44" s="172">
        <v>11.17561897173824</v>
      </c>
      <c r="J44" s="172">
        <v>3.024938402227789</v>
      </c>
      <c r="K44" s="172">
        <v>16.700351339482587</v>
      </c>
      <c r="L44" s="172">
        <v>1.5220056495292369</v>
      </c>
      <c r="M44" s="172">
        <v>0.5804259881548347</v>
      </c>
      <c r="N44" s="172">
        <v>3.5696089943097511</v>
      </c>
      <c r="O44" s="172">
        <v>15.277985093727484</v>
      </c>
      <c r="P44" s="172"/>
      <c r="Q44" s="316">
        <v>24302.024181999921</v>
      </c>
      <c r="R44" s="316">
        <v>22935</v>
      </c>
    </row>
    <row r="45" spans="1:19" ht="3" customHeight="1" x14ac:dyDescent="0.2">
      <c r="A45" s="220"/>
      <c r="B45" s="258"/>
      <c r="C45" s="242"/>
      <c r="D45" s="242"/>
      <c r="E45" s="242"/>
      <c r="F45" s="242"/>
      <c r="G45" s="242"/>
      <c r="H45" s="242"/>
      <c r="I45" s="242"/>
      <c r="J45" s="242"/>
      <c r="K45" s="242"/>
      <c r="L45" s="242"/>
      <c r="M45" s="242"/>
      <c r="N45" s="242"/>
      <c r="O45" s="242"/>
      <c r="P45" s="242"/>
      <c r="Q45" s="298"/>
      <c r="R45" s="298"/>
    </row>
    <row r="46" spans="1:19" s="10" customFormat="1" ht="3" customHeight="1" x14ac:dyDescent="0.2">
      <c r="A46" s="415"/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</row>
    <row r="47" spans="1:19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  <c r="R47" s="400"/>
      <c r="S47" s="400"/>
    </row>
    <row r="48" spans="1:19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  <c r="R48" s="383"/>
      <c r="S48" s="383"/>
    </row>
    <row r="49" spans="1:19" s="19" customFormat="1" ht="13.5" customHeight="1" x14ac:dyDescent="0.2">
      <c r="A49" s="383" t="s">
        <v>226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  <c r="R49" s="383"/>
      <c r="S49" s="383"/>
    </row>
    <row r="50" spans="1:19" s="10" customFormat="1" ht="13.5" customHeight="1" x14ac:dyDescent="0.2">
      <c r="A50" s="383" t="s">
        <v>240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3"/>
      <c r="S50" s="383"/>
    </row>
    <row r="51" spans="1:19" ht="13.5" customHeight="1" x14ac:dyDescent="0.2">
      <c r="A51" s="417" t="s">
        <v>190</v>
      </c>
      <c r="B51" s="417"/>
      <c r="C51" s="417"/>
      <c r="D51" s="417"/>
      <c r="E51" s="417"/>
      <c r="F51" s="417"/>
      <c r="G51" s="417"/>
      <c r="H51" s="417"/>
      <c r="I51" s="417"/>
      <c r="J51" s="417"/>
      <c r="K51" s="417"/>
      <c r="L51" s="417"/>
      <c r="M51" s="417"/>
      <c r="N51" s="417"/>
      <c r="O51" s="417"/>
      <c r="P51" s="417"/>
      <c r="Q51" s="417"/>
      <c r="R51" s="417"/>
      <c r="S51" s="417"/>
    </row>
    <row r="52" spans="1:19" s="10" customFormat="1" ht="13.5" customHeight="1" x14ac:dyDescent="0.2">
      <c r="A52" s="383" t="s">
        <v>288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</row>
    <row r="53" spans="1:19" s="10" customFormat="1" ht="13.5" customHeight="1" x14ac:dyDescent="0.2">
      <c r="A53" s="383" t="s">
        <v>289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  <c r="O53" s="383"/>
      <c r="P53" s="383"/>
      <c r="Q53" s="383"/>
      <c r="R53" s="383"/>
      <c r="S53" s="383"/>
    </row>
    <row r="54" spans="1:19" ht="12.75" hidden="1" customHeight="1" x14ac:dyDescent="0.2">
      <c r="A54" s="337" t="s">
        <v>196</v>
      </c>
      <c r="B54" s="337"/>
      <c r="C54" s="337"/>
      <c r="D54" s="337"/>
      <c r="E54" s="337"/>
      <c r="F54" s="337"/>
      <c r="G54" s="338"/>
      <c r="H54" s="338"/>
      <c r="I54" s="338"/>
      <c r="J54" s="338"/>
      <c r="K54" s="339"/>
      <c r="L54" s="339"/>
      <c r="M54" s="339"/>
      <c r="N54" s="339"/>
      <c r="O54" s="339"/>
      <c r="P54" s="339"/>
      <c r="Q54" s="340"/>
      <c r="R54" s="340"/>
    </row>
    <row r="55" spans="1:19" ht="13.5" customHeight="1" x14ac:dyDescent="0.2">
      <c r="A55" s="418" t="s">
        <v>180</v>
      </c>
      <c r="B55" s="418"/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</row>
    <row r="56" spans="1:19" hidden="1" x14ac:dyDescent="0.2">
      <c r="A56" s="181"/>
      <c r="B56" s="181"/>
      <c r="C56" s="198"/>
      <c r="D56" s="181"/>
      <c r="E56" s="181"/>
      <c r="F56" s="181"/>
      <c r="G56" s="198"/>
      <c r="H56" s="181"/>
      <c r="I56" s="181"/>
      <c r="J56" s="181"/>
      <c r="L56" s="4"/>
      <c r="O56" s="4"/>
      <c r="P56" s="4"/>
    </row>
    <row r="57" spans="1:19" ht="12.75" hidden="1" customHeight="1" x14ac:dyDescent="0.2">
      <c r="A57" s="181"/>
      <c r="B57" s="181"/>
      <c r="C57" s="198"/>
      <c r="D57" s="181"/>
      <c r="E57" s="181"/>
      <c r="F57" s="181"/>
      <c r="G57" s="198"/>
      <c r="H57" s="181"/>
      <c r="I57" s="181"/>
      <c r="J57" s="181"/>
      <c r="L57" s="4"/>
      <c r="O57" s="4"/>
      <c r="P57" s="4"/>
    </row>
    <row r="58" spans="1:19" ht="12.75" hidden="1" customHeight="1" x14ac:dyDescent="0.2">
      <c r="A58" s="181"/>
      <c r="B58" s="181"/>
      <c r="C58" s="198"/>
      <c r="D58" s="181"/>
      <c r="E58" s="181"/>
      <c r="F58" s="181"/>
      <c r="G58" s="198"/>
      <c r="H58" s="181"/>
      <c r="I58" s="181"/>
      <c r="J58" s="181"/>
      <c r="L58" s="4"/>
      <c r="O58" s="4"/>
      <c r="P58" s="4"/>
    </row>
    <row r="59" spans="1:19" hidden="1" x14ac:dyDescent="0.2">
      <c r="A59" s="181"/>
      <c r="B59" s="181"/>
      <c r="C59" s="181"/>
      <c r="D59" s="181"/>
      <c r="E59" s="181"/>
      <c r="F59" s="181"/>
      <c r="G59" s="181"/>
      <c r="H59" s="181"/>
      <c r="I59" s="181"/>
      <c r="J59" s="181"/>
    </row>
  </sheetData>
  <mergeCells count="15">
    <mergeCell ref="A1:S1"/>
    <mergeCell ref="A2:S2"/>
    <mergeCell ref="A51:S51"/>
    <mergeCell ref="A52:S52"/>
    <mergeCell ref="A53:S53"/>
    <mergeCell ref="A55:S55"/>
    <mergeCell ref="A3:S3"/>
    <mergeCell ref="A47:S47"/>
    <mergeCell ref="A48:S48"/>
    <mergeCell ref="A49:S49"/>
    <mergeCell ref="A50:S50"/>
    <mergeCell ref="A5:A6"/>
    <mergeCell ref="B5:O5"/>
    <mergeCell ref="Q5:R5"/>
    <mergeCell ref="A46:L46"/>
  </mergeCells>
  <pageMargins left="0.19685039370078741" right="0.19685039370078741" top="0.19685039370078741" bottom="0.19685039370078741" header="0" footer="0"/>
  <pageSetup paperSize="9" scale="5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0"/>
  <dimension ref="A1:M650"/>
  <sheetViews>
    <sheetView showGridLines="0" topLeftCell="A19" zoomScaleNormal="100" zoomScaleSheetLayoutView="100" workbookViewId="0">
      <selection activeCell="A651" sqref="A651:XFD652"/>
    </sheetView>
  </sheetViews>
  <sheetFormatPr baseColWidth="10" defaultColWidth="0" defaultRowHeight="12.75" zeroHeight="1" x14ac:dyDescent="0.2"/>
  <cols>
    <col min="1" max="1" width="26.85546875" style="16" customWidth="1"/>
    <col min="2" max="3" width="12.7109375" style="16" customWidth="1"/>
    <col min="4" max="4" width="13" style="16" customWidth="1"/>
    <col min="5" max="5" width="20" style="16" customWidth="1"/>
    <col min="6" max="6" width="1" style="16" customWidth="1"/>
    <col min="7" max="7" width="11.42578125" style="291" customWidth="1"/>
    <col min="8" max="8" width="12.85546875" style="291" customWidth="1"/>
    <col min="9" max="9" width="1.7109375" style="16" customWidth="1"/>
    <col min="10" max="16384" width="11.42578125" style="16" hidden="1"/>
  </cols>
  <sheetData>
    <row r="1" spans="1:9" ht="17.25" customHeight="1" x14ac:dyDescent="0.25">
      <c r="A1" s="401" t="s">
        <v>301</v>
      </c>
      <c r="B1" s="401"/>
      <c r="C1" s="401"/>
      <c r="D1" s="401"/>
      <c r="E1" s="401"/>
      <c r="F1" s="401"/>
      <c r="G1" s="401"/>
      <c r="H1" s="401"/>
      <c r="I1" s="401"/>
    </row>
    <row r="2" spans="1:9" ht="27" customHeight="1" x14ac:dyDescent="0.2">
      <c r="A2" s="392" t="s">
        <v>262</v>
      </c>
      <c r="B2" s="392"/>
      <c r="C2" s="392"/>
      <c r="D2" s="392"/>
      <c r="E2" s="392"/>
      <c r="F2" s="392"/>
      <c r="G2" s="392"/>
      <c r="H2" s="392"/>
      <c r="I2" s="392"/>
    </row>
    <row r="3" spans="1:9" ht="14.2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</row>
    <row r="4" spans="1:9" ht="3.75" customHeight="1" x14ac:dyDescent="0.2">
      <c r="A4" s="155"/>
      <c r="B4" s="155"/>
      <c r="C4" s="155"/>
      <c r="D4" s="155"/>
      <c r="E4" s="155"/>
      <c r="F4" s="155"/>
      <c r="G4" s="152"/>
      <c r="H4" s="152"/>
    </row>
    <row r="5" spans="1:9" ht="18" customHeight="1" x14ac:dyDescent="0.2">
      <c r="A5" s="384" t="s">
        <v>0</v>
      </c>
      <c r="B5" s="398" t="s">
        <v>60</v>
      </c>
      <c r="C5" s="390"/>
      <c r="D5" s="390"/>
      <c r="E5" s="388" t="s">
        <v>156</v>
      </c>
      <c r="F5" s="232"/>
      <c r="G5" s="390" t="s">
        <v>3</v>
      </c>
      <c r="H5" s="390"/>
      <c r="I5" s="248"/>
    </row>
    <row r="6" spans="1:9" ht="48.75" customHeight="1" x14ac:dyDescent="0.2">
      <c r="A6" s="385"/>
      <c r="B6" s="233" t="s">
        <v>148</v>
      </c>
      <c r="C6" s="234" t="s">
        <v>149</v>
      </c>
      <c r="D6" s="234" t="s">
        <v>157</v>
      </c>
      <c r="E6" s="389"/>
      <c r="F6" s="234"/>
      <c r="G6" s="327" t="s">
        <v>209</v>
      </c>
      <c r="H6" s="327" t="s">
        <v>210</v>
      </c>
      <c r="I6" s="322"/>
    </row>
    <row r="7" spans="1:9" ht="3.95" customHeight="1" x14ac:dyDescent="0.2">
      <c r="A7" s="216"/>
      <c r="B7" s="173" t="s">
        <v>10</v>
      </c>
      <c r="C7" s="173" t="s">
        <v>10</v>
      </c>
      <c r="D7" s="173" t="s">
        <v>10</v>
      </c>
      <c r="E7" s="173" t="s">
        <v>10</v>
      </c>
      <c r="F7" s="173"/>
      <c r="G7" s="173" t="s">
        <v>10</v>
      </c>
      <c r="H7" s="173" t="s">
        <v>10</v>
      </c>
    </row>
    <row r="8" spans="1:9" ht="12.95" customHeight="1" x14ac:dyDescent="0.2">
      <c r="A8" s="217" t="s">
        <v>4</v>
      </c>
      <c r="B8" s="200"/>
      <c r="C8" s="200"/>
      <c r="D8" s="200"/>
      <c r="E8" s="200"/>
      <c r="F8" s="200"/>
      <c r="G8" s="274"/>
      <c r="H8" s="274"/>
    </row>
    <row r="9" spans="1:9" ht="12.95" customHeight="1" x14ac:dyDescent="0.2">
      <c r="A9" s="218" t="s">
        <v>5</v>
      </c>
      <c r="B9" s="174">
        <v>0.36585016566081646</v>
      </c>
      <c r="C9" s="174">
        <v>12.839188551272446</v>
      </c>
      <c r="D9" s="174">
        <v>1.006653916024792</v>
      </c>
      <c r="E9" s="174">
        <v>13.517160248364274</v>
      </c>
      <c r="F9" s="174"/>
      <c r="G9" s="194">
        <v>768.42824299999961</v>
      </c>
      <c r="H9" s="194">
        <v>912</v>
      </c>
    </row>
    <row r="10" spans="1:9" ht="12.95" customHeight="1" x14ac:dyDescent="0.2">
      <c r="A10" s="218" t="s">
        <v>6</v>
      </c>
      <c r="B10" s="174">
        <v>1.0884411381739121</v>
      </c>
      <c r="C10" s="174">
        <v>13.514159658090053</v>
      </c>
      <c r="D10" s="174">
        <v>1.069507020558593</v>
      </c>
      <c r="E10" s="174">
        <v>15.038603277633761</v>
      </c>
      <c r="F10" s="174"/>
      <c r="G10" s="194">
        <v>1976.7226949999972</v>
      </c>
      <c r="H10" s="194">
        <v>2299</v>
      </c>
    </row>
    <row r="11" spans="1:9" ht="12.95" customHeight="1" x14ac:dyDescent="0.2">
      <c r="A11" s="218" t="s">
        <v>7</v>
      </c>
      <c r="B11" s="174">
        <v>1.0327433276618145</v>
      </c>
      <c r="C11" s="174">
        <v>13.074185691755025</v>
      </c>
      <c r="D11" s="174">
        <v>1.9845716030871912</v>
      </c>
      <c r="E11" s="174">
        <v>15.61956301850304</v>
      </c>
      <c r="F11" s="174"/>
      <c r="G11" s="194">
        <v>2328.988176999997</v>
      </c>
      <c r="H11" s="194">
        <v>2859</v>
      </c>
    </row>
    <row r="12" spans="1:9" ht="12.95" customHeight="1" x14ac:dyDescent="0.2">
      <c r="A12" s="218" t="s">
        <v>8</v>
      </c>
      <c r="B12" s="174">
        <v>0.6339478319363604</v>
      </c>
      <c r="C12" s="174">
        <v>9.7232146182025065</v>
      </c>
      <c r="D12" s="174">
        <v>1.566218735280914</v>
      </c>
      <c r="E12" s="174">
        <v>10.983867937171397</v>
      </c>
      <c r="F12" s="174"/>
      <c r="G12" s="194">
        <v>4586.3874809999761</v>
      </c>
      <c r="H12" s="194">
        <v>5267</v>
      </c>
    </row>
    <row r="13" spans="1:9" ht="12.95" customHeight="1" x14ac:dyDescent="0.2">
      <c r="A13" s="218" t="s">
        <v>9</v>
      </c>
      <c r="B13" s="174">
        <v>0.40792857082738521</v>
      </c>
      <c r="C13" s="174">
        <v>8.0451994738428265</v>
      </c>
      <c r="D13" s="174">
        <v>1.4041928319717618</v>
      </c>
      <c r="E13" s="174">
        <v>9.0990942922122038</v>
      </c>
      <c r="F13" s="174"/>
      <c r="G13" s="194">
        <v>3780.3868380000049</v>
      </c>
      <c r="H13" s="194">
        <v>3203</v>
      </c>
    </row>
    <row r="14" spans="1:9" ht="12.95" customHeight="1" x14ac:dyDescent="0.2">
      <c r="A14" s="218" t="s">
        <v>11</v>
      </c>
      <c r="B14" s="174">
        <v>0.88617200108214755</v>
      </c>
      <c r="C14" s="174">
        <v>13.325220370815138</v>
      </c>
      <c r="D14" s="174">
        <v>1.051913051492833</v>
      </c>
      <c r="E14" s="174">
        <v>14.612717845389334</v>
      </c>
      <c r="F14" s="174"/>
      <c r="G14" s="194">
        <v>2745.1509380000066</v>
      </c>
      <c r="H14" s="194">
        <v>3211</v>
      </c>
    </row>
    <row r="15" spans="1:9" ht="15.75" customHeight="1" x14ac:dyDescent="0.2">
      <c r="A15" s="217" t="s">
        <v>12</v>
      </c>
      <c r="B15" s="185"/>
      <c r="C15" s="185"/>
      <c r="D15" s="185"/>
      <c r="E15" s="174"/>
      <c r="F15" s="174"/>
      <c r="G15" s="194"/>
      <c r="H15" s="194"/>
    </row>
    <row r="16" spans="1:9" ht="12.75" customHeight="1" x14ac:dyDescent="0.2">
      <c r="A16" s="218" t="s">
        <v>13</v>
      </c>
      <c r="B16" s="174">
        <v>1.0531949409930046</v>
      </c>
      <c r="C16" s="174">
        <v>14.710927180764314</v>
      </c>
      <c r="D16" s="174">
        <v>0.68351874220783115</v>
      </c>
      <c r="E16" s="174">
        <v>15.974141375103809</v>
      </c>
      <c r="F16" s="174"/>
      <c r="G16" s="194">
        <v>2686.0842090000042</v>
      </c>
      <c r="H16" s="194">
        <v>1996</v>
      </c>
    </row>
    <row r="17" spans="1:8" ht="12.95" customHeight="1" x14ac:dyDescent="0.2">
      <c r="A17" s="218" t="s">
        <v>127</v>
      </c>
      <c r="B17" s="174">
        <v>0.61118610199196977</v>
      </c>
      <c r="C17" s="174">
        <v>8.7652272324766365</v>
      </c>
      <c r="D17" s="174">
        <v>1.596953827375498</v>
      </c>
      <c r="E17" s="174">
        <v>10.285433536786339</v>
      </c>
      <c r="F17" s="174"/>
      <c r="G17" s="194">
        <v>8662.1635909999168</v>
      </c>
      <c r="H17" s="194">
        <v>10493</v>
      </c>
    </row>
    <row r="18" spans="1:8" ht="12.95" customHeight="1" x14ac:dyDescent="0.2">
      <c r="A18" s="218" t="s">
        <v>14</v>
      </c>
      <c r="B18" s="174">
        <v>0.55642754441104358</v>
      </c>
      <c r="C18" s="174">
        <v>12.70969392714747</v>
      </c>
      <c r="D18" s="174">
        <v>2.0702388999044454</v>
      </c>
      <c r="E18" s="174">
        <v>13.984206136201118</v>
      </c>
      <c r="F18" s="174"/>
      <c r="G18" s="194">
        <v>2092.6656340000004</v>
      </c>
      <c r="H18" s="194">
        <v>2051</v>
      </c>
    </row>
    <row r="19" spans="1:8" ht="15.75" customHeight="1" x14ac:dyDescent="0.2">
      <c r="A19" s="217" t="s">
        <v>18</v>
      </c>
      <c r="B19" s="185"/>
      <c r="C19" s="185"/>
      <c r="D19" s="185"/>
      <c r="E19" s="185"/>
      <c r="F19" s="185"/>
      <c r="G19" s="194"/>
      <c r="H19" s="194"/>
    </row>
    <row r="20" spans="1:8" ht="12.95" customHeight="1" x14ac:dyDescent="0.2">
      <c r="A20" s="218" t="s">
        <v>19</v>
      </c>
      <c r="B20" s="174">
        <v>0.67301716887739083</v>
      </c>
      <c r="C20" s="174">
        <v>2.8505364911362436</v>
      </c>
      <c r="D20" s="174">
        <v>0</v>
      </c>
      <c r="E20" s="174">
        <v>3.5235536600136341</v>
      </c>
      <c r="F20" s="174"/>
      <c r="G20" s="194">
        <v>171.05492299999989</v>
      </c>
      <c r="H20" s="194">
        <v>234</v>
      </c>
    </row>
    <row r="21" spans="1:8" ht="12.95" customHeight="1" x14ac:dyDescent="0.2">
      <c r="A21" s="218" t="s">
        <v>20</v>
      </c>
      <c r="B21" s="174">
        <v>0.52291465469475995</v>
      </c>
      <c r="C21" s="174">
        <v>8.2944718445053081</v>
      </c>
      <c r="D21" s="174">
        <v>1.8608689714779938</v>
      </c>
      <c r="E21" s="174">
        <v>9.7888775543616084</v>
      </c>
      <c r="F21" s="174"/>
      <c r="G21" s="194">
        <v>2023.6956269999985</v>
      </c>
      <c r="H21" s="194">
        <v>2757</v>
      </c>
    </row>
    <row r="22" spans="1:8" ht="12.95" customHeight="1" x14ac:dyDescent="0.2">
      <c r="A22" s="218" t="s">
        <v>21</v>
      </c>
      <c r="B22" s="174">
        <v>0.54322979220344647</v>
      </c>
      <c r="C22" s="174">
        <v>10.647615292704007</v>
      </c>
      <c r="D22" s="174">
        <v>1.8412960950512511</v>
      </c>
      <c r="E22" s="174">
        <v>11.899031342284927</v>
      </c>
      <c r="F22" s="174"/>
      <c r="G22" s="194">
        <v>5707.8253889999523</v>
      </c>
      <c r="H22" s="194">
        <v>6557</v>
      </c>
    </row>
    <row r="23" spans="1:8" ht="12.95" customHeight="1" x14ac:dyDescent="0.2">
      <c r="A23" s="218" t="s">
        <v>28</v>
      </c>
      <c r="B23" s="174">
        <v>0.90524950935660042</v>
      </c>
      <c r="C23" s="174">
        <v>11.553999292706543</v>
      </c>
      <c r="D23" s="174">
        <v>1.0338396685231284</v>
      </c>
      <c r="E23" s="174">
        <v>13.169338518255136</v>
      </c>
      <c r="F23" s="174"/>
      <c r="G23" s="194">
        <v>5538.3374949999861</v>
      </c>
      <c r="H23" s="194">
        <v>4992</v>
      </c>
    </row>
    <row r="24" spans="1:8" ht="15.75" customHeight="1" x14ac:dyDescent="0.2">
      <c r="A24" s="217" t="s">
        <v>23</v>
      </c>
      <c r="B24" s="149"/>
      <c r="C24" s="149"/>
      <c r="D24" s="149"/>
      <c r="E24" s="149"/>
      <c r="F24" s="149"/>
      <c r="G24" s="292"/>
      <c r="H24" s="292"/>
    </row>
    <row r="25" spans="1:8" ht="12.95" customHeight="1" x14ac:dyDescent="0.2">
      <c r="A25" s="218" t="s">
        <v>64</v>
      </c>
      <c r="B25" s="174">
        <v>0.45273673281300675</v>
      </c>
      <c r="C25" s="174">
        <v>6.7474837727430375</v>
      </c>
      <c r="D25" s="174">
        <v>0.63560099848693474</v>
      </c>
      <c r="E25" s="174">
        <v>7.4730336760644498</v>
      </c>
      <c r="F25" s="174"/>
      <c r="G25" s="194">
        <v>2019.2107989999979</v>
      </c>
      <c r="H25" s="194">
        <v>3511</v>
      </c>
    </row>
    <row r="26" spans="1:8" ht="12.95" customHeight="1" x14ac:dyDescent="0.2">
      <c r="A26" s="218" t="s">
        <v>65</v>
      </c>
      <c r="B26" s="175">
        <v>0.71824747931452271</v>
      </c>
      <c r="C26" s="185">
        <v>10.613804267181907</v>
      </c>
      <c r="D26" s="185">
        <v>2.549061657878064</v>
      </c>
      <c r="E26" s="185">
        <v>12.5802198332518</v>
      </c>
      <c r="F26" s="185"/>
      <c r="G26" s="194">
        <v>2580.2361350000047</v>
      </c>
      <c r="H26" s="194">
        <v>3684</v>
      </c>
    </row>
    <row r="27" spans="1:8" ht="12.95" customHeight="1" x14ac:dyDescent="0.2">
      <c r="A27" s="218" t="s">
        <v>24</v>
      </c>
      <c r="B27" s="174">
        <v>0.49591598213054217</v>
      </c>
      <c r="C27" s="174">
        <v>11.111783574860135</v>
      </c>
      <c r="D27" s="174">
        <v>1.409101394026907</v>
      </c>
      <c r="E27" s="174">
        <v>12.254802555781314</v>
      </c>
      <c r="F27" s="174"/>
      <c r="G27" s="194">
        <v>2926.8657439999997</v>
      </c>
      <c r="H27" s="194">
        <v>3110</v>
      </c>
    </row>
    <row r="28" spans="1:8" ht="12.95" customHeight="1" x14ac:dyDescent="0.2">
      <c r="A28" s="218" t="s">
        <v>66</v>
      </c>
      <c r="B28" s="174">
        <v>1.1376252520156347</v>
      </c>
      <c r="C28" s="174">
        <v>11.229974015001645</v>
      </c>
      <c r="D28" s="174">
        <v>1.841206030257148</v>
      </c>
      <c r="E28" s="174">
        <v>13.288697021934126</v>
      </c>
      <c r="F28" s="174"/>
      <c r="G28" s="194">
        <v>2833.9139749999968</v>
      </c>
      <c r="H28" s="194">
        <v>2380</v>
      </c>
    </row>
    <row r="29" spans="1:8" ht="12.95" customHeight="1" x14ac:dyDescent="0.2">
      <c r="A29" s="218" t="s">
        <v>67</v>
      </c>
      <c r="B29" s="174">
        <v>0.59881144405118159</v>
      </c>
      <c r="C29" s="174">
        <v>11.906296000690343</v>
      </c>
      <c r="D29" s="174">
        <v>0.9084722657496267</v>
      </c>
      <c r="E29" s="174">
        <v>13.045633378851401</v>
      </c>
      <c r="F29" s="174"/>
      <c r="G29" s="194">
        <v>3080.6867810000067</v>
      </c>
      <c r="H29" s="194">
        <v>1855</v>
      </c>
    </row>
    <row r="30" spans="1:8" ht="8.1" customHeight="1" x14ac:dyDescent="0.2">
      <c r="A30" s="218"/>
      <c r="B30" s="174"/>
      <c r="C30" s="174"/>
      <c r="D30" s="174"/>
      <c r="E30" s="174"/>
      <c r="F30" s="174"/>
      <c r="G30" s="194"/>
      <c r="H30" s="194"/>
    </row>
    <row r="31" spans="1:8" ht="12.95" customHeight="1" x14ac:dyDescent="0.2">
      <c r="A31" s="217" t="s">
        <v>273</v>
      </c>
      <c r="B31" s="200">
        <v>0.69099329785921693</v>
      </c>
      <c r="C31" s="200">
        <v>10.56756758366595</v>
      </c>
      <c r="D31" s="200">
        <v>1.4880969286956729</v>
      </c>
      <c r="E31" s="200">
        <v>11.998162564759989</v>
      </c>
      <c r="F31" s="200"/>
      <c r="G31" s="274">
        <v>13440.913434000133</v>
      </c>
      <c r="H31" s="274">
        <v>14540</v>
      </c>
    </row>
    <row r="32" spans="1:8" ht="12.95" customHeight="1" x14ac:dyDescent="0.2">
      <c r="A32" s="216" t="s">
        <v>274</v>
      </c>
      <c r="B32" s="174">
        <v>0.57687259767894772</v>
      </c>
      <c r="C32" s="174">
        <v>11.674173335827289</v>
      </c>
      <c r="D32" s="174">
        <v>2.0167116438643915</v>
      </c>
      <c r="E32" s="174">
        <v>13.279933226397267</v>
      </c>
      <c r="F32" s="174"/>
      <c r="G32" s="194">
        <v>29982.863928000406</v>
      </c>
      <c r="H32" s="194">
        <v>31530</v>
      </c>
    </row>
    <row r="33" spans="1:13" ht="3" customHeight="1" x14ac:dyDescent="0.2">
      <c r="A33" s="223"/>
      <c r="B33" s="262"/>
      <c r="C33" s="263"/>
      <c r="D33" s="263"/>
      <c r="E33" s="263"/>
      <c r="F33" s="263"/>
      <c r="G33" s="294"/>
      <c r="H33" s="294"/>
    </row>
    <row r="34" spans="1:13" s="10" customFormat="1" ht="3" customHeight="1" x14ac:dyDescent="0.2">
      <c r="A34" s="415"/>
      <c r="B34" s="416"/>
      <c r="C34" s="416"/>
      <c r="D34" s="416"/>
      <c r="E34" s="416"/>
      <c r="F34" s="416"/>
      <c r="G34" s="416"/>
      <c r="H34" s="416"/>
      <c r="I34" s="416"/>
      <c r="J34" s="416"/>
      <c r="K34" s="416"/>
      <c r="L34" s="416"/>
    </row>
    <row r="35" spans="1:13" s="10" customFormat="1" ht="13.5" customHeight="1" x14ac:dyDescent="0.2">
      <c r="A35" s="400" t="s">
        <v>234</v>
      </c>
      <c r="B35" s="400"/>
      <c r="C35" s="400"/>
      <c r="D35" s="400"/>
      <c r="E35" s="400"/>
      <c r="F35" s="400"/>
      <c r="G35" s="400"/>
      <c r="H35" s="400"/>
      <c r="I35" s="400"/>
      <c r="J35" s="353"/>
      <c r="K35" s="353"/>
      <c r="L35" s="353"/>
    </row>
    <row r="36" spans="1:13" s="10" customFormat="1" ht="13.5" customHeight="1" x14ac:dyDescent="0.2">
      <c r="A36" s="383" t="s">
        <v>239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</row>
    <row r="37" spans="1:13" s="10" customFormat="1" ht="13.5" customHeight="1" x14ac:dyDescent="0.2">
      <c r="A37" s="383" t="s">
        <v>240</v>
      </c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</row>
    <row r="38" spans="1:13" ht="13.5" customHeight="1" x14ac:dyDescent="0.2">
      <c r="A38" s="402" t="s">
        <v>180</v>
      </c>
      <c r="B38" s="402"/>
      <c r="C38" s="402"/>
      <c r="D38" s="402"/>
      <c r="E38" s="402"/>
      <c r="F38" s="402"/>
      <c r="G38" s="402"/>
      <c r="H38" s="402"/>
      <c r="I38" s="402"/>
    </row>
    <row r="39" spans="1:13" ht="12" hidden="1" customHeight="1" x14ac:dyDescent="0.2"/>
    <row r="40" spans="1:13" ht="12" hidden="1" customHeight="1" x14ac:dyDescent="0.2"/>
    <row r="41" spans="1:13" ht="12.75" hidden="1" customHeight="1" x14ac:dyDescent="0.2">
      <c r="B41" s="153"/>
      <c r="C41" s="153"/>
      <c r="D41" s="153"/>
      <c r="E41" s="153"/>
      <c r="F41" s="153"/>
    </row>
    <row r="42" spans="1:13" hidden="1" x14ac:dyDescent="0.2">
      <c r="B42" s="4"/>
      <c r="C42" s="4"/>
      <c r="D42" s="4"/>
      <c r="E42" s="4"/>
      <c r="F42" s="4"/>
      <c r="G42" s="299"/>
      <c r="H42" s="299"/>
    </row>
    <row r="43" spans="1:13" hidden="1" x14ac:dyDescent="0.2">
      <c r="C43" s="4"/>
    </row>
    <row r="44" spans="1:13" ht="12.75" hidden="1" customHeight="1" x14ac:dyDescent="0.2">
      <c r="C44" s="4"/>
    </row>
    <row r="45" spans="1:13" hidden="1" x14ac:dyDescent="0.2">
      <c r="C45" s="4"/>
    </row>
    <row r="46" spans="1:13" hidden="1" x14ac:dyDescent="0.2">
      <c r="C46" s="4"/>
    </row>
    <row r="47" spans="1:13" hidden="1" x14ac:dyDescent="0.2">
      <c r="C47" s="4"/>
    </row>
    <row r="49" spans="2:5" ht="12.75" hidden="1" customHeight="1" x14ac:dyDescent="0.2"/>
    <row r="50" spans="2:5" ht="12.75" hidden="1" customHeight="1" x14ac:dyDescent="0.2"/>
    <row r="51" spans="2:5" ht="12.75" hidden="1" customHeight="1" x14ac:dyDescent="0.2">
      <c r="C51" s="16" t="s">
        <v>10</v>
      </c>
      <c r="E51" s="16" t="s">
        <v>10</v>
      </c>
    </row>
    <row r="52" spans="2:5" ht="12.75" hidden="1" customHeight="1" x14ac:dyDescent="0.2">
      <c r="B52" s="16" t="s">
        <v>10</v>
      </c>
    </row>
    <row r="61" spans="2:5" ht="12.75" hidden="1" customHeight="1" x14ac:dyDescent="0.2"/>
    <row r="62" spans="2:5" ht="12.75" hidden="1" customHeight="1" x14ac:dyDescent="0.2"/>
    <row r="63" spans="2:5" ht="12.75" hidden="1" customHeight="1" x14ac:dyDescent="0.2"/>
    <row r="68" ht="12.75" hidden="1" customHeight="1" x14ac:dyDescent="0.2"/>
    <row r="74" ht="12.75" hidden="1" customHeight="1" x14ac:dyDescent="0.2"/>
    <row r="92" ht="12.75" hidden="1" customHeight="1" x14ac:dyDescent="0.2"/>
    <row r="98" ht="12.75" hidden="1" customHeight="1" x14ac:dyDescent="0.2"/>
    <row r="116" ht="12.75" hidden="1" customHeight="1" x14ac:dyDescent="0.2"/>
    <row r="122" ht="12.75" hidden="1" customHeight="1" x14ac:dyDescent="0.2"/>
    <row r="140" ht="12.75" hidden="1" customHeight="1" x14ac:dyDescent="0.2"/>
    <row r="146" ht="12.75" hidden="1" customHeight="1" x14ac:dyDescent="0.2"/>
    <row r="164" ht="12.75" hidden="1" customHeight="1" x14ac:dyDescent="0.2"/>
    <row r="170" ht="12.75" hidden="1" customHeight="1" x14ac:dyDescent="0.2"/>
    <row r="188" ht="12.75" hidden="1" customHeight="1" x14ac:dyDescent="0.2"/>
    <row r="194" ht="12.75" hidden="1" customHeight="1" x14ac:dyDescent="0.2"/>
    <row r="212" ht="12.75" hidden="1" customHeight="1" x14ac:dyDescent="0.2"/>
    <row r="218" ht="12.75" hidden="1" customHeight="1" x14ac:dyDescent="0.2"/>
    <row r="236" ht="12.75" hidden="1" customHeight="1" x14ac:dyDescent="0.2"/>
    <row r="242" ht="12.75" hidden="1" customHeight="1" x14ac:dyDescent="0.2"/>
    <row r="260" ht="12.75" hidden="1" customHeight="1" x14ac:dyDescent="0.2"/>
    <row r="266" ht="12.75" hidden="1" customHeight="1" x14ac:dyDescent="0.2"/>
    <row r="284" ht="12.75" hidden="1" customHeight="1" x14ac:dyDescent="0.2"/>
    <row r="290" ht="12.75" hidden="1" customHeight="1" x14ac:dyDescent="0.2"/>
    <row r="308" ht="12.75" hidden="1" customHeight="1" x14ac:dyDescent="0.2"/>
    <row r="314" ht="12.75" hidden="1" customHeight="1" x14ac:dyDescent="0.2"/>
    <row r="332" ht="12.75" hidden="1" customHeight="1" x14ac:dyDescent="0.2"/>
    <row r="338" ht="12.75" hidden="1" customHeight="1" x14ac:dyDescent="0.2"/>
    <row r="356" ht="12.75" hidden="1" customHeight="1" x14ac:dyDescent="0.2"/>
    <row r="362" ht="12.75" hidden="1" customHeight="1" x14ac:dyDescent="0.2"/>
    <row r="380" ht="12.75" hidden="1" customHeight="1" x14ac:dyDescent="0.2"/>
    <row r="386" ht="12.75" hidden="1" customHeight="1" x14ac:dyDescent="0.2"/>
    <row r="404" ht="12.75" hidden="1" customHeight="1" x14ac:dyDescent="0.2"/>
    <row r="410" ht="12.75" hidden="1" customHeight="1" x14ac:dyDescent="0.2"/>
    <row r="428" ht="12.75" hidden="1" customHeight="1" x14ac:dyDescent="0.2"/>
    <row r="434" ht="12.75" hidden="1" customHeight="1" x14ac:dyDescent="0.2"/>
    <row r="452" ht="12.75" hidden="1" customHeight="1" x14ac:dyDescent="0.2"/>
    <row r="458" ht="12.75" hidden="1" customHeight="1" x14ac:dyDescent="0.2"/>
    <row r="476" ht="12.75" hidden="1" customHeight="1" x14ac:dyDescent="0.2"/>
    <row r="482" ht="12.75" hidden="1" customHeight="1" x14ac:dyDescent="0.2"/>
    <row r="500" ht="12.75" hidden="1" customHeight="1" x14ac:dyDescent="0.2"/>
    <row r="506" ht="12.75" hidden="1" customHeight="1" x14ac:dyDescent="0.2"/>
    <row r="524" ht="12.75" hidden="1" customHeight="1" x14ac:dyDescent="0.2"/>
    <row r="530" ht="12.75" hidden="1" customHeight="1" x14ac:dyDescent="0.2"/>
    <row r="548" ht="12.75" hidden="1" customHeight="1" x14ac:dyDescent="0.2"/>
    <row r="554" ht="12.75" hidden="1" customHeight="1" x14ac:dyDescent="0.2"/>
    <row r="572" ht="12.75" hidden="1" customHeight="1" x14ac:dyDescent="0.2"/>
    <row r="578" ht="12.75" hidden="1" customHeight="1" x14ac:dyDescent="0.2"/>
    <row r="596" ht="12.75" hidden="1" customHeight="1" x14ac:dyDescent="0.2"/>
    <row r="602" ht="12.75" hidden="1" customHeight="1" x14ac:dyDescent="0.2"/>
    <row r="620" ht="12.75" hidden="1" customHeight="1" x14ac:dyDescent="0.2"/>
    <row r="626" ht="12.75" hidden="1" customHeight="1" x14ac:dyDescent="0.2"/>
    <row r="650" ht="12.75" hidden="1" customHeight="1" x14ac:dyDescent="0.2"/>
  </sheetData>
  <sheetProtection selectLockedCells="1" selectUnlockedCells="1"/>
  <mergeCells count="12">
    <mergeCell ref="A38:I38"/>
    <mergeCell ref="A36:M36"/>
    <mergeCell ref="A37:M37"/>
    <mergeCell ref="A1:I1"/>
    <mergeCell ref="A2:I2"/>
    <mergeCell ref="A3:I3"/>
    <mergeCell ref="A35:I35"/>
    <mergeCell ref="A5:A6"/>
    <mergeCell ref="B5:D5"/>
    <mergeCell ref="E5:E6"/>
    <mergeCell ref="G5:H5"/>
    <mergeCell ref="A34:L34"/>
  </mergeCells>
  <phoneticPr fontId="1" type="noConversion"/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M651"/>
  <sheetViews>
    <sheetView showGridLines="0" zoomScaleNormal="100" zoomScaleSheetLayoutView="100" workbookViewId="0">
      <selection activeCell="A47" sqref="A47:I47"/>
    </sheetView>
  </sheetViews>
  <sheetFormatPr baseColWidth="10" defaultColWidth="0" defaultRowHeight="12.75" zeroHeight="1" x14ac:dyDescent="0.2"/>
  <cols>
    <col min="1" max="1" width="22.85546875" style="16" customWidth="1"/>
    <col min="2" max="3" width="12.7109375" style="16" customWidth="1"/>
    <col min="4" max="4" width="12" style="16" customWidth="1"/>
    <col min="5" max="5" width="15.5703125" style="16" customWidth="1"/>
    <col min="6" max="6" width="1.42578125" style="16" customWidth="1"/>
    <col min="7" max="7" width="11.7109375" style="291" customWidth="1"/>
    <col min="8" max="8" width="13.42578125" style="291" customWidth="1"/>
    <col min="9" max="9" width="1.7109375" style="16" customWidth="1"/>
    <col min="10" max="16384" width="11.42578125" style="31" hidden="1"/>
  </cols>
  <sheetData>
    <row r="1" spans="1:9" ht="17.25" customHeight="1" x14ac:dyDescent="0.25">
      <c r="A1" s="401" t="s">
        <v>300</v>
      </c>
      <c r="B1" s="401"/>
      <c r="C1" s="401"/>
      <c r="D1" s="401"/>
      <c r="E1" s="401"/>
      <c r="F1" s="401"/>
      <c r="G1" s="401"/>
      <c r="H1" s="401"/>
      <c r="I1" s="401"/>
    </row>
    <row r="2" spans="1:9" ht="27" customHeight="1" x14ac:dyDescent="0.2">
      <c r="A2" s="392" t="s">
        <v>261</v>
      </c>
      <c r="B2" s="392"/>
      <c r="C2" s="392"/>
      <c r="D2" s="392"/>
      <c r="E2" s="392"/>
      <c r="F2" s="392"/>
      <c r="G2" s="392"/>
      <c r="H2" s="392"/>
      <c r="I2" s="392"/>
    </row>
    <row r="3" spans="1:9" ht="11.2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</row>
    <row r="4" spans="1:9" ht="3.75" customHeight="1" x14ac:dyDescent="0.2">
      <c r="A4" s="155"/>
      <c r="B4" s="155"/>
      <c r="C4" s="155"/>
      <c r="D4" s="155"/>
      <c r="E4" s="155"/>
      <c r="F4" s="155"/>
      <c r="G4" s="152"/>
      <c r="H4" s="152"/>
    </row>
    <row r="5" spans="1:9" s="330" customFormat="1" ht="18" customHeight="1" x14ac:dyDescent="0.2">
      <c r="A5" s="384" t="s">
        <v>129</v>
      </c>
      <c r="B5" s="398" t="s">
        <v>60</v>
      </c>
      <c r="C5" s="390"/>
      <c r="D5" s="390"/>
      <c r="E5" s="388" t="s">
        <v>156</v>
      </c>
      <c r="F5" s="232"/>
      <c r="G5" s="390" t="s">
        <v>3</v>
      </c>
      <c r="H5" s="390"/>
      <c r="I5" s="248"/>
    </row>
    <row r="6" spans="1:9" s="330" customFormat="1" ht="45" customHeight="1" x14ac:dyDescent="0.2">
      <c r="A6" s="385"/>
      <c r="B6" s="233" t="s">
        <v>148</v>
      </c>
      <c r="C6" s="234" t="s">
        <v>149</v>
      </c>
      <c r="D6" s="234" t="s">
        <v>157</v>
      </c>
      <c r="E6" s="389"/>
      <c r="F6" s="234"/>
      <c r="G6" s="327" t="s">
        <v>209</v>
      </c>
      <c r="H6" s="327" t="s">
        <v>210</v>
      </c>
      <c r="I6" s="322"/>
    </row>
    <row r="7" spans="1:9" s="330" customFormat="1" ht="3.95" customHeight="1" x14ac:dyDescent="0.2">
      <c r="A7" s="216"/>
      <c r="B7" s="173" t="s">
        <v>10</v>
      </c>
      <c r="C7" s="173" t="s">
        <v>10</v>
      </c>
      <c r="D7" s="173" t="s">
        <v>10</v>
      </c>
      <c r="E7" s="173" t="s">
        <v>10</v>
      </c>
      <c r="F7" s="173"/>
      <c r="G7" s="173" t="s">
        <v>10</v>
      </c>
      <c r="H7" s="173" t="s">
        <v>10</v>
      </c>
      <c r="I7" s="149"/>
    </row>
    <row r="8" spans="1:9" s="330" customFormat="1" ht="12.95" customHeight="1" x14ac:dyDescent="0.2">
      <c r="A8" s="217" t="s">
        <v>15</v>
      </c>
      <c r="B8" s="167"/>
      <c r="C8" s="167"/>
      <c r="D8" s="167"/>
      <c r="E8" s="167"/>
      <c r="F8" s="167"/>
      <c r="G8" s="173"/>
      <c r="H8" s="173"/>
      <c r="I8" s="149"/>
    </row>
    <row r="9" spans="1:9" s="330" customFormat="1" ht="12.95" customHeight="1" x14ac:dyDescent="0.2">
      <c r="A9" s="218" t="s">
        <v>16</v>
      </c>
      <c r="B9" s="174">
        <v>0.75659150789499796</v>
      </c>
      <c r="C9" s="174">
        <v>11.131231563591916</v>
      </c>
      <c r="D9" s="174">
        <v>1.5945763658205536</v>
      </c>
      <c r="E9" s="174">
        <v>12.723622937346915</v>
      </c>
      <c r="F9" s="174"/>
      <c r="G9" s="192">
        <v>11103.74741499996</v>
      </c>
      <c r="H9" s="192">
        <v>10491</v>
      </c>
      <c r="I9" s="149"/>
    </row>
    <row r="10" spans="1:9" s="330" customFormat="1" ht="12.95" customHeight="1" x14ac:dyDescent="0.2">
      <c r="A10" s="218" t="s">
        <v>17</v>
      </c>
      <c r="B10" s="174">
        <v>0.37933980418700969</v>
      </c>
      <c r="C10" s="174">
        <v>7.8896309676321152</v>
      </c>
      <c r="D10" s="174">
        <v>0.98221897004227432</v>
      </c>
      <c r="E10" s="174">
        <v>8.551540171952098</v>
      </c>
      <c r="F10" s="174"/>
      <c r="G10" s="192">
        <v>2337.1660190000184</v>
      </c>
      <c r="H10" s="192">
        <v>4049</v>
      </c>
      <c r="I10" s="149"/>
    </row>
    <row r="11" spans="1:9" s="330" customFormat="1" ht="12.95" customHeight="1" x14ac:dyDescent="0.2">
      <c r="A11" s="217" t="s">
        <v>116</v>
      </c>
      <c r="B11" s="174"/>
      <c r="C11" s="174"/>
      <c r="D11" s="174"/>
      <c r="E11" s="174"/>
      <c r="F11" s="174"/>
      <c r="G11" s="192"/>
      <c r="H11" s="192"/>
      <c r="I11" s="149"/>
    </row>
    <row r="12" spans="1:9" s="330" customFormat="1" ht="12.95" customHeight="1" x14ac:dyDescent="0.2">
      <c r="A12" s="218" t="s">
        <v>276</v>
      </c>
      <c r="B12" s="174">
        <v>0.6604676235620901</v>
      </c>
      <c r="C12" s="174">
        <v>11.003760217981018</v>
      </c>
      <c r="D12" s="174">
        <v>1.6244644347107853</v>
      </c>
      <c r="E12" s="174">
        <v>12.569028339966387</v>
      </c>
      <c r="F12" s="174"/>
      <c r="G12" s="192">
        <v>8733.9274389999082</v>
      </c>
      <c r="H12" s="192">
        <v>6571</v>
      </c>
      <c r="I12" s="149"/>
    </row>
    <row r="13" spans="1:9" s="330" customFormat="1" ht="12.95" customHeight="1" x14ac:dyDescent="0.2">
      <c r="A13" s="218" t="s">
        <v>118</v>
      </c>
      <c r="B13" s="174">
        <v>0.66536026922033564</v>
      </c>
      <c r="C13" s="174">
        <v>11.364172451273665</v>
      </c>
      <c r="D13" s="174">
        <v>1.4238973022259727</v>
      </c>
      <c r="E13" s="174">
        <v>12.575396001669015</v>
      </c>
      <c r="F13" s="174"/>
      <c r="G13" s="192">
        <v>2895.985963000011</v>
      </c>
      <c r="H13" s="192">
        <v>4365</v>
      </c>
      <c r="I13" s="149"/>
    </row>
    <row r="14" spans="1:9" s="330" customFormat="1" ht="12.95" customHeight="1" x14ac:dyDescent="0.2">
      <c r="A14" s="218" t="s">
        <v>119</v>
      </c>
      <c r="B14" s="174">
        <v>0.87919976359226748</v>
      </c>
      <c r="C14" s="174">
        <v>7.190079331815225</v>
      </c>
      <c r="D14" s="174">
        <v>0.93309821653276903</v>
      </c>
      <c r="E14" s="174">
        <v>8.3219836188273995</v>
      </c>
      <c r="F14" s="174"/>
      <c r="G14" s="192">
        <v>1811.0000320000124</v>
      </c>
      <c r="H14" s="192">
        <v>3604</v>
      </c>
      <c r="I14" s="149"/>
    </row>
    <row r="15" spans="1:9" s="330" customFormat="1" ht="12.95" customHeight="1" x14ac:dyDescent="0.2">
      <c r="A15" s="217" t="s">
        <v>193</v>
      </c>
      <c r="B15" s="174"/>
      <c r="C15" s="174"/>
      <c r="D15" s="174"/>
      <c r="E15" s="174"/>
      <c r="F15" s="174"/>
      <c r="G15" s="192"/>
      <c r="H15" s="192"/>
      <c r="I15" s="149"/>
    </row>
    <row r="16" spans="1:9" s="330" customFormat="1" ht="12.95" customHeight="1" x14ac:dyDescent="0.2">
      <c r="A16" s="218" t="s">
        <v>93</v>
      </c>
      <c r="B16" s="174">
        <v>0.31000831751793401</v>
      </c>
      <c r="C16" s="174">
        <v>7.4574010198329335</v>
      </c>
      <c r="D16" s="174">
        <v>1.8482509172174106</v>
      </c>
      <c r="E16" s="174">
        <v>8.965345442003942</v>
      </c>
      <c r="F16" s="174"/>
      <c r="G16" s="192">
        <v>132.0706500000002</v>
      </c>
      <c r="H16" s="192">
        <v>498</v>
      </c>
      <c r="I16" s="149"/>
    </row>
    <row r="17" spans="1:9" s="330" customFormat="1" ht="12.95" customHeight="1" x14ac:dyDescent="0.2">
      <c r="A17" s="218" t="s">
        <v>94</v>
      </c>
      <c r="B17" s="174">
        <v>1.1764483261347851</v>
      </c>
      <c r="C17" s="174">
        <v>9.5616185354175407</v>
      </c>
      <c r="D17" s="174">
        <v>0.72205005221187879</v>
      </c>
      <c r="E17" s="174">
        <v>11.460116913764205</v>
      </c>
      <c r="F17" s="174"/>
      <c r="G17" s="192">
        <v>371.08701699999955</v>
      </c>
      <c r="H17" s="192">
        <v>468</v>
      </c>
      <c r="I17" s="149"/>
    </row>
    <row r="18" spans="1:9" s="330" customFormat="1" ht="12.95" customHeight="1" x14ac:dyDescent="0.2">
      <c r="A18" s="218" t="s">
        <v>95</v>
      </c>
      <c r="B18" s="174">
        <v>1.2487379880680276</v>
      </c>
      <c r="C18" s="174">
        <v>10.1272319062323</v>
      </c>
      <c r="D18" s="174">
        <v>0.45619003010542342</v>
      </c>
      <c r="E18" s="174">
        <v>11.375969894300329</v>
      </c>
      <c r="F18" s="174"/>
      <c r="G18" s="192">
        <v>159.02583399999986</v>
      </c>
      <c r="H18" s="192">
        <v>459</v>
      </c>
      <c r="I18" s="149"/>
    </row>
    <row r="19" spans="1:9" s="330" customFormat="1" ht="12.95" customHeight="1" x14ac:dyDescent="0.2">
      <c r="A19" s="218" t="s">
        <v>96</v>
      </c>
      <c r="B19" s="174">
        <v>0.72726013785774235</v>
      </c>
      <c r="C19" s="174">
        <v>14.119598260803054</v>
      </c>
      <c r="D19" s="174">
        <v>2.5428671188204603</v>
      </c>
      <c r="E19" s="174">
        <v>15.961946824669448</v>
      </c>
      <c r="F19" s="174"/>
      <c r="G19" s="192">
        <v>534.27278599999988</v>
      </c>
      <c r="H19" s="192">
        <v>484</v>
      </c>
      <c r="I19" s="149"/>
    </row>
    <row r="20" spans="1:9" s="330" customFormat="1" ht="12.95" customHeight="1" x14ac:dyDescent="0.2">
      <c r="A20" s="218" t="s">
        <v>97</v>
      </c>
      <c r="B20" s="174">
        <v>0.25271829419528546</v>
      </c>
      <c r="C20" s="174">
        <v>17.544572570900776</v>
      </c>
      <c r="D20" s="174">
        <v>1.3712420402292831</v>
      </c>
      <c r="E20" s="174">
        <v>18.658296568862141</v>
      </c>
      <c r="F20" s="174"/>
      <c r="G20" s="192">
        <v>201.15639100000047</v>
      </c>
      <c r="H20" s="192">
        <v>550</v>
      </c>
      <c r="I20" s="149"/>
    </row>
    <row r="21" spans="1:9" s="330" customFormat="1" ht="12.95" customHeight="1" x14ac:dyDescent="0.2">
      <c r="A21" s="218" t="s">
        <v>98</v>
      </c>
      <c r="B21" s="174">
        <v>1.1088620870930967</v>
      </c>
      <c r="C21" s="174">
        <v>7.2181061601305343</v>
      </c>
      <c r="D21" s="174">
        <v>0.27573812444546664</v>
      </c>
      <c r="E21" s="174">
        <v>8.3269682472236308</v>
      </c>
      <c r="F21" s="174"/>
      <c r="G21" s="192">
        <v>538.5145789999998</v>
      </c>
      <c r="H21" s="192">
        <v>490</v>
      </c>
      <c r="I21" s="149"/>
    </row>
    <row r="22" spans="1:9" s="330" customFormat="1" ht="12.95" customHeight="1" x14ac:dyDescent="0.2">
      <c r="A22" s="218" t="s">
        <v>152</v>
      </c>
      <c r="B22" s="174">
        <v>0.97973426948442344</v>
      </c>
      <c r="C22" s="174">
        <v>9.3027844286643653</v>
      </c>
      <c r="D22" s="174">
        <v>2.1515442340113031</v>
      </c>
      <c r="E22" s="174">
        <v>10.885345490445665</v>
      </c>
      <c r="F22" s="174"/>
      <c r="G22" s="192">
        <v>515.16356599999938</v>
      </c>
      <c r="H22" s="192">
        <v>649</v>
      </c>
      <c r="I22" s="149"/>
    </row>
    <row r="23" spans="1:9" s="330" customFormat="1" ht="12.95" customHeight="1" x14ac:dyDescent="0.2">
      <c r="A23" s="218" t="s">
        <v>99</v>
      </c>
      <c r="B23" s="174">
        <v>0.72306550508459444</v>
      </c>
      <c r="C23" s="174">
        <v>19.250836048803901</v>
      </c>
      <c r="D23" s="174">
        <v>3.2480726968457669</v>
      </c>
      <c r="E23" s="174">
        <v>21.341894224587328</v>
      </c>
      <c r="F23" s="174"/>
      <c r="G23" s="192">
        <v>418.72914400000019</v>
      </c>
      <c r="H23" s="192">
        <v>409</v>
      </c>
      <c r="I23" s="149"/>
    </row>
    <row r="24" spans="1:9" s="330" customFormat="1" ht="12.95" customHeight="1" x14ac:dyDescent="0.2">
      <c r="A24" s="218" t="s">
        <v>100</v>
      </c>
      <c r="B24" s="174">
        <v>0.14774970416175767</v>
      </c>
      <c r="C24" s="174">
        <v>11.72689531133822</v>
      </c>
      <c r="D24" s="174">
        <v>1.1196170488391952</v>
      </c>
      <c r="E24" s="174">
        <v>11.874645015499977</v>
      </c>
      <c r="F24" s="174"/>
      <c r="G24" s="192">
        <v>116.87129999999981</v>
      </c>
      <c r="H24" s="192">
        <v>425</v>
      </c>
      <c r="I24" s="149"/>
    </row>
    <row r="25" spans="1:9" s="330" customFormat="1" ht="12.95" customHeight="1" x14ac:dyDescent="0.2">
      <c r="A25" s="218" t="s">
        <v>101</v>
      </c>
      <c r="B25" s="174">
        <v>0.24418519563026286</v>
      </c>
      <c r="C25" s="174">
        <v>7.0339145401216179</v>
      </c>
      <c r="D25" s="174">
        <v>0.88967046689175755</v>
      </c>
      <c r="E25" s="174">
        <v>7.5967703442237928</v>
      </c>
      <c r="F25" s="174"/>
      <c r="G25" s="192">
        <v>266.79586300000074</v>
      </c>
      <c r="H25" s="192">
        <v>527</v>
      </c>
      <c r="I25" s="149"/>
    </row>
    <row r="26" spans="1:9" s="330" customFormat="1" ht="12.95" customHeight="1" x14ac:dyDescent="0.2">
      <c r="A26" s="218" t="s">
        <v>102</v>
      </c>
      <c r="B26" s="185">
        <v>0.68499119780994855</v>
      </c>
      <c r="C26" s="185">
        <v>3.6609354904426752</v>
      </c>
      <c r="D26" s="185">
        <v>0</v>
      </c>
      <c r="E26" s="174">
        <v>4.3459266882526233</v>
      </c>
      <c r="F26" s="174"/>
      <c r="G26" s="192">
        <v>322.98779999999982</v>
      </c>
      <c r="H26" s="192">
        <v>528</v>
      </c>
      <c r="I26" s="149"/>
    </row>
    <row r="27" spans="1:9" s="330" customFormat="1" ht="12.95" customHeight="1" x14ac:dyDescent="0.2">
      <c r="A27" s="218" t="s">
        <v>103</v>
      </c>
      <c r="B27" s="174">
        <v>1.0417501166435676</v>
      </c>
      <c r="C27" s="174">
        <v>9.6980618531119145</v>
      </c>
      <c r="D27" s="174">
        <v>1.114215185656878</v>
      </c>
      <c r="E27" s="174">
        <v>11.082224275841465</v>
      </c>
      <c r="F27" s="174"/>
      <c r="G27" s="192">
        <v>538.03440099999807</v>
      </c>
      <c r="H27" s="192">
        <v>500</v>
      </c>
      <c r="I27" s="149"/>
    </row>
    <row r="28" spans="1:9" s="330" customFormat="1" ht="12.95" customHeight="1" x14ac:dyDescent="0.2">
      <c r="A28" s="218" t="s">
        <v>104</v>
      </c>
      <c r="B28" s="174">
        <v>0.66023162292338911</v>
      </c>
      <c r="C28" s="174">
        <v>8.4479468652583236</v>
      </c>
      <c r="D28" s="174">
        <v>1.0384125606078158</v>
      </c>
      <c r="E28" s="174">
        <v>9.3086439482488252</v>
      </c>
      <c r="F28" s="174"/>
      <c r="G28" s="192">
        <v>791.8995120000003</v>
      </c>
      <c r="H28" s="192">
        <v>535</v>
      </c>
      <c r="I28" s="149"/>
    </row>
    <row r="29" spans="1:9" s="330" customFormat="1" ht="12.95" customHeight="1" x14ac:dyDescent="0.2">
      <c r="A29" s="218" t="s">
        <v>105</v>
      </c>
      <c r="B29" s="174">
        <v>0.29358879292948598</v>
      </c>
      <c r="C29" s="174">
        <v>3.4588933594909181</v>
      </c>
      <c r="D29" s="174">
        <v>0.7441224906790328</v>
      </c>
      <c r="E29" s="174">
        <v>4.0902999637119155</v>
      </c>
      <c r="F29" s="174"/>
      <c r="G29" s="192">
        <v>520.84583499999928</v>
      </c>
      <c r="H29" s="192">
        <v>596</v>
      </c>
      <c r="I29" s="149"/>
    </row>
    <row r="30" spans="1:9" s="330" customFormat="1" ht="12.95" customHeight="1" x14ac:dyDescent="0.2">
      <c r="A30" s="218" t="s">
        <v>172</v>
      </c>
      <c r="B30" s="174">
        <v>0.66765287480520341</v>
      </c>
      <c r="C30" s="174">
        <v>14.148015465712827</v>
      </c>
      <c r="D30" s="174">
        <v>1.8969245642867287</v>
      </c>
      <c r="E30" s="174">
        <v>15.988045724638742</v>
      </c>
      <c r="F30" s="174"/>
      <c r="G30" s="192">
        <v>4921.316785999993</v>
      </c>
      <c r="H30" s="192">
        <v>1511</v>
      </c>
      <c r="I30" s="149"/>
    </row>
    <row r="31" spans="1:9" s="330" customFormat="1" ht="12.95" customHeight="1" x14ac:dyDescent="0.2">
      <c r="A31" s="218" t="s">
        <v>278</v>
      </c>
      <c r="B31" s="174">
        <v>0.41832232547463855</v>
      </c>
      <c r="C31" s="174">
        <v>7.2725688721829771</v>
      </c>
      <c r="D31" s="174">
        <v>1.4039069662804902</v>
      </c>
      <c r="E31" s="174">
        <v>8.6940106803389074</v>
      </c>
      <c r="F31" s="174"/>
      <c r="G31" s="192">
        <v>389.9550419999992</v>
      </c>
      <c r="H31" s="192">
        <v>496</v>
      </c>
      <c r="I31" s="149"/>
    </row>
    <row r="32" spans="1:9" s="330" customFormat="1" ht="12.95" customHeight="1" x14ac:dyDescent="0.2">
      <c r="A32" s="218" t="s">
        <v>106</v>
      </c>
      <c r="B32" s="185">
        <v>0.24789270726890011</v>
      </c>
      <c r="C32" s="185">
        <v>2.3898024372141244</v>
      </c>
      <c r="D32" s="185">
        <v>6.4797866623407904E-2</v>
      </c>
      <c r="E32" s="174">
        <v>2.6376951444830246</v>
      </c>
      <c r="F32" s="174"/>
      <c r="G32" s="192">
        <v>457.94408899999934</v>
      </c>
      <c r="H32" s="192">
        <v>679</v>
      </c>
      <c r="I32" s="149"/>
    </row>
    <row r="33" spans="1:13" s="330" customFormat="1" ht="12.95" customHeight="1" x14ac:dyDescent="0.2">
      <c r="A33" s="218" t="s">
        <v>107</v>
      </c>
      <c r="B33" s="174">
        <v>1.9688870722645044</v>
      </c>
      <c r="C33" s="174">
        <v>15.082794826650151</v>
      </c>
      <c r="D33" s="174">
        <v>2.917185270747261</v>
      </c>
      <c r="E33" s="174">
        <v>17.435848199164575</v>
      </c>
      <c r="F33" s="174"/>
      <c r="G33" s="192">
        <v>54.264260000000071</v>
      </c>
      <c r="H33" s="192">
        <v>463</v>
      </c>
      <c r="I33" s="149"/>
    </row>
    <row r="34" spans="1:13" s="330" customFormat="1" ht="12.95" customHeight="1" x14ac:dyDescent="0.2">
      <c r="A34" s="218" t="s">
        <v>108</v>
      </c>
      <c r="B34" s="174">
        <v>0.43289452066878986</v>
      </c>
      <c r="C34" s="174">
        <v>9.3057197798329305</v>
      </c>
      <c r="D34" s="174">
        <v>0.54482764919821491</v>
      </c>
      <c r="E34" s="174">
        <v>10.070498606295208</v>
      </c>
      <c r="F34" s="174"/>
      <c r="G34" s="192">
        <v>69.193991999999824</v>
      </c>
      <c r="H34" s="192">
        <v>469</v>
      </c>
      <c r="I34" s="149"/>
    </row>
    <row r="35" spans="1:13" s="330" customFormat="1" ht="12.95" customHeight="1" x14ac:dyDescent="0.2">
      <c r="A35" s="218" t="s">
        <v>109</v>
      </c>
      <c r="B35" s="174">
        <v>1.1695947074488215</v>
      </c>
      <c r="C35" s="174">
        <v>13.556950633928563</v>
      </c>
      <c r="D35" s="174">
        <v>1.2450416285432915</v>
      </c>
      <c r="E35" s="174">
        <v>15.453095930739829</v>
      </c>
      <c r="F35" s="174"/>
      <c r="G35" s="192">
        <v>91.0825770000002</v>
      </c>
      <c r="H35" s="192">
        <v>453</v>
      </c>
      <c r="I35" s="149"/>
    </row>
    <row r="36" spans="1:13" s="330" customFormat="1" ht="12.95" customHeight="1" x14ac:dyDescent="0.2">
      <c r="A36" s="218" t="s">
        <v>110</v>
      </c>
      <c r="B36" s="185">
        <v>0.45896415058405521</v>
      </c>
      <c r="C36" s="185">
        <v>6.0416438336837519</v>
      </c>
      <c r="D36" s="185">
        <v>1.6158770519763523</v>
      </c>
      <c r="E36" s="185">
        <v>7.3386720800789353</v>
      </c>
      <c r="F36" s="185"/>
      <c r="G36" s="192">
        <v>823.33380400000237</v>
      </c>
      <c r="H36" s="192">
        <v>619</v>
      </c>
      <c r="I36" s="149"/>
    </row>
    <row r="37" spans="1:13" s="330" customFormat="1" ht="12.95" customHeight="1" x14ac:dyDescent="0.2">
      <c r="A37" s="218" t="s">
        <v>111</v>
      </c>
      <c r="B37" s="174">
        <v>0.43561332401892927</v>
      </c>
      <c r="C37" s="174">
        <v>10.685486149503443</v>
      </c>
      <c r="D37" s="174">
        <v>1.9076892090422106</v>
      </c>
      <c r="E37" s="174">
        <v>11.121099473522374</v>
      </c>
      <c r="F37" s="174"/>
      <c r="G37" s="192">
        <v>341.3694940000002</v>
      </c>
      <c r="H37" s="192">
        <v>390</v>
      </c>
      <c r="I37" s="149"/>
    </row>
    <row r="38" spans="1:13" s="330" customFormat="1" ht="12.95" customHeight="1" x14ac:dyDescent="0.2">
      <c r="A38" s="218" t="s">
        <v>112</v>
      </c>
      <c r="B38" s="174">
        <v>1.4387063870537613</v>
      </c>
      <c r="C38" s="174">
        <v>5.5234249032036029</v>
      </c>
      <c r="D38" s="174">
        <v>0.62524031232137722</v>
      </c>
      <c r="E38" s="174">
        <v>7.0758256988959278</v>
      </c>
      <c r="F38" s="174"/>
      <c r="G38" s="192">
        <v>374.99117599999914</v>
      </c>
      <c r="H38" s="192">
        <v>621</v>
      </c>
      <c r="I38" s="149"/>
    </row>
    <row r="39" spans="1:13" s="330" customFormat="1" ht="12.95" customHeight="1" x14ac:dyDescent="0.2">
      <c r="A39" s="218" t="s">
        <v>113</v>
      </c>
      <c r="B39" s="174">
        <v>1.0351852957420533</v>
      </c>
      <c r="C39" s="174">
        <v>6.8641565086813836</v>
      </c>
      <c r="D39" s="174">
        <v>0.16877848300159581</v>
      </c>
      <c r="E39" s="174">
        <v>7.9688459974233741</v>
      </c>
      <c r="F39" s="174"/>
      <c r="G39" s="192">
        <v>132.07548499999987</v>
      </c>
      <c r="H39" s="192">
        <v>444</v>
      </c>
      <c r="I39" s="149"/>
    </row>
    <row r="40" spans="1:13" s="330" customFormat="1" ht="12.95" customHeight="1" x14ac:dyDescent="0.2">
      <c r="A40" s="218" t="s">
        <v>114</v>
      </c>
      <c r="B40" s="174">
        <v>1.0046483710959568</v>
      </c>
      <c r="C40" s="174">
        <v>6.3108266193738976</v>
      </c>
      <c r="D40" s="174">
        <v>3.0535230424172135</v>
      </c>
      <c r="E40" s="174">
        <v>8.0455144079218357</v>
      </c>
      <c r="F40" s="174"/>
      <c r="G40" s="192">
        <v>113.97261300000011</v>
      </c>
      <c r="H40" s="192">
        <v>607</v>
      </c>
      <c r="I40" s="149"/>
    </row>
    <row r="41" spans="1:13" s="330" customFormat="1" ht="12.95" customHeight="1" x14ac:dyDescent="0.2">
      <c r="A41" s="218" t="s">
        <v>115</v>
      </c>
      <c r="B41" s="201">
        <v>0.4285396820761655</v>
      </c>
      <c r="C41" s="201">
        <v>5.6092439432492878</v>
      </c>
      <c r="D41" s="201">
        <v>0.73591536966895288</v>
      </c>
      <c r="E41" s="201">
        <v>6.704543236404735</v>
      </c>
      <c r="F41" s="201"/>
      <c r="G41" s="300">
        <v>243.95943799999998</v>
      </c>
      <c r="H41" s="300">
        <v>670</v>
      </c>
      <c r="I41" s="149"/>
    </row>
    <row r="42" spans="1:13" s="330" customFormat="1" ht="8.1" customHeight="1" x14ac:dyDescent="0.2">
      <c r="A42" s="218"/>
      <c r="B42" s="201"/>
      <c r="C42" s="201"/>
      <c r="D42" s="201"/>
      <c r="E42" s="201"/>
      <c r="F42" s="201"/>
      <c r="G42" s="300"/>
      <c r="H42" s="300"/>
      <c r="I42" s="149"/>
    </row>
    <row r="43" spans="1:13" s="330" customFormat="1" ht="12.95" customHeight="1" x14ac:dyDescent="0.2">
      <c r="A43" s="217" t="s">
        <v>273</v>
      </c>
      <c r="B43" s="225">
        <v>0.69099329785921693</v>
      </c>
      <c r="C43" s="202">
        <v>10.56756758366595</v>
      </c>
      <c r="D43" s="202">
        <v>1.4880969286956729</v>
      </c>
      <c r="E43" s="202">
        <v>11.998162564759989</v>
      </c>
      <c r="F43" s="202"/>
      <c r="G43" s="274">
        <v>13440.913434000133</v>
      </c>
      <c r="H43" s="274">
        <v>14540</v>
      </c>
      <c r="I43" s="149"/>
    </row>
    <row r="44" spans="1:13" s="330" customFormat="1" ht="12.95" customHeight="1" x14ac:dyDescent="0.2">
      <c r="A44" s="216" t="s">
        <v>274</v>
      </c>
      <c r="B44" s="174">
        <v>0.57687259767894772</v>
      </c>
      <c r="C44" s="174">
        <v>11.674173335827289</v>
      </c>
      <c r="D44" s="174">
        <v>2.0167116438643915</v>
      </c>
      <c r="E44" s="174">
        <v>13.279933226397267</v>
      </c>
      <c r="F44" s="174"/>
      <c r="G44" s="194">
        <v>29982.863928000406</v>
      </c>
      <c r="H44" s="194">
        <v>31530</v>
      </c>
      <c r="I44" s="149"/>
      <c r="J44" s="330">
        <v>35766.000149000414</v>
      </c>
    </row>
    <row r="45" spans="1:13" ht="3" customHeight="1" x14ac:dyDescent="0.2">
      <c r="A45" s="223"/>
      <c r="B45" s="262"/>
      <c r="C45" s="263"/>
      <c r="D45" s="263"/>
      <c r="E45" s="263"/>
      <c r="F45" s="263"/>
      <c r="G45" s="294"/>
      <c r="H45" s="294"/>
      <c r="J45" s="330"/>
    </row>
    <row r="46" spans="1:13" s="10" customFormat="1" ht="3" customHeight="1" x14ac:dyDescent="0.2">
      <c r="A46" s="415"/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</row>
    <row r="47" spans="1:13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353"/>
      <c r="K47" s="353"/>
      <c r="L47" s="353"/>
    </row>
    <row r="48" spans="1:13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</row>
    <row r="49" spans="1:13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</row>
    <row r="50" spans="1:13" x14ac:dyDescent="0.2">
      <c r="A50" s="383" t="s">
        <v>286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</row>
    <row r="51" spans="1:13" x14ac:dyDescent="0.2">
      <c r="A51" s="383" t="s">
        <v>287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</row>
    <row r="52" spans="1:13" ht="12" hidden="1" customHeight="1" x14ac:dyDescent="0.2">
      <c r="A52" s="149" t="s">
        <v>195</v>
      </c>
      <c r="B52" s="149"/>
      <c r="C52" s="149"/>
      <c r="D52" s="149"/>
      <c r="E52" s="149"/>
      <c r="F52" s="149"/>
      <c r="G52" s="292"/>
      <c r="H52" s="277"/>
    </row>
    <row r="53" spans="1:13" ht="13.5" customHeight="1" x14ac:dyDescent="0.2">
      <c r="A53" s="396" t="s">
        <v>180</v>
      </c>
      <c r="B53" s="396"/>
      <c r="C53" s="396"/>
      <c r="D53" s="396"/>
      <c r="E53" s="396"/>
      <c r="F53" s="396"/>
      <c r="G53" s="396"/>
      <c r="H53" s="396"/>
      <c r="I53" s="396"/>
    </row>
    <row r="54" spans="1:13" ht="13.5" hidden="1" customHeight="1" x14ac:dyDescent="0.15">
      <c r="A54" s="181"/>
      <c r="B54" s="198"/>
      <c r="C54" s="198"/>
      <c r="D54" s="198"/>
      <c r="E54" s="203"/>
      <c r="F54" s="203"/>
      <c r="G54" s="301"/>
      <c r="H54" s="301"/>
    </row>
    <row r="55" spans="1:13" hidden="1" x14ac:dyDescent="0.15">
      <c r="A55" s="181"/>
      <c r="B55" s="181"/>
      <c r="C55" s="198"/>
      <c r="D55" s="181"/>
      <c r="E55" s="203"/>
      <c r="F55" s="203"/>
      <c r="G55" s="301"/>
      <c r="H55" s="301"/>
    </row>
    <row r="56" spans="1:13" hidden="1" x14ac:dyDescent="0.15">
      <c r="A56" s="181"/>
      <c r="B56" s="181"/>
      <c r="C56" s="198"/>
      <c r="D56" s="181"/>
      <c r="E56" s="203"/>
      <c r="F56" s="203"/>
      <c r="G56" s="301"/>
      <c r="H56" s="301"/>
    </row>
    <row r="57" spans="1:13" hidden="1" x14ac:dyDescent="0.2">
      <c r="A57" s="181"/>
      <c r="B57" s="181"/>
      <c r="C57" s="198"/>
      <c r="D57" s="181"/>
      <c r="E57" s="215"/>
      <c r="F57" s="215"/>
      <c r="G57" s="302"/>
      <c r="H57" s="302"/>
    </row>
    <row r="58" spans="1:13" ht="12.75" hidden="1" customHeight="1" x14ac:dyDescent="0.2">
      <c r="A58" s="181"/>
      <c r="B58" s="181"/>
      <c r="C58" s="181"/>
      <c r="D58" s="181"/>
      <c r="E58" s="419"/>
      <c r="F58" s="215"/>
      <c r="G58" s="420"/>
      <c r="H58" s="420"/>
    </row>
    <row r="59" spans="1:13" ht="12.75" hidden="1" customHeight="1" x14ac:dyDescent="0.2">
      <c r="A59" s="181"/>
      <c r="B59" s="181"/>
      <c r="C59" s="181"/>
      <c r="D59" s="181"/>
      <c r="E59" s="419"/>
      <c r="F59" s="215"/>
      <c r="G59" s="420"/>
      <c r="H59" s="420"/>
    </row>
    <row r="60" spans="1:13" ht="12.75" hidden="1" customHeight="1" x14ac:dyDescent="0.2">
      <c r="A60" s="181" t="s">
        <v>10</v>
      </c>
      <c r="B60" s="181" t="s">
        <v>10</v>
      </c>
      <c r="C60" s="181"/>
      <c r="D60" s="181"/>
      <c r="E60" s="419"/>
      <c r="F60" s="215"/>
      <c r="G60" s="420"/>
      <c r="H60" s="420"/>
    </row>
    <row r="61" spans="1:13" ht="12.75" hidden="1" customHeight="1" x14ac:dyDescent="0.2">
      <c r="A61" s="181"/>
      <c r="B61" s="181"/>
      <c r="C61" s="181"/>
      <c r="D61" s="181"/>
      <c r="E61" s="419"/>
      <c r="F61" s="215"/>
      <c r="G61" s="420"/>
      <c r="H61" s="420"/>
    </row>
    <row r="62" spans="1:13" ht="12.75" hidden="1" customHeight="1" x14ac:dyDescent="0.2">
      <c r="A62" s="181"/>
      <c r="B62" s="181"/>
      <c r="C62" s="181"/>
      <c r="D62" s="181"/>
      <c r="E62" s="181"/>
      <c r="F62" s="181"/>
      <c r="G62" s="277"/>
      <c r="H62" s="277"/>
    </row>
    <row r="63" spans="1:13" ht="12.75" hidden="1" customHeight="1" x14ac:dyDescent="0.2">
      <c r="A63" s="181"/>
      <c r="B63" s="181"/>
      <c r="C63" s="181"/>
      <c r="D63" s="181"/>
      <c r="E63" s="181"/>
      <c r="F63" s="181"/>
      <c r="G63" s="277"/>
      <c r="H63" s="277"/>
    </row>
    <row r="64" spans="1:13" hidden="1" x14ac:dyDescent="0.2">
      <c r="A64" s="181"/>
      <c r="B64" s="181"/>
      <c r="C64" s="181"/>
      <c r="D64" s="181"/>
      <c r="E64" s="181"/>
      <c r="F64" s="181"/>
      <c r="G64" s="277"/>
      <c r="H64" s="277"/>
    </row>
    <row r="65" spans="1:8" hidden="1" x14ac:dyDescent="0.2">
      <c r="A65" s="181"/>
      <c r="B65" s="181"/>
      <c r="C65" s="181"/>
      <c r="D65" s="181"/>
      <c r="E65" s="181"/>
      <c r="F65" s="181"/>
      <c r="G65" s="277"/>
      <c r="H65" s="277"/>
    </row>
    <row r="66" spans="1:8" hidden="1" x14ac:dyDescent="0.2">
      <c r="A66" s="181"/>
      <c r="B66" s="181"/>
      <c r="C66" s="181"/>
      <c r="D66" s="181"/>
      <c r="E66" s="181"/>
      <c r="F66" s="181"/>
      <c r="G66" s="277"/>
      <c r="H66" s="277"/>
    </row>
    <row r="67" spans="1:8" hidden="1" x14ac:dyDescent="0.2">
      <c r="A67" s="181"/>
      <c r="B67" s="181"/>
      <c r="C67" s="181"/>
      <c r="D67" s="181"/>
      <c r="E67" s="181"/>
      <c r="F67" s="181"/>
      <c r="G67" s="277"/>
      <c r="H67" s="277"/>
    </row>
    <row r="68" spans="1:8" hidden="1" x14ac:dyDescent="0.2">
      <c r="A68" s="181"/>
      <c r="B68" s="181"/>
      <c r="C68" s="181"/>
      <c r="D68" s="181"/>
      <c r="E68" s="181"/>
      <c r="F68" s="181"/>
      <c r="G68" s="277"/>
      <c r="H68" s="277"/>
    </row>
    <row r="69" spans="1:8" hidden="1" x14ac:dyDescent="0.2">
      <c r="A69" s="181"/>
      <c r="B69" s="181"/>
      <c r="C69" s="181"/>
      <c r="D69" s="181"/>
      <c r="E69" s="181"/>
      <c r="F69" s="181"/>
      <c r="G69" s="277"/>
      <c r="H69" s="277"/>
    </row>
    <row r="70" spans="1:8" hidden="1" x14ac:dyDescent="0.2">
      <c r="A70" s="181"/>
      <c r="B70" s="181"/>
      <c r="C70" s="181"/>
      <c r="D70" s="181"/>
      <c r="E70" s="181"/>
      <c r="F70" s="181"/>
      <c r="G70" s="277"/>
      <c r="H70" s="277"/>
    </row>
    <row r="71" spans="1:8" hidden="1" x14ac:dyDescent="0.2">
      <c r="A71" s="181"/>
      <c r="B71" s="181"/>
      <c r="C71" s="181"/>
      <c r="D71" s="181"/>
      <c r="E71" s="181"/>
      <c r="F71" s="181"/>
      <c r="G71" s="277"/>
      <c r="H71" s="277"/>
    </row>
    <row r="72" spans="1:8" hidden="1" x14ac:dyDescent="0.2">
      <c r="A72" s="181"/>
      <c r="B72" s="181"/>
      <c r="C72" s="181"/>
      <c r="D72" s="181"/>
      <c r="E72" s="181"/>
      <c r="F72" s="181"/>
      <c r="G72" s="277"/>
      <c r="H72" s="277"/>
    </row>
    <row r="73" spans="1:8" hidden="1" x14ac:dyDescent="0.2">
      <c r="A73" s="181"/>
      <c r="B73" s="181"/>
      <c r="C73" s="181"/>
      <c r="D73" s="181"/>
      <c r="E73" s="181"/>
      <c r="F73" s="181"/>
      <c r="G73" s="277"/>
      <c r="H73" s="277"/>
    </row>
    <row r="74" spans="1:8" ht="12.75" hidden="1" customHeight="1" x14ac:dyDescent="0.2">
      <c r="A74" s="181"/>
      <c r="B74" s="181"/>
      <c r="C74" s="181"/>
      <c r="D74" s="181"/>
      <c r="E74" s="181"/>
      <c r="F74" s="181"/>
      <c r="G74" s="277"/>
      <c r="H74" s="277"/>
    </row>
    <row r="75" spans="1:8" hidden="1" x14ac:dyDescent="0.2">
      <c r="A75" s="181"/>
      <c r="B75" s="181"/>
      <c r="C75" s="181"/>
      <c r="D75" s="181"/>
      <c r="E75" s="181"/>
      <c r="F75" s="181"/>
      <c r="G75" s="277"/>
      <c r="H75" s="277"/>
    </row>
    <row r="76" spans="1:8" hidden="1" x14ac:dyDescent="0.2">
      <c r="A76" s="181"/>
      <c r="B76" s="181"/>
      <c r="C76" s="181"/>
      <c r="D76" s="181"/>
      <c r="E76" s="181"/>
      <c r="F76" s="181"/>
      <c r="G76" s="277"/>
      <c r="H76" s="277"/>
    </row>
    <row r="77" spans="1:8" hidden="1" x14ac:dyDescent="0.2">
      <c r="A77" s="181"/>
      <c r="B77" s="181"/>
      <c r="C77" s="181"/>
      <c r="D77" s="181"/>
      <c r="E77" s="181"/>
      <c r="F77" s="181"/>
      <c r="G77" s="277"/>
      <c r="H77" s="277"/>
    </row>
    <row r="78" spans="1:8" hidden="1" x14ac:dyDescent="0.2">
      <c r="A78" s="181"/>
      <c r="B78" s="181"/>
      <c r="C78" s="181"/>
      <c r="D78" s="181"/>
      <c r="E78" s="181"/>
      <c r="F78" s="181"/>
      <c r="G78" s="277"/>
      <c r="H78" s="277"/>
    </row>
    <row r="79" spans="1:8" hidden="1" x14ac:dyDescent="0.2">
      <c r="A79" s="181"/>
      <c r="B79" s="181"/>
      <c r="C79" s="181"/>
      <c r="D79" s="181"/>
      <c r="E79" s="181"/>
      <c r="F79" s="181"/>
      <c r="G79" s="277"/>
      <c r="H79" s="277"/>
    </row>
    <row r="80" spans="1:8" hidden="1" x14ac:dyDescent="0.2">
      <c r="A80" s="181"/>
      <c r="B80" s="181"/>
      <c r="C80" s="181"/>
      <c r="D80" s="181"/>
      <c r="E80" s="181"/>
      <c r="F80" s="181"/>
      <c r="G80" s="277"/>
      <c r="H80" s="277"/>
    </row>
    <row r="81" spans="1:8" hidden="1" x14ac:dyDescent="0.2">
      <c r="A81" s="181"/>
      <c r="B81" s="181"/>
      <c r="C81" s="181"/>
      <c r="D81" s="181"/>
      <c r="E81" s="181"/>
      <c r="F81" s="181"/>
      <c r="G81" s="277"/>
      <c r="H81" s="277"/>
    </row>
    <row r="82" spans="1:8" hidden="1" x14ac:dyDescent="0.2">
      <c r="A82" s="181"/>
      <c r="B82" s="181"/>
      <c r="C82" s="181"/>
      <c r="D82" s="181"/>
      <c r="E82" s="181"/>
      <c r="F82" s="181"/>
      <c r="G82" s="277"/>
      <c r="H82" s="277"/>
    </row>
    <row r="83" spans="1:8" hidden="1" x14ac:dyDescent="0.2">
      <c r="A83" s="181"/>
      <c r="B83" s="181"/>
      <c r="C83" s="181"/>
      <c r="D83" s="181"/>
      <c r="E83" s="181"/>
      <c r="F83" s="181"/>
      <c r="G83" s="277"/>
      <c r="H83" s="277"/>
    </row>
    <row r="84" spans="1:8" hidden="1" x14ac:dyDescent="0.2">
      <c r="A84" s="181"/>
      <c r="B84" s="181"/>
      <c r="C84" s="181"/>
      <c r="D84" s="181"/>
      <c r="E84" s="181"/>
      <c r="F84" s="181"/>
      <c r="G84" s="277"/>
      <c r="H84" s="277"/>
    </row>
    <row r="85" spans="1:8" hidden="1" x14ac:dyDescent="0.2">
      <c r="A85" s="181"/>
      <c r="B85" s="181"/>
      <c r="C85" s="181"/>
      <c r="D85" s="181"/>
      <c r="E85" s="181"/>
      <c r="F85" s="181"/>
      <c r="G85" s="277"/>
      <c r="H85" s="277"/>
    </row>
    <row r="86" spans="1:8" hidden="1" x14ac:dyDescent="0.2">
      <c r="A86" s="181"/>
      <c r="B86" s="181"/>
      <c r="C86" s="181"/>
      <c r="D86" s="181"/>
      <c r="E86" s="181"/>
      <c r="F86" s="181"/>
      <c r="G86" s="277"/>
      <c r="H86" s="277"/>
    </row>
    <row r="87" spans="1:8" hidden="1" x14ac:dyDescent="0.2">
      <c r="A87" s="181"/>
      <c r="B87" s="181"/>
      <c r="C87" s="181"/>
      <c r="D87" s="181"/>
      <c r="E87" s="181"/>
      <c r="F87" s="181"/>
      <c r="G87" s="277"/>
      <c r="H87" s="277"/>
    </row>
    <row r="88" spans="1:8" hidden="1" x14ac:dyDescent="0.2">
      <c r="A88" s="181"/>
      <c r="B88" s="181"/>
      <c r="C88" s="181"/>
      <c r="D88" s="181"/>
      <c r="E88" s="181"/>
      <c r="F88" s="181"/>
      <c r="G88" s="277"/>
      <c r="H88" s="277"/>
    </row>
    <row r="89" spans="1:8" hidden="1" x14ac:dyDescent="0.2">
      <c r="A89" s="181"/>
      <c r="B89" s="181"/>
      <c r="C89" s="181"/>
      <c r="D89" s="181"/>
      <c r="E89" s="181"/>
      <c r="F89" s="181"/>
      <c r="G89" s="277"/>
      <c r="H89" s="277"/>
    </row>
    <row r="90" spans="1:8" hidden="1" x14ac:dyDescent="0.2">
      <c r="A90" s="181"/>
      <c r="B90" s="181"/>
      <c r="C90" s="181"/>
      <c r="D90" s="181"/>
      <c r="E90" s="181"/>
      <c r="F90" s="181"/>
      <c r="G90" s="277"/>
      <c r="H90" s="277"/>
    </row>
    <row r="91" spans="1:8" hidden="1" x14ac:dyDescent="0.2">
      <c r="A91" s="181"/>
      <c r="B91" s="181"/>
      <c r="C91" s="181"/>
      <c r="D91" s="181"/>
      <c r="E91" s="181"/>
      <c r="F91" s="181"/>
      <c r="G91" s="277"/>
      <c r="H91" s="277"/>
    </row>
    <row r="92" spans="1:8" hidden="1" x14ac:dyDescent="0.2">
      <c r="A92" s="181"/>
      <c r="B92" s="181"/>
      <c r="C92" s="181"/>
      <c r="D92" s="181"/>
      <c r="E92" s="181"/>
      <c r="F92" s="181"/>
      <c r="G92" s="277"/>
      <c r="H92" s="277"/>
    </row>
    <row r="93" spans="1:8" hidden="1" x14ac:dyDescent="0.2">
      <c r="A93" s="181"/>
      <c r="B93" s="181"/>
      <c r="C93" s="181"/>
      <c r="D93" s="181"/>
      <c r="E93" s="181"/>
      <c r="F93" s="181"/>
      <c r="G93" s="277"/>
      <c r="H93" s="277"/>
    </row>
    <row r="94" spans="1:8" hidden="1" x14ac:dyDescent="0.2">
      <c r="A94" s="181"/>
      <c r="B94" s="181"/>
      <c r="C94" s="181"/>
      <c r="D94" s="181"/>
      <c r="E94" s="181"/>
      <c r="F94" s="181"/>
      <c r="G94" s="277"/>
      <c r="H94" s="277"/>
    </row>
    <row r="95" spans="1:8" hidden="1" x14ac:dyDescent="0.2">
      <c r="A95" s="181"/>
      <c r="B95" s="181"/>
      <c r="C95" s="181"/>
      <c r="D95" s="181"/>
      <c r="E95" s="181"/>
      <c r="F95" s="181"/>
      <c r="G95" s="277"/>
      <c r="H95" s="277"/>
    </row>
    <row r="96" spans="1:8" hidden="1" x14ac:dyDescent="0.2">
      <c r="A96" s="181"/>
      <c r="B96" s="181"/>
      <c r="C96" s="181"/>
      <c r="D96" s="181"/>
      <c r="E96" s="181"/>
      <c r="F96" s="181"/>
      <c r="G96" s="277"/>
      <c r="H96" s="277"/>
    </row>
    <row r="97" spans="1:8" hidden="1" x14ac:dyDescent="0.2">
      <c r="A97" s="181"/>
      <c r="B97" s="181"/>
      <c r="C97" s="181"/>
      <c r="D97" s="181"/>
      <c r="E97" s="181"/>
      <c r="F97" s="181"/>
      <c r="G97" s="277"/>
      <c r="H97" s="277"/>
    </row>
    <row r="98" spans="1:8" ht="12.75" hidden="1" customHeight="1" x14ac:dyDescent="0.2">
      <c r="A98" s="181"/>
      <c r="B98" s="181"/>
      <c r="C98" s="181"/>
      <c r="D98" s="181"/>
      <c r="E98" s="181"/>
      <c r="F98" s="181"/>
      <c r="G98" s="277"/>
      <c r="H98" s="277"/>
    </row>
    <row r="99" spans="1:8" hidden="1" x14ac:dyDescent="0.2">
      <c r="A99" s="181"/>
      <c r="B99" s="181"/>
      <c r="C99" s="181"/>
      <c r="D99" s="181"/>
      <c r="E99" s="181"/>
      <c r="F99" s="181"/>
      <c r="G99" s="277"/>
      <c r="H99" s="277"/>
    </row>
    <row r="100" spans="1:8" hidden="1" x14ac:dyDescent="0.2">
      <c r="A100" s="181"/>
      <c r="B100" s="181"/>
      <c r="C100" s="181"/>
      <c r="D100" s="181"/>
      <c r="E100" s="181"/>
      <c r="F100" s="181"/>
      <c r="G100" s="277"/>
      <c r="H100" s="277"/>
    </row>
    <row r="101" spans="1:8" hidden="1" x14ac:dyDescent="0.2">
      <c r="A101" s="181"/>
      <c r="B101" s="181"/>
      <c r="C101" s="181"/>
      <c r="D101" s="181"/>
      <c r="E101" s="181"/>
      <c r="F101" s="181"/>
      <c r="G101" s="277"/>
      <c r="H101" s="277"/>
    </row>
    <row r="102" spans="1:8" hidden="1" x14ac:dyDescent="0.2">
      <c r="A102" s="181"/>
      <c r="B102" s="181"/>
      <c r="C102" s="181"/>
      <c r="D102" s="181"/>
      <c r="E102" s="181"/>
      <c r="F102" s="181"/>
      <c r="G102" s="277"/>
      <c r="H102" s="277"/>
    </row>
    <row r="103" spans="1:8" hidden="1" x14ac:dyDescent="0.2">
      <c r="A103" s="181"/>
      <c r="B103" s="181"/>
      <c r="C103" s="181"/>
      <c r="D103" s="181"/>
      <c r="E103" s="181"/>
      <c r="F103" s="181"/>
      <c r="G103" s="277"/>
      <c r="H103" s="277"/>
    </row>
    <row r="104" spans="1:8" hidden="1" x14ac:dyDescent="0.2">
      <c r="A104" s="181"/>
      <c r="B104" s="181"/>
      <c r="C104" s="181"/>
      <c r="D104" s="181"/>
      <c r="E104" s="181"/>
      <c r="F104" s="181"/>
      <c r="G104" s="277"/>
      <c r="H104" s="277"/>
    </row>
    <row r="105" spans="1:8" hidden="1" x14ac:dyDescent="0.2">
      <c r="A105" s="181"/>
      <c r="B105" s="181"/>
      <c r="C105" s="181"/>
      <c r="D105" s="181"/>
      <c r="E105" s="181"/>
      <c r="F105" s="181"/>
      <c r="G105" s="277"/>
      <c r="H105" s="277"/>
    </row>
    <row r="106" spans="1:8" hidden="1" x14ac:dyDescent="0.2">
      <c r="A106" s="181"/>
      <c r="B106" s="181"/>
      <c r="C106" s="181"/>
      <c r="D106" s="181"/>
      <c r="E106" s="181"/>
      <c r="F106" s="181"/>
      <c r="G106" s="277"/>
      <c r="H106" s="277"/>
    </row>
    <row r="107" spans="1:8" hidden="1" x14ac:dyDescent="0.2">
      <c r="A107" s="181"/>
      <c r="B107" s="181"/>
      <c r="C107" s="181"/>
      <c r="D107" s="181"/>
      <c r="E107" s="181"/>
      <c r="F107" s="181"/>
      <c r="G107" s="277"/>
      <c r="H107" s="277"/>
    </row>
    <row r="108" spans="1:8" hidden="1" x14ac:dyDescent="0.2">
      <c r="A108" s="181"/>
      <c r="B108" s="181"/>
      <c r="C108" s="181"/>
      <c r="D108" s="181"/>
      <c r="E108" s="181"/>
      <c r="F108" s="181"/>
      <c r="G108" s="277"/>
      <c r="H108" s="277"/>
    </row>
    <row r="109" spans="1:8" hidden="1" x14ac:dyDescent="0.2">
      <c r="A109" s="181"/>
      <c r="B109" s="181"/>
      <c r="C109" s="181"/>
      <c r="D109" s="181"/>
      <c r="E109" s="181"/>
      <c r="F109" s="181"/>
      <c r="G109" s="277"/>
      <c r="H109" s="277"/>
    </row>
    <row r="110" spans="1:8" hidden="1" x14ac:dyDescent="0.2">
      <c r="A110" s="181"/>
      <c r="B110" s="181"/>
      <c r="C110" s="181"/>
      <c r="D110" s="181"/>
      <c r="E110" s="181"/>
      <c r="F110" s="181"/>
      <c r="G110" s="277"/>
      <c r="H110" s="277"/>
    </row>
    <row r="111" spans="1:8" hidden="1" x14ac:dyDescent="0.2">
      <c r="A111" s="181"/>
      <c r="B111" s="181"/>
      <c r="C111" s="181"/>
      <c r="D111" s="181"/>
      <c r="E111" s="181"/>
      <c r="F111" s="181"/>
      <c r="G111" s="277"/>
      <c r="H111" s="277"/>
    </row>
    <row r="112" spans="1:8" hidden="1" x14ac:dyDescent="0.2">
      <c r="A112" s="181"/>
      <c r="B112" s="181"/>
      <c r="C112" s="181"/>
      <c r="D112" s="181"/>
      <c r="E112" s="181"/>
      <c r="F112" s="181"/>
      <c r="G112" s="277"/>
      <c r="H112" s="277"/>
    </row>
    <row r="113" spans="1:8" hidden="1" x14ac:dyDescent="0.2">
      <c r="A113" s="181"/>
      <c r="B113" s="181"/>
      <c r="C113" s="181"/>
      <c r="D113" s="181"/>
      <c r="E113" s="181"/>
      <c r="F113" s="181"/>
      <c r="G113" s="277"/>
      <c r="H113" s="277"/>
    </row>
    <row r="114" spans="1:8" hidden="1" x14ac:dyDescent="0.2">
      <c r="A114" s="181"/>
      <c r="B114" s="181"/>
      <c r="C114" s="181"/>
      <c r="D114" s="181"/>
      <c r="E114" s="181"/>
      <c r="F114" s="181"/>
      <c r="G114" s="277"/>
      <c r="H114" s="277"/>
    </row>
    <row r="115" spans="1:8" hidden="1" x14ac:dyDescent="0.2">
      <c r="A115" s="181"/>
      <c r="B115" s="181"/>
      <c r="C115" s="181"/>
      <c r="D115" s="181"/>
      <c r="E115" s="181"/>
      <c r="F115" s="181"/>
      <c r="G115" s="277"/>
      <c r="H115" s="277"/>
    </row>
    <row r="116" spans="1:8" hidden="1" x14ac:dyDescent="0.2">
      <c r="A116" s="181"/>
      <c r="B116" s="181"/>
      <c r="C116" s="181"/>
      <c r="D116" s="181"/>
      <c r="E116" s="181"/>
      <c r="F116" s="181"/>
      <c r="G116" s="277"/>
      <c r="H116" s="277"/>
    </row>
    <row r="117" spans="1:8" hidden="1" x14ac:dyDescent="0.2">
      <c r="A117" s="181"/>
      <c r="B117" s="181"/>
      <c r="C117" s="181"/>
      <c r="D117" s="181"/>
      <c r="E117" s="181"/>
      <c r="F117" s="181"/>
      <c r="G117" s="277"/>
      <c r="H117" s="277"/>
    </row>
    <row r="118" spans="1:8" hidden="1" x14ac:dyDescent="0.2">
      <c r="A118" s="181"/>
      <c r="B118" s="181"/>
      <c r="C118" s="181"/>
      <c r="D118" s="181"/>
      <c r="E118" s="181"/>
      <c r="F118" s="181"/>
      <c r="G118" s="277"/>
      <c r="H118" s="277"/>
    </row>
    <row r="119" spans="1:8" hidden="1" x14ac:dyDescent="0.2">
      <c r="A119" s="181"/>
      <c r="B119" s="181"/>
      <c r="C119" s="181"/>
      <c r="D119" s="181"/>
      <c r="E119" s="181"/>
      <c r="F119" s="181"/>
      <c r="G119" s="277"/>
      <c r="H119" s="277"/>
    </row>
    <row r="120" spans="1:8" hidden="1" x14ac:dyDescent="0.2">
      <c r="A120" s="181"/>
      <c r="B120" s="181"/>
      <c r="C120" s="181"/>
      <c r="D120" s="181"/>
      <c r="E120" s="181"/>
      <c r="F120" s="181"/>
      <c r="G120" s="277"/>
      <c r="H120" s="277"/>
    </row>
    <row r="121" spans="1:8" hidden="1" x14ac:dyDescent="0.2">
      <c r="A121" s="181"/>
      <c r="B121" s="181"/>
      <c r="C121" s="181"/>
      <c r="D121" s="181"/>
      <c r="E121" s="181"/>
      <c r="F121" s="181"/>
      <c r="G121" s="277"/>
      <c r="H121" s="277"/>
    </row>
    <row r="122" spans="1:8" ht="12.75" hidden="1" customHeight="1" x14ac:dyDescent="0.2">
      <c r="A122" s="181"/>
      <c r="B122" s="181"/>
      <c r="C122" s="181"/>
      <c r="D122" s="181"/>
      <c r="E122" s="181"/>
      <c r="F122" s="181"/>
      <c r="G122" s="277"/>
      <c r="H122" s="277"/>
    </row>
    <row r="123" spans="1:8" hidden="1" x14ac:dyDescent="0.2">
      <c r="A123" s="181"/>
      <c r="B123" s="181"/>
      <c r="C123" s="181"/>
      <c r="D123" s="181"/>
      <c r="E123" s="181"/>
      <c r="F123" s="181"/>
      <c r="G123" s="277"/>
      <c r="H123" s="277"/>
    </row>
    <row r="124" spans="1:8" hidden="1" x14ac:dyDescent="0.2">
      <c r="A124" s="181"/>
      <c r="B124" s="181"/>
      <c r="C124" s="181"/>
      <c r="D124" s="181"/>
      <c r="E124" s="181"/>
      <c r="F124" s="181"/>
      <c r="G124" s="277"/>
      <c r="H124" s="277"/>
    </row>
    <row r="125" spans="1:8" hidden="1" x14ac:dyDescent="0.2">
      <c r="A125" s="181"/>
      <c r="B125" s="181"/>
      <c r="C125" s="181"/>
      <c r="D125" s="181"/>
      <c r="E125" s="181"/>
      <c r="F125" s="181"/>
      <c r="G125" s="277"/>
      <c r="H125" s="277"/>
    </row>
    <row r="126" spans="1:8" hidden="1" x14ac:dyDescent="0.2">
      <c r="A126" s="181"/>
      <c r="B126" s="181"/>
      <c r="C126" s="181"/>
      <c r="D126" s="181"/>
      <c r="E126" s="181"/>
      <c r="F126" s="181"/>
      <c r="G126" s="277"/>
      <c r="H126" s="277"/>
    </row>
    <row r="127" spans="1:8" hidden="1" x14ac:dyDescent="0.2">
      <c r="A127" s="181"/>
      <c r="B127" s="181"/>
      <c r="C127" s="181"/>
      <c r="D127" s="181"/>
      <c r="E127" s="181"/>
      <c r="F127" s="181"/>
      <c r="G127" s="277"/>
      <c r="H127" s="277"/>
    </row>
    <row r="128" spans="1:8" hidden="1" x14ac:dyDescent="0.2">
      <c r="A128" s="181"/>
      <c r="B128" s="181"/>
      <c r="C128" s="181"/>
      <c r="D128" s="181"/>
      <c r="E128" s="181"/>
      <c r="F128" s="181"/>
      <c r="G128" s="277"/>
      <c r="H128" s="277"/>
    </row>
    <row r="129" spans="1:8" hidden="1" x14ac:dyDescent="0.2">
      <c r="A129" s="181"/>
      <c r="B129" s="181"/>
      <c r="C129" s="181"/>
      <c r="D129" s="181"/>
      <c r="E129" s="181"/>
      <c r="F129" s="181"/>
      <c r="G129" s="277"/>
      <c r="H129" s="277"/>
    </row>
    <row r="130" spans="1:8" hidden="1" x14ac:dyDescent="0.2">
      <c r="A130" s="181"/>
      <c r="B130" s="181"/>
      <c r="C130" s="181"/>
      <c r="D130" s="181"/>
      <c r="E130" s="181"/>
      <c r="F130" s="181"/>
      <c r="G130" s="277"/>
      <c r="H130" s="277"/>
    </row>
    <row r="131" spans="1:8" hidden="1" x14ac:dyDescent="0.2">
      <c r="A131" s="181"/>
      <c r="B131" s="181"/>
      <c r="C131" s="181"/>
      <c r="D131" s="181"/>
      <c r="E131" s="181"/>
      <c r="F131" s="181"/>
      <c r="G131" s="277"/>
      <c r="H131" s="277"/>
    </row>
    <row r="132" spans="1:8" hidden="1" x14ac:dyDescent="0.2">
      <c r="A132" s="181"/>
      <c r="B132" s="181"/>
      <c r="C132" s="181"/>
      <c r="D132" s="181"/>
      <c r="E132" s="181"/>
      <c r="F132" s="181"/>
      <c r="G132" s="277"/>
      <c r="H132" s="277"/>
    </row>
    <row r="133" spans="1:8" hidden="1" x14ac:dyDescent="0.2">
      <c r="A133" s="181"/>
      <c r="B133" s="181"/>
      <c r="C133" s="181"/>
      <c r="D133" s="181"/>
      <c r="E133" s="181"/>
      <c r="F133" s="181"/>
      <c r="G133" s="277"/>
      <c r="H133" s="277"/>
    </row>
    <row r="134" spans="1:8" hidden="1" x14ac:dyDescent="0.2">
      <c r="A134" s="181"/>
      <c r="B134" s="181"/>
      <c r="C134" s="181"/>
      <c r="D134" s="181"/>
      <c r="E134" s="181"/>
      <c r="F134" s="181"/>
      <c r="G134" s="277"/>
      <c r="H134" s="277"/>
    </row>
    <row r="135" spans="1:8" hidden="1" x14ac:dyDescent="0.2">
      <c r="A135" s="181"/>
      <c r="B135" s="181"/>
      <c r="C135" s="181"/>
      <c r="D135" s="181"/>
      <c r="E135" s="181"/>
      <c r="F135" s="181"/>
      <c r="G135" s="277"/>
      <c r="H135" s="277"/>
    </row>
    <row r="136" spans="1:8" hidden="1" x14ac:dyDescent="0.2">
      <c r="A136" s="181"/>
      <c r="B136" s="181"/>
      <c r="C136" s="181"/>
      <c r="D136" s="181"/>
      <c r="E136" s="181"/>
      <c r="F136" s="181"/>
      <c r="G136" s="277"/>
      <c r="H136" s="277"/>
    </row>
    <row r="137" spans="1:8" hidden="1" x14ac:dyDescent="0.2">
      <c r="A137" s="181"/>
      <c r="B137" s="181"/>
      <c r="C137" s="181"/>
      <c r="D137" s="181"/>
      <c r="E137" s="181"/>
      <c r="F137" s="181"/>
      <c r="G137" s="277"/>
      <c r="H137" s="277"/>
    </row>
    <row r="138" spans="1:8" hidden="1" x14ac:dyDescent="0.2">
      <c r="A138" s="181"/>
      <c r="B138" s="181"/>
      <c r="C138" s="181"/>
      <c r="D138" s="181"/>
      <c r="E138" s="181"/>
      <c r="F138" s="181"/>
      <c r="G138" s="277"/>
      <c r="H138" s="277"/>
    </row>
    <row r="139" spans="1:8" hidden="1" x14ac:dyDescent="0.2">
      <c r="A139" s="181"/>
      <c r="B139" s="181"/>
      <c r="C139" s="181"/>
      <c r="D139" s="181"/>
      <c r="E139" s="181"/>
      <c r="F139" s="181"/>
      <c r="G139" s="277"/>
      <c r="H139" s="277"/>
    </row>
    <row r="140" spans="1:8" hidden="1" x14ac:dyDescent="0.2">
      <c r="A140" s="181"/>
      <c r="B140" s="181"/>
      <c r="C140" s="181"/>
      <c r="D140" s="181"/>
      <c r="E140" s="181"/>
      <c r="F140" s="181"/>
      <c r="G140" s="277"/>
      <c r="H140" s="277"/>
    </row>
    <row r="141" spans="1:8" hidden="1" x14ac:dyDescent="0.2">
      <c r="A141" s="181"/>
      <c r="B141" s="181"/>
      <c r="C141" s="181"/>
      <c r="D141" s="181"/>
      <c r="E141" s="181"/>
      <c r="F141" s="181"/>
      <c r="G141" s="277"/>
      <c r="H141" s="277"/>
    </row>
    <row r="142" spans="1:8" hidden="1" x14ac:dyDescent="0.2">
      <c r="A142" s="181"/>
      <c r="B142" s="181"/>
      <c r="C142" s="181"/>
      <c r="D142" s="181"/>
      <c r="E142" s="181"/>
      <c r="F142" s="181"/>
      <c r="G142" s="277"/>
      <c r="H142" s="277"/>
    </row>
    <row r="143" spans="1:8" hidden="1" x14ac:dyDescent="0.2">
      <c r="A143" s="181"/>
      <c r="B143" s="181"/>
      <c r="C143" s="181"/>
      <c r="D143" s="181"/>
      <c r="E143" s="181"/>
      <c r="F143" s="181"/>
      <c r="G143" s="277"/>
      <c r="H143" s="277"/>
    </row>
    <row r="144" spans="1:8" hidden="1" x14ac:dyDescent="0.2">
      <c r="A144" s="181"/>
      <c r="B144" s="181"/>
      <c r="C144" s="181"/>
      <c r="D144" s="181"/>
      <c r="E144" s="181"/>
      <c r="F144" s="181"/>
      <c r="G144" s="277"/>
      <c r="H144" s="277"/>
    </row>
    <row r="145" spans="1:8" hidden="1" x14ac:dyDescent="0.2">
      <c r="A145" s="181"/>
      <c r="B145" s="181"/>
      <c r="C145" s="181"/>
      <c r="D145" s="181"/>
      <c r="E145" s="181"/>
      <c r="F145" s="181"/>
      <c r="G145" s="277"/>
      <c r="H145" s="277"/>
    </row>
    <row r="146" spans="1:8" ht="12.75" hidden="1" customHeight="1" x14ac:dyDescent="0.2">
      <c r="A146" s="181"/>
      <c r="B146" s="181"/>
      <c r="C146" s="181"/>
      <c r="D146" s="181"/>
      <c r="E146" s="181"/>
      <c r="F146" s="181"/>
      <c r="G146" s="277"/>
      <c r="H146" s="277"/>
    </row>
    <row r="147" spans="1:8" hidden="1" x14ac:dyDescent="0.2">
      <c r="A147" s="181"/>
      <c r="B147" s="181"/>
      <c r="C147" s="181"/>
      <c r="D147" s="181"/>
      <c r="E147" s="181"/>
      <c r="F147" s="181"/>
      <c r="G147" s="277"/>
      <c r="H147" s="277"/>
    </row>
    <row r="148" spans="1:8" hidden="1" x14ac:dyDescent="0.2">
      <c r="A148" s="181"/>
      <c r="B148" s="181"/>
      <c r="C148" s="181"/>
      <c r="D148" s="181"/>
      <c r="E148" s="181"/>
      <c r="F148" s="181"/>
      <c r="G148" s="277"/>
      <c r="H148" s="277"/>
    </row>
    <row r="149" spans="1:8" hidden="1" x14ac:dyDescent="0.2">
      <c r="A149" s="181"/>
      <c r="B149" s="181"/>
      <c r="C149" s="181"/>
      <c r="D149" s="181"/>
      <c r="E149" s="181"/>
      <c r="F149" s="181"/>
      <c r="G149" s="277"/>
      <c r="H149" s="277"/>
    </row>
    <row r="150" spans="1:8" hidden="1" x14ac:dyDescent="0.2">
      <c r="A150" s="181"/>
      <c r="B150" s="181"/>
      <c r="C150" s="181"/>
      <c r="D150" s="181"/>
      <c r="E150" s="181"/>
      <c r="F150" s="181"/>
      <c r="G150" s="277"/>
      <c r="H150" s="277"/>
    </row>
    <row r="151" spans="1:8" hidden="1" x14ac:dyDescent="0.2">
      <c r="A151" s="181"/>
      <c r="B151" s="181"/>
      <c r="C151" s="181"/>
      <c r="D151" s="181"/>
      <c r="E151" s="181"/>
      <c r="F151" s="181"/>
      <c r="G151" s="277"/>
      <c r="H151" s="277"/>
    </row>
    <row r="152" spans="1:8" hidden="1" x14ac:dyDescent="0.2">
      <c r="A152" s="181"/>
      <c r="B152" s="181"/>
      <c r="C152" s="181"/>
      <c r="D152" s="181"/>
      <c r="E152" s="181"/>
      <c r="F152" s="181"/>
      <c r="G152" s="277"/>
      <c r="H152" s="277"/>
    </row>
    <row r="153" spans="1:8" hidden="1" x14ac:dyDescent="0.2">
      <c r="A153" s="181"/>
      <c r="B153" s="181"/>
      <c r="C153" s="181"/>
      <c r="D153" s="181"/>
      <c r="E153" s="181"/>
      <c r="F153" s="181"/>
      <c r="G153" s="277"/>
      <c r="H153" s="277"/>
    </row>
    <row r="154" spans="1:8" hidden="1" x14ac:dyDescent="0.2">
      <c r="A154" s="181"/>
      <c r="B154" s="181"/>
      <c r="C154" s="181"/>
      <c r="D154" s="181"/>
      <c r="E154" s="181"/>
      <c r="F154" s="181"/>
      <c r="G154" s="277"/>
      <c r="H154" s="277"/>
    </row>
    <row r="155" spans="1:8" hidden="1" x14ac:dyDescent="0.2">
      <c r="A155" s="181"/>
      <c r="B155" s="181"/>
      <c r="C155" s="181"/>
      <c r="D155" s="181"/>
      <c r="E155" s="181"/>
      <c r="F155" s="181"/>
      <c r="G155" s="277"/>
      <c r="H155" s="277"/>
    </row>
    <row r="156" spans="1:8" hidden="1" x14ac:dyDescent="0.2">
      <c r="A156" s="181"/>
      <c r="B156" s="181"/>
      <c r="C156" s="181"/>
      <c r="D156" s="181"/>
      <c r="E156" s="181"/>
      <c r="F156" s="181"/>
      <c r="G156" s="277"/>
      <c r="H156" s="277"/>
    </row>
    <row r="157" spans="1:8" hidden="1" x14ac:dyDescent="0.2">
      <c r="A157" s="181"/>
      <c r="B157" s="181"/>
      <c r="C157" s="181"/>
      <c r="D157" s="181"/>
      <c r="E157" s="181"/>
      <c r="F157" s="181"/>
      <c r="G157" s="277"/>
      <c r="H157" s="277"/>
    </row>
    <row r="158" spans="1:8" hidden="1" x14ac:dyDescent="0.2">
      <c r="A158" s="181"/>
      <c r="B158" s="181"/>
      <c r="C158" s="181"/>
      <c r="D158" s="181"/>
      <c r="E158" s="181"/>
      <c r="F158" s="181"/>
      <c r="G158" s="277"/>
      <c r="H158" s="277"/>
    </row>
    <row r="159" spans="1:8" hidden="1" x14ac:dyDescent="0.2">
      <c r="A159" s="181"/>
      <c r="B159" s="181"/>
      <c r="C159" s="181"/>
      <c r="D159" s="181"/>
      <c r="E159" s="181"/>
      <c r="F159" s="181"/>
      <c r="G159" s="277"/>
      <c r="H159" s="277"/>
    </row>
    <row r="160" spans="1:8" hidden="1" x14ac:dyDescent="0.2">
      <c r="A160" s="181"/>
      <c r="B160" s="181"/>
      <c r="C160" s="181"/>
      <c r="D160" s="181"/>
      <c r="E160" s="181"/>
      <c r="F160" s="181"/>
      <c r="G160" s="277"/>
      <c r="H160" s="277"/>
    </row>
    <row r="161" spans="1:8" hidden="1" x14ac:dyDescent="0.2">
      <c r="A161" s="181"/>
      <c r="B161" s="181"/>
      <c r="C161" s="181"/>
      <c r="D161" s="181"/>
      <c r="E161" s="181"/>
      <c r="F161" s="181"/>
      <c r="G161" s="277"/>
      <c r="H161" s="277"/>
    </row>
    <row r="162" spans="1:8" hidden="1" x14ac:dyDescent="0.2">
      <c r="A162" s="181"/>
      <c r="B162" s="181"/>
      <c r="C162" s="181"/>
      <c r="D162" s="181"/>
      <c r="E162" s="181"/>
      <c r="F162" s="181"/>
      <c r="G162" s="277"/>
      <c r="H162" s="277"/>
    </row>
    <row r="163" spans="1:8" hidden="1" x14ac:dyDescent="0.2">
      <c r="A163" s="181"/>
      <c r="B163" s="181"/>
      <c r="C163" s="181"/>
      <c r="D163" s="181"/>
      <c r="E163" s="181"/>
      <c r="F163" s="181"/>
      <c r="G163" s="277"/>
      <c r="H163" s="277"/>
    </row>
    <row r="164" spans="1:8" hidden="1" x14ac:dyDescent="0.2">
      <c r="A164" s="181"/>
      <c r="B164" s="181"/>
      <c r="C164" s="181"/>
      <c r="D164" s="181"/>
      <c r="E164" s="181"/>
      <c r="F164" s="181"/>
      <c r="G164" s="277"/>
      <c r="H164" s="277"/>
    </row>
    <row r="165" spans="1:8" hidden="1" x14ac:dyDescent="0.2">
      <c r="A165" s="181"/>
      <c r="B165" s="181"/>
      <c r="C165" s="181"/>
      <c r="D165" s="181"/>
      <c r="E165" s="181"/>
      <c r="F165" s="181"/>
      <c r="G165" s="277"/>
      <c r="H165" s="277"/>
    </row>
    <row r="166" spans="1:8" hidden="1" x14ac:dyDescent="0.2">
      <c r="A166" s="181"/>
      <c r="B166" s="181"/>
      <c r="C166" s="181"/>
      <c r="D166" s="181"/>
      <c r="E166" s="181"/>
      <c r="F166" s="181"/>
      <c r="G166" s="277"/>
      <c r="H166" s="277"/>
    </row>
    <row r="167" spans="1:8" hidden="1" x14ac:dyDescent="0.2">
      <c r="A167" s="181"/>
      <c r="B167" s="181"/>
      <c r="C167" s="181"/>
      <c r="D167" s="181"/>
      <c r="E167" s="181"/>
      <c r="F167" s="181"/>
      <c r="G167" s="277"/>
      <c r="H167" s="277"/>
    </row>
    <row r="168" spans="1:8" hidden="1" x14ac:dyDescent="0.2">
      <c r="A168" s="181"/>
      <c r="B168" s="181"/>
      <c r="C168" s="181"/>
      <c r="D168" s="181"/>
      <c r="E168" s="181"/>
      <c r="F168" s="181"/>
      <c r="G168" s="277"/>
      <c r="H168" s="277"/>
    </row>
    <row r="169" spans="1:8" hidden="1" x14ac:dyDescent="0.2">
      <c r="A169" s="181"/>
      <c r="B169" s="181"/>
      <c r="C169" s="181"/>
      <c r="D169" s="181"/>
      <c r="E169" s="181"/>
      <c r="F169" s="181"/>
      <c r="G169" s="277"/>
      <c r="H169" s="277"/>
    </row>
    <row r="170" spans="1:8" ht="12.75" hidden="1" customHeight="1" x14ac:dyDescent="0.2">
      <c r="A170" s="181"/>
      <c r="B170" s="181"/>
      <c r="C170" s="181"/>
      <c r="D170" s="181"/>
      <c r="E170" s="181"/>
      <c r="F170" s="181"/>
      <c r="G170" s="277"/>
      <c r="H170" s="277"/>
    </row>
    <row r="171" spans="1:8" hidden="1" x14ac:dyDescent="0.2">
      <c r="A171" s="181"/>
      <c r="B171" s="181"/>
      <c r="C171" s="181"/>
      <c r="D171" s="181"/>
      <c r="E171" s="181"/>
      <c r="F171" s="181"/>
      <c r="G171" s="277"/>
      <c r="H171" s="277"/>
    </row>
    <row r="172" spans="1:8" hidden="1" x14ac:dyDescent="0.2">
      <c r="A172" s="181"/>
      <c r="B172" s="181"/>
      <c r="C172" s="181"/>
      <c r="D172" s="181"/>
      <c r="E172" s="181"/>
      <c r="F172" s="181"/>
      <c r="G172" s="277"/>
      <c r="H172" s="277"/>
    </row>
    <row r="173" spans="1:8" hidden="1" x14ac:dyDescent="0.2">
      <c r="A173" s="181"/>
      <c r="B173" s="181"/>
      <c r="C173" s="181"/>
      <c r="D173" s="181"/>
      <c r="E173" s="181"/>
      <c r="F173" s="181"/>
      <c r="G173" s="277"/>
      <c r="H173" s="277"/>
    </row>
    <row r="174" spans="1:8" hidden="1" x14ac:dyDescent="0.2">
      <c r="A174" s="181"/>
      <c r="B174" s="181"/>
      <c r="C174" s="181"/>
      <c r="D174" s="181"/>
      <c r="E174" s="181"/>
      <c r="F174" s="181"/>
      <c r="G174" s="277"/>
      <c r="H174" s="277"/>
    </row>
    <row r="175" spans="1:8" hidden="1" x14ac:dyDescent="0.2">
      <c r="A175" s="181"/>
      <c r="B175" s="181"/>
      <c r="C175" s="181"/>
      <c r="D175" s="181"/>
      <c r="E175" s="181"/>
      <c r="F175" s="181"/>
      <c r="G175" s="277"/>
      <c r="H175" s="277"/>
    </row>
    <row r="176" spans="1:8" hidden="1" x14ac:dyDescent="0.2">
      <c r="A176" s="181"/>
      <c r="B176" s="181"/>
      <c r="C176" s="181"/>
      <c r="D176" s="181"/>
      <c r="E176" s="181"/>
      <c r="F176" s="181"/>
      <c r="G176" s="277"/>
      <c r="H176" s="277"/>
    </row>
    <row r="177" spans="1:8" hidden="1" x14ac:dyDescent="0.2">
      <c r="A177" s="181"/>
      <c r="B177" s="181"/>
      <c r="C177" s="181"/>
      <c r="D177" s="181"/>
      <c r="E177" s="181"/>
      <c r="F177" s="181"/>
      <c r="G177" s="277"/>
      <c r="H177" s="277"/>
    </row>
    <row r="178" spans="1:8" hidden="1" x14ac:dyDescent="0.2">
      <c r="A178" s="181"/>
      <c r="B178" s="181"/>
      <c r="C178" s="181"/>
      <c r="D178" s="181"/>
      <c r="E178" s="181"/>
      <c r="F178" s="181"/>
      <c r="G178" s="277"/>
      <c r="H178" s="277"/>
    </row>
    <row r="179" spans="1:8" hidden="1" x14ac:dyDescent="0.2">
      <c r="A179" s="181"/>
      <c r="B179" s="181"/>
      <c r="C179" s="181"/>
      <c r="D179" s="181"/>
      <c r="E179" s="181"/>
      <c r="F179" s="181"/>
      <c r="G179" s="277"/>
      <c r="H179" s="277"/>
    </row>
    <row r="180" spans="1:8" hidden="1" x14ac:dyDescent="0.2">
      <c r="A180" s="181"/>
      <c r="B180" s="181"/>
      <c r="C180" s="181"/>
      <c r="D180" s="181"/>
      <c r="E180" s="181"/>
      <c r="F180" s="181"/>
      <c r="G180" s="277"/>
      <c r="H180" s="277"/>
    </row>
    <row r="181" spans="1:8" hidden="1" x14ac:dyDescent="0.2">
      <c r="A181" s="181"/>
      <c r="B181" s="181"/>
      <c r="C181" s="181"/>
      <c r="D181" s="181"/>
      <c r="E181" s="181"/>
      <c r="F181" s="181"/>
      <c r="G181" s="277"/>
      <c r="H181" s="277"/>
    </row>
    <row r="182" spans="1:8" hidden="1" x14ac:dyDescent="0.2">
      <c r="A182" s="181"/>
      <c r="B182" s="181"/>
      <c r="C182" s="181"/>
      <c r="D182" s="181"/>
      <c r="E182" s="181"/>
      <c r="F182" s="181"/>
      <c r="G182" s="277"/>
      <c r="H182" s="277"/>
    </row>
    <row r="183" spans="1:8" hidden="1" x14ac:dyDescent="0.2">
      <c r="A183" s="181"/>
      <c r="B183" s="181"/>
      <c r="C183" s="181"/>
      <c r="D183" s="181"/>
      <c r="E183" s="181"/>
      <c r="F183" s="181"/>
      <c r="G183" s="277"/>
      <c r="H183" s="277"/>
    </row>
    <row r="184" spans="1:8" hidden="1" x14ac:dyDescent="0.2">
      <c r="A184" s="181"/>
      <c r="B184" s="181"/>
      <c r="C184" s="181"/>
      <c r="D184" s="181"/>
      <c r="E184" s="181"/>
      <c r="F184" s="181"/>
      <c r="G184" s="277"/>
      <c r="H184" s="277"/>
    </row>
    <row r="185" spans="1:8" hidden="1" x14ac:dyDescent="0.2">
      <c r="A185" s="181"/>
      <c r="B185" s="181"/>
      <c r="C185" s="181"/>
      <c r="D185" s="181"/>
      <c r="E185" s="181"/>
      <c r="F185" s="181"/>
      <c r="G185" s="277"/>
      <c r="H185" s="277"/>
    </row>
    <row r="186" spans="1:8" hidden="1" x14ac:dyDescent="0.2">
      <c r="A186" s="181"/>
      <c r="B186" s="181"/>
      <c r="C186" s="181"/>
      <c r="D186" s="181"/>
      <c r="E186" s="181"/>
      <c r="F186" s="181"/>
      <c r="G186" s="277"/>
      <c r="H186" s="277"/>
    </row>
    <row r="187" spans="1:8" hidden="1" x14ac:dyDescent="0.2">
      <c r="A187" s="181"/>
      <c r="B187" s="181"/>
      <c r="C187" s="181"/>
      <c r="D187" s="181"/>
      <c r="E187" s="181"/>
      <c r="F187" s="181"/>
      <c r="G187" s="277"/>
      <c r="H187" s="277"/>
    </row>
    <row r="188" spans="1:8" hidden="1" x14ac:dyDescent="0.2">
      <c r="A188" s="181"/>
      <c r="B188" s="181"/>
      <c r="C188" s="181"/>
      <c r="D188" s="181"/>
      <c r="E188" s="181"/>
      <c r="F188" s="181"/>
      <c r="G188" s="277"/>
      <c r="H188" s="277"/>
    </row>
    <row r="189" spans="1:8" hidden="1" x14ac:dyDescent="0.2">
      <c r="A189" s="181"/>
      <c r="B189" s="181"/>
      <c r="C189" s="181"/>
      <c r="D189" s="181"/>
      <c r="E189" s="181"/>
      <c r="F189" s="181"/>
      <c r="G189" s="277"/>
      <c r="H189" s="277"/>
    </row>
    <row r="190" spans="1:8" hidden="1" x14ac:dyDescent="0.2">
      <c r="A190" s="181"/>
      <c r="B190" s="181"/>
      <c r="C190" s="181"/>
      <c r="D190" s="181"/>
      <c r="E190" s="181"/>
      <c r="F190" s="181"/>
      <c r="G190" s="277"/>
      <c r="H190" s="277"/>
    </row>
    <row r="191" spans="1:8" hidden="1" x14ac:dyDescent="0.2">
      <c r="A191" s="181"/>
      <c r="B191" s="181"/>
      <c r="C191" s="181"/>
      <c r="D191" s="181"/>
      <c r="E191" s="181"/>
      <c r="F191" s="181"/>
      <c r="G191" s="277"/>
      <c r="H191" s="277"/>
    </row>
    <row r="192" spans="1:8" hidden="1" x14ac:dyDescent="0.2">
      <c r="A192" s="181"/>
      <c r="B192" s="181"/>
      <c r="C192" s="181"/>
      <c r="D192" s="181"/>
      <c r="E192" s="181"/>
      <c r="F192" s="181"/>
      <c r="G192" s="277"/>
      <c r="H192" s="277"/>
    </row>
    <row r="193" spans="1:8" hidden="1" x14ac:dyDescent="0.2">
      <c r="A193" s="181"/>
      <c r="B193" s="181"/>
      <c r="C193" s="181"/>
      <c r="D193" s="181"/>
      <c r="E193" s="181"/>
      <c r="F193" s="181"/>
      <c r="G193" s="277"/>
      <c r="H193" s="277"/>
    </row>
    <row r="194" spans="1:8" ht="12.75" hidden="1" customHeight="1" x14ac:dyDescent="0.2">
      <c r="A194" s="181"/>
      <c r="B194" s="181"/>
      <c r="C194" s="181"/>
      <c r="D194" s="181"/>
      <c r="E194" s="181"/>
      <c r="F194" s="181"/>
      <c r="G194" s="277"/>
      <c r="H194" s="277"/>
    </row>
    <row r="195" spans="1:8" hidden="1" x14ac:dyDescent="0.2">
      <c r="A195" s="181"/>
      <c r="B195" s="181"/>
      <c r="C195" s="181"/>
      <c r="D195" s="181"/>
      <c r="E195" s="181"/>
      <c r="F195" s="181"/>
      <c r="G195" s="277"/>
      <c r="H195" s="277"/>
    </row>
    <row r="196" spans="1:8" hidden="1" x14ac:dyDescent="0.2">
      <c r="A196" s="181"/>
      <c r="B196" s="181"/>
      <c r="C196" s="181"/>
      <c r="D196" s="181"/>
      <c r="E196" s="181"/>
      <c r="F196" s="181"/>
      <c r="G196" s="277"/>
      <c r="H196" s="277"/>
    </row>
    <row r="197" spans="1:8" hidden="1" x14ac:dyDescent="0.2">
      <c r="A197" s="181"/>
      <c r="B197" s="181"/>
      <c r="C197" s="181"/>
      <c r="D197" s="181"/>
      <c r="E197" s="181"/>
      <c r="F197" s="181"/>
      <c r="G197" s="277"/>
      <c r="H197" s="277"/>
    </row>
    <row r="198" spans="1:8" hidden="1" x14ac:dyDescent="0.2">
      <c r="A198" s="181"/>
      <c r="B198" s="181"/>
      <c r="C198" s="181"/>
      <c r="D198" s="181"/>
      <c r="E198" s="181"/>
      <c r="F198" s="181"/>
      <c r="G198" s="277"/>
      <c r="H198" s="277"/>
    </row>
    <row r="199" spans="1:8" hidden="1" x14ac:dyDescent="0.2">
      <c r="A199" s="181"/>
      <c r="B199" s="181"/>
      <c r="C199" s="181"/>
      <c r="D199" s="181"/>
      <c r="E199" s="181"/>
      <c r="F199" s="181"/>
      <c r="G199" s="277"/>
      <c r="H199" s="277"/>
    </row>
    <row r="200" spans="1:8" hidden="1" x14ac:dyDescent="0.2">
      <c r="A200" s="181"/>
      <c r="B200" s="181"/>
      <c r="C200" s="181"/>
      <c r="D200" s="181"/>
      <c r="E200" s="181"/>
      <c r="F200" s="181"/>
      <c r="G200" s="277"/>
      <c r="H200" s="277"/>
    </row>
    <row r="201" spans="1:8" hidden="1" x14ac:dyDescent="0.2">
      <c r="A201" s="181"/>
      <c r="B201" s="181"/>
      <c r="C201" s="181"/>
      <c r="D201" s="181"/>
      <c r="E201" s="181"/>
      <c r="F201" s="181"/>
      <c r="G201" s="277"/>
      <c r="H201" s="277"/>
    </row>
    <row r="202" spans="1:8" hidden="1" x14ac:dyDescent="0.2">
      <c r="A202" s="181"/>
      <c r="B202" s="181"/>
      <c r="C202" s="181"/>
      <c r="D202" s="181"/>
      <c r="E202" s="181"/>
      <c r="F202" s="181"/>
      <c r="G202" s="277"/>
      <c r="H202" s="277"/>
    </row>
    <row r="203" spans="1:8" hidden="1" x14ac:dyDescent="0.2">
      <c r="A203" s="181"/>
      <c r="B203" s="181"/>
      <c r="C203" s="181"/>
      <c r="D203" s="181"/>
      <c r="E203" s="181"/>
      <c r="F203" s="181"/>
      <c r="G203" s="277"/>
      <c r="H203" s="277"/>
    </row>
    <row r="204" spans="1:8" hidden="1" x14ac:dyDescent="0.2">
      <c r="A204" s="181"/>
      <c r="B204" s="181"/>
      <c r="C204" s="181"/>
      <c r="D204" s="181"/>
      <c r="E204" s="181"/>
      <c r="F204" s="181"/>
      <c r="G204" s="277"/>
      <c r="H204" s="277"/>
    </row>
    <row r="205" spans="1:8" hidden="1" x14ac:dyDescent="0.2">
      <c r="A205" s="181"/>
      <c r="B205" s="181"/>
      <c r="C205" s="181"/>
      <c r="D205" s="181"/>
      <c r="E205" s="181"/>
      <c r="F205" s="181"/>
      <c r="G205" s="277"/>
      <c r="H205" s="277"/>
    </row>
    <row r="206" spans="1:8" hidden="1" x14ac:dyDescent="0.2">
      <c r="A206" s="181"/>
      <c r="B206" s="181"/>
      <c r="C206" s="181"/>
      <c r="D206" s="181"/>
      <c r="E206" s="181"/>
      <c r="F206" s="181"/>
      <c r="G206" s="277"/>
      <c r="H206" s="277"/>
    </row>
    <row r="207" spans="1:8" hidden="1" x14ac:dyDescent="0.2">
      <c r="A207" s="181"/>
      <c r="B207" s="181"/>
      <c r="C207" s="181"/>
      <c r="D207" s="181"/>
      <c r="E207" s="181"/>
      <c r="F207" s="181"/>
      <c r="G207" s="277"/>
      <c r="H207" s="277"/>
    </row>
    <row r="208" spans="1:8" hidden="1" x14ac:dyDescent="0.2">
      <c r="A208" s="181"/>
      <c r="B208" s="181"/>
      <c r="C208" s="181"/>
      <c r="D208" s="181"/>
      <c r="E208" s="181"/>
      <c r="F208" s="181"/>
      <c r="G208" s="277"/>
      <c r="H208" s="277"/>
    </row>
    <row r="209" spans="1:8" hidden="1" x14ac:dyDescent="0.2">
      <c r="A209" s="181"/>
      <c r="B209" s="181"/>
      <c r="C209" s="181"/>
      <c r="D209" s="181"/>
      <c r="E209" s="181"/>
      <c r="F209" s="181"/>
      <c r="G209" s="277"/>
      <c r="H209" s="277"/>
    </row>
    <row r="210" spans="1:8" hidden="1" x14ac:dyDescent="0.2">
      <c r="A210" s="181"/>
      <c r="B210" s="181"/>
      <c r="C210" s="181"/>
      <c r="D210" s="181"/>
      <c r="E210" s="181"/>
      <c r="F210" s="181"/>
      <c r="G210" s="277"/>
      <c r="H210" s="277"/>
    </row>
    <row r="211" spans="1:8" hidden="1" x14ac:dyDescent="0.2">
      <c r="A211" s="181"/>
      <c r="B211" s="181"/>
      <c r="C211" s="181"/>
      <c r="D211" s="181"/>
      <c r="E211" s="181"/>
      <c r="F211" s="181"/>
      <c r="G211" s="277"/>
      <c r="H211" s="277"/>
    </row>
    <row r="212" spans="1:8" hidden="1" x14ac:dyDescent="0.2">
      <c r="A212" s="181"/>
      <c r="B212" s="181"/>
      <c r="C212" s="181"/>
      <c r="D212" s="181"/>
      <c r="E212" s="181"/>
      <c r="F212" s="181"/>
      <c r="G212" s="277"/>
      <c r="H212" s="277"/>
    </row>
    <row r="213" spans="1:8" hidden="1" x14ac:dyDescent="0.2">
      <c r="A213" s="181"/>
      <c r="B213" s="181"/>
      <c r="C213" s="181"/>
      <c r="D213" s="181"/>
      <c r="E213" s="181"/>
      <c r="F213" s="181"/>
      <c r="G213" s="277"/>
      <c r="H213" s="277"/>
    </row>
    <row r="214" spans="1:8" hidden="1" x14ac:dyDescent="0.2">
      <c r="A214" s="181"/>
      <c r="B214" s="181"/>
      <c r="C214" s="181"/>
      <c r="D214" s="181"/>
      <c r="E214" s="181"/>
      <c r="F214" s="181"/>
      <c r="G214" s="277"/>
      <c r="H214" s="277"/>
    </row>
    <row r="215" spans="1:8" hidden="1" x14ac:dyDescent="0.2">
      <c r="A215" s="181"/>
      <c r="B215" s="181"/>
      <c r="C215" s="181"/>
      <c r="D215" s="181"/>
      <c r="E215" s="181"/>
      <c r="F215" s="181"/>
      <c r="G215" s="277"/>
      <c r="H215" s="277"/>
    </row>
    <row r="216" spans="1:8" hidden="1" x14ac:dyDescent="0.2">
      <c r="A216" s="181"/>
      <c r="B216" s="181"/>
      <c r="C216" s="181"/>
      <c r="D216" s="181"/>
      <c r="E216" s="181"/>
      <c r="F216" s="181"/>
      <c r="G216" s="277"/>
      <c r="H216" s="277"/>
    </row>
    <row r="217" spans="1:8" hidden="1" x14ac:dyDescent="0.2">
      <c r="A217" s="181"/>
      <c r="B217" s="181"/>
      <c r="C217" s="181"/>
      <c r="D217" s="181"/>
      <c r="E217" s="181"/>
      <c r="F217" s="181"/>
      <c r="G217" s="277"/>
      <c r="H217" s="277"/>
    </row>
    <row r="218" spans="1:8" ht="12.75" hidden="1" customHeight="1" x14ac:dyDescent="0.2">
      <c r="A218" s="181"/>
      <c r="B218" s="181"/>
      <c r="C218" s="181"/>
      <c r="D218" s="181"/>
      <c r="E218" s="181"/>
      <c r="F218" s="181"/>
      <c r="G218" s="277"/>
      <c r="H218" s="277"/>
    </row>
    <row r="219" spans="1:8" hidden="1" x14ac:dyDescent="0.2">
      <c r="A219" s="181"/>
      <c r="B219" s="181"/>
      <c r="C219" s="181"/>
      <c r="D219" s="181"/>
      <c r="E219" s="181"/>
      <c r="F219" s="181"/>
      <c r="G219" s="277"/>
      <c r="H219" s="277"/>
    </row>
    <row r="220" spans="1:8" hidden="1" x14ac:dyDescent="0.2">
      <c r="A220" s="181"/>
      <c r="B220" s="181"/>
      <c r="C220" s="181"/>
      <c r="D220" s="181"/>
      <c r="E220" s="181"/>
      <c r="F220" s="181"/>
      <c r="G220" s="277"/>
      <c r="H220" s="277"/>
    </row>
    <row r="221" spans="1:8" hidden="1" x14ac:dyDescent="0.2">
      <c r="A221" s="181"/>
      <c r="B221" s="181"/>
      <c r="C221" s="181"/>
      <c r="D221" s="181"/>
      <c r="E221" s="181"/>
      <c r="F221" s="181"/>
      <c r="G221" s="277"/>
      <c r="H221" s="277"/>
    </row>
    <row r="222" spans="1:8" hidden="1" x14ac:dyDescent="0.2">
      <c r="A222" s="181"/>
      <c r="B222" s="181"/>
      <c r="C222" s="181"/>
      <c r="D222" s="181"/>
      <c r="E222" s="181"/>
      <c r="F222" s="181"/>
      <c r="G222" s="277"/>
      <c r="H222" s="277"/>
    </row>
    <row r="223" spans="1:8" hidden="1" x14ac:dyDescent="0.2">
      <c r="A223" s="181"/>
      <c r="B223" s="181"/>
      <c r="C223" s="181"/>
      <c r="D223" s="181"/>
      <c r="E223" s="181"/>
      <c r="F223" s="181"/>
      <c r="G223" s="277"/>
      <c r="H223" s="277"/>
    </row>
    <row r="224" spans="1:8" hidden="1" x14ac:dyDescent="0.2">
      <c r="A224" s="181"/>
      <c r="B224" s="181"/>
      <c r="C224" s="181"/>
      <c r="D224" s="181"/>
      <c r="E224" s="181"/>
      <c r="F224" s="181"/>
      <c r="G224" s="277"/>
      <c r="H224" s="277"/>
    </row>
    <row r="225" spans="1:8" hidden="1" x14ac:dyDescent="0.2">
      <c r="A225" s="181"/>
      <c r="B225" s="181"/>
      <c r="C225" s="181"/>
      <c r="D225" s="181"/>
      <c r="E225" s="181"/>
      <c r="F225" s="181"/>
      <c r="G225" s="277"/>
      <c r="H225" s="277"/>
    </row>
    <row r="226" spans="1:8" hidden="1" x14ac:dyDescent="0.2">
      <c r="A226" s="181"/>
      <c r="B226" s="181"/>
      <c r="C226" s="181"/>
      <c r="D226" s="181"/>
      <c r="E226" s="181"/>
      <c r="F226" s="181"/>
      <c r="G226" s="277"/>
      <c r="H226" s="277"/>
    </row>
    <row r="227" spans="1:8" hidden="1" x14ac:dyDescent="0.2">
      <c r="A227" s="181"/>
      <c r="B227" s="181"/>
      <c r="C227" s="181"/>
      <c r="D227" s="181"/>
      <c r="E227" s="181"/>
      <c r="F227" s="181"/>
      <c r="G227" s="277"/>
      <c r="H227" s="277"/>
    </row>
    <row r="228" spans="1:8" hidden="1" x14ac:dyDescent="0.2">
      <c r="A228" s="181"/>
      <c r="B228" s="181"/>
      <c r="C228" s="181"/>
      <c r="D228" s="181"/>
      <c r="E228" s="181"/>
      <c r="F228" s="181"/>
      <c r="G228" s="277"/>
      <c r="H228" s="277"/>
    </row>
    <row r="229" spans="1:8" hidden="1" x14ac:dyDescent="0.2">
      <c r="A229" s="181"/>
      <c r="B229" s="181"/>
      <c r="C229" s="181"/>
      <c r="D229" s="181"/>
      <c r="E229" s="181"/>
      <c r="F229" s="181"/>
      <c r="G229" s="277"/>
      <c r="H229" s="277"/>
    </row>
    <row r="230" spans="1:8" hidden="1" x14ac:dyDescent="0.2">
      <c r="A230" s="181"/>
      <c r="B230" s="181"/>
      <c r="C230" s="181"/>
      <c r="D230" s="181"/>
      <c r="E230" s="181"/>
      <c r="F230" s="181"/>
      <c r="G230" s="277"/>
      <c r="H230" s="277"/>
    </row>
    <row r="231" spans="1:8" hidden="1" x14ac:dyDescent="0.2">
      <c r="A231" s="181"/>
      <c r="B231" s="181"/>
      <c r="C231" s="181"/>
      <c r="D231" s="181"/>
      <c r="E231" s="181"/>
      <c r="F231" s="181"/>
      <c r="G231" s="277"/>
      <c r="H231" s="277"/>
    </row>
    <row r="232" spans="1:8" hidden="1" x14ac:dyDescent="0.2">
      <c r="A232" s="181"/>
      <c r="B232" s="181"/>
      <c r="C232" s="181"/>
      <c r="D232" s="181"/>
      <c r="E232" s="181"/>
      <c r="F232" s="181"/>
      <c r="G232" s="277"/>
      <c r="H232" s="277"/>
    </row>
    <row r="233" spans="1:8" hidden="1" x14ac:dyDescent="0.2">
      <c r="A233" s="181"/>
      <c r="B233" s="181"/>
      <c r="C233" s="181"/>
      <c r="D233" s="181"/>
      <c r="E233" s="181"/>
      <c r="F233" s="181"/>
      <c r="G233" s="277"/>
      <c r="H233" s="277"/>
    </row>
    <row r="234" spans="1:8" hidden="1" x14ac:dyDescent="0.2">
      <c r="A234" s="181"/>
      <c r="B234" s="181"/>
      <c r="C234" s="181"/>
      <c r="D234" s="181"/>
      <c r="E234" s="181"/>
      <c r="F234" s="181"/>
      <c r="G234" s="277"/>
      <c r="H234" s="277"/>
    </row>
    <row r="235" spans="1:8" hidden="1" x14ac:dyDescent="0.2">
      <c r="A235" s="181"/>
      <c r="B235" s="181"/>
      <c r="C235" s="181"/>
      <c r="D235" s="181"/>
      <c r="E235" s="181"/>
      <c r="F235" s="181"/>
      <c r="G235" s="277"/>
      <c r="H235" s="277"/>
    </row>
    <row r="236" spans="1:8" hidden="1" x14ac:dyDescent="0.2">
      <c r="A236" s="181"/>
      <c r="B236" s="181"/>
      <c r="C236" s="181"/>
      <c r="D236" s="181"/>
      <c r="E236" s="181"/>
      <c r="F236" s="181"/>
      <c r="G236" s="277"/>
      <c r="H236" s="277"/>
    </row>
    <row r="237" spans="1:8" hidden="1" x14ac:dyDescent="0.2">
      <c r="A237" s="181"/>
      <c r="B237" s="181"/>
      <c r="C237" s="181"/>
      <c r="D237" s="181"/>
      <c r="E237" s="181"/>
      <c r="F237" s="181"/>
      <c r="G237" s="277"/>
      <c r="H237" s="277"/>
    </row>
    <row r="238" spans="1:8" hidden="1" x14ac:dyDescent="0.2">
      <c r="A238" s="181"/>
      <c r="B238" s="181"/>
      <c r="C238" s="181"/>
      <c r="D238" s="181"/>
      <c r="E238" s="181"/>
      <c r="F238" s="181"/>
      <c r="G238" s="277"/>
      <c r="H238" s="277"/>
    </row>
    <row r="239" spans="1:8" hidden="1" x14ac:dyDescent="0.2">
      <c r="A239" s="181"/>
      <c r="B239" s="181"/>
      <c r="C239" s="181"/>
      <c r="D239" s="181"/>
      <c r="E239" s="181"/>
      <c r="F239" s="181"/>
      <c r="G239" s="277"/>
      <c r="H239" s="277"/>
    </row>
    <row r="240" spans="1:8" hidden="1" x14ac:dyDescent="0.2">
      <c r="A240" s="181"/>
      <c r="B240" s="181"/>
      <c r="C240" s="181"/>
      <c r="D240" s="181"/>
      <c r="E240" s="181"/>
      <c r="F240" s="181"/>
      <c r="G240" s="277"/>
      <c r="H240" s="277"/>
    </row>
    <row r="241" spans="1:8" hidden="1" x14ac:dyDescent="0.2">
      <c r="A241" s="181"/>
      <c r="B241" s="181"/>
      <c r="C241" s="181"/>
      <c r="D241" s="181"/>
      <c r="E241" s="181"/>
      <c r="F241" s="181"/>
      <c r="G241" s="277"/>
      <c r="H241" s="277"/>
    </row>
    <row r="242" spans="1:8" ht="12.75" hidden="1" customHeight="1" x14ac:dyDescent="0.2">
      <c r="A242" s="181"/>
      <c r="B242" s="181"/>
      <c r="C242" s="181"/>
      <c r="D242" s="181"/>
      <c r="E242" s="181"/>
      <c r="F242" s="181"/>
      <c r="G242" s="277"/>
      <c r="H242" s="277"/>
    </row>
    <row r="243" spans="1:8" hidden="1" x14ac:dyDescent="0.2">
      <c r="A243" s="181"/>
      <c r="B243" s="181"/>
      <c r="C243" s="181"/>
      <c r="D243" s="181"/>
      <c r="E243" s="181"/>
      <c r="F243" s="181"/>
      <c r="G243" s="277"/>
      <c r="H243" s="277"/>
    </row>
    <row r="244" spans="1:8" hidden="1" x14ac:dyDescent="0.2">
      <c r="A244" s="181"/>
      <c r="B244" s="181"/>
      <c r="C244" s="181"/>
      <c r="D244" s="181"/>
      <c r="E244" s="181"/>
      <c r="F244" s="181"/>
      <c r="G244" s="277"/>
      <c r="H244" s="277"/>
    </row>
    <row r="245" spans="1:8" hidden="1" x14ac:dyDescent="0.2">
      <c r="A245" s="181"/>
      <c r="B245" s="181"/>
      <c r="C245" s="181"/>
      <c r="D245" s="181"/>
      <c r="E245" s="181"/>
      <c r="F245" s="181"/>
      <c r="G245" s="277"/>
      <c r="H245" s="277"/>
    </row>
    <row r="246" spans="1:8" hidden="1" x14ac:dyDescent="0.2">
      <c r="A246" s="181"/>
      <c r="B246" s="181"/>
      <c r="C246" s="181"/>
      <c r="D246" s="181"/>
      <c r="E246" s="181"/>
      <c r="F246" s="181"/>
      <c r="G246" s="277"/>
      <c r="H246" s="277"/>
    </row>
    <row r="247" spans="1:8" hidden="1" x14ac:dyDescent="0.2">
      <c r="A247" s="181"/>
      <c r="B247" s="181"/>
      <c r="C247" s="181"/>
      <c r="D247" s="181"/>
      <c r="E247" s="181"/>
      <c r="F247" s="181"/>
      <c r="G247" s="277"/>
      <c r="H247" s="277"/>
    </row>
    <row r="248" spans="1:8" hidden="1" x14ac:dyDescent="0.2">
      <c r="A248" s="181"/>
      <c r="B248" s="181"/>
      <c r="C248" s="181"/>
      <c r="D248" s="181"/>
      <c r="E248" s="181"/>
      <c r="F248" s="181"/>
      <c r="G248" s="277"/>
      <c r="H248" s="277"/>
    </row>
    <row r="249" spans="1:8" hidden="1" x14ac:dyDescent="0.2">
      <c r="A249" s="181"/>
      <c r="B249" s="181"/>
      <c r="C249" s="181"/>
      <c r="D249" s="181"/>
      <c r="E249" s="181"/>
      <c r="F249" s="181"/>
      <c r="G249" s="277"/>
      <c r="H249" s="277"/>
    </row>
    <row r="250" spans="1:8" hidden="1" x14ac:dyDescent="0.2">
      <c r="A250" s="181"/>
      <c r="B250" s="181"/>
      <c r="C250" s="181"/>
      <c r="D250" s="181"/>
      <c r="E250" s="181"/>
      <c r="F250" s="181"/>
      <c r="G250" s="277"/>
      <c r="H250" s="277"/>
    </row>
    <row r="251" spans="1:8" hidden="1" x14ac:dyDescent="0.2">
      <c r="A251" s="181"/>
      <c r="B251" s="181"/>
      <c r="C251" s="181"/>
      <c r="D251" s="181"/>
      <c r="E251" s="181"/>
      <c r="F251" s="181"/>
      <c r="G251" s="277"/>
      <c r="H251" s="277"/>
    </row>
    <row r="252" spans="1:8" hidden="1" x14ac:dyDescent="0.2">
      <c r="A252" s="181"/>
      <c r="B252" s="181"/>
      <c r="C252" s="181"/>
      <c r="D252" s="181"/>
      <c r="E252" s="181"/>
      <c r="F252" s="181"/>
      <c r="G252" s="277"/>
      <c r="H252" s="277"/>
    </row>
    <row r="253" spans="1:8" hidden="1" x14ac:dyDescent="0.2">
      <c r="A253" s="181"/>
      <c r="B253" s="181"/>
      <c r="C253" s="181"/>
      <c r="D253" s="181"/>
      <c r="E253" s="181"/>
      <c r="F253" s="181"/>
      <c r="G253" s="277"/>
      <c r="H253" s="277"/>
    </row>
    <row r="254" spans="1:8" hidden="1" x14ac:dyDescent="0.2">
      <c r="A254" s="181"/>
      <c r="B254" s="181"/>
      <c r="C254" s="181"/>
      <c r="D254" s="181"/>
      <c r="E254" s="181"/>
      <c r="F254" s="181"/>
      <c r="G254" s="277"/>
      <c r="H254" s="277"/>
    </row>
    <row r="255" spans="1:8" hidden="1" x14ac:dyDescent="0.2">
      <c r="A255" s="181"/>
      <c r="B255" s="181"/>
      <c r="C255" s="181"/>
      <c r="D255" s="181"/>
      <c r="E255" s="181"/>
      <c r="F255" s="181"/>
      <c r="G255" s="277"/>
      <c r="H255" s="277"/>
    </row>
    <row r="256" spans="1:8" hidden="1" x14ac:dyDescent="0.2">
      <c r="A256" s="181"/>
      <c r="B256" s="181"/>
      <c r="C256" s="181"/>
      <c r="D256" s="181"/>
      <c r="E256" s="181"/>
      <c r="F256" s="181"/>
      <c r="G256" s="277"/>
      <c r="H256" s="277"/>
    </row>
    <row r="257" spans="1:8" hidden="1" x14ac:dyDescent="0.2">
      <c r="A257" s="181"/>
      <c r="B257" s="181"/>
      <c r="C257" s="181"/>
      <c r="D257" s="181"/>
      <c r="E257" s="181"/>
      <c r="F257" s="181"/>
      <c r="G257" s="277"/>
      <c r="H257" s="277"/>
    </row>
    <row r="258" spans="1:8" hidden="1" x14ac:dyDescent="0.2">
      <c r="A258" s="181"/>
      <c r="B258" s="181"/>
      <c r="C258" s="181"/>
      <c r="D258" s="181"/>
      <c r="E258" s="181"/>
      <c r="F258" s="181"/>
      <c r="G258" s="277"/>
      <c r="H258" s="277"/>
    </row>
    <row r="259" spans="1:8" hidden="1" x14ac:dyDescent="0.2">
      <c r="A259" s="181"/>
      <c r="B259" s="181"/>
      <c r="C259" s="181"/>
      <c r="D259" s="181"/>
      <c r="E259" s="181"/>
      <c r="F259" s="181"/>
      <c r="G259" s="277"/>
      <c r="H259" s="277"/>
    </row>
    <row r="260" spans="1:8" hidden="1" x14ac:dyDescent="0.2">
      <c r="A260" s="181"/>
      <c r="B260" s="181"/>
      <c r="C260" s="181"/>
      <c r="D260" s="181"/>
      <c r="E260" s="181"/>
      <c r="F260" s="181"/>
      <c r="G260" s="277"/>
      <c r="H260" s="277"/>
    </row>
    <row r="261" spans="1:8" hidden="1" x14ac:dyDescent="0.2">
      <c r="A261" s="181"/>
      <c r="B261" s="181"/>
      <c r="C261" s="181"/>
      <c r="D261" s="181"/>
      <c r="E261" s="181"/>
      <c r="F261" s="181"/>
      <c r="G261" s="277"/>
      <c r="H261" s="277"/>
    </row>
    <row r="262" spans="1:8" hidden="1" x14ac:dyDescent="0.2">
      <c r="A262" s="181"/>
      <c r="B262" s="181"/>
      <c r="C262" s="181"/>
      <c r="D262" s="181"/>
      <c r="E262" s="181"/>
      <c r="F262" s="181"/>
      <c r="G262" s="277"/>
      <c r="H262" s="277"/>
    </row>
    <row r="263" spans="1:8" hidden="1" x14ac:dyDescent="0.2">
      <c r="A263" s="181"/>
      <c r="B263" s="181"/>
      <c r="C263" s="181"/>
      <c r="D263" s="181"/>
      <c r="E263" s="181"/>
      <c r="F263" s="181"/>
      <c r="G263" s="277"/>
      <c r="H263" s="277"/>
    </row>
    <row r="264" spans="1:8" hidden="1" x14ac:dyDescent="0.2">
      <c r="A264" s="181"/>
      <c r="B264" s="181"/>
      <c r="C264" s="181"/>
      <c r="D264" s="181"/>
      <c r="E264" s="181"/>
      <c r="F264" s="181"/>
      <c r="G264" s="277"/>
      <c r="H264" s="277"/>
    </row>
    <row r="265" spans="1:8" hidden="1" x14ac:dyDescent="0.2">
      <c r="A265" s="181"/>
      <c r="B265" s="181"/>
      <c r="C265" s="181"/>
      <c r="D265" s="181"/>
      <c r="E265" s="181"/>
      <c r="F265" s="181"/>
      <c r="G265" s="277"/>
      <c r="H265" s="277"/>
    </row>
    <row r="266" spans="1:8" ht="12.75" hidden="1" customHeight="1" x14ac:dyDescent="0.2">
      <c r="A266" s="181"/>
      <c r="B266" s="181"/>
      <c r="C266" s="181"/>
      <c r="D266" s="181"/>
      <c r="E266" s="181"/>
      <c r="F266" s="181"/>
      <c r="G266" s="277"/>
      <c r="H266" s="277"/>
    </row>
    <row r="267" spans="1:8" hidden="1" x14ac:dyDescent="0.2">
      <c r="A267" s="181"/>
      <c r="B267" s="181"/>
      <c r="C267" s="181"/>
      <c r="D267" s="181"/>
      <c r="E267" s="181"/>
      <c r="F267" s="181"/>
      <c r="G267" s="277"/>
      <c r="H267" s="277"/>
    </row>
    <row r="268" spans="1:8" hidden="1" x14ac:dyDescent="0.2">
      <c r="A268" s="181"/>
      <c r="B268" s="181"/>
      <c r="C268" s="181"/>
      <c r="D268" s="181"/>
      <c r="E268" s="181"/>
      <c r="F268" s="181"/>
      <c r="G268" s="277"/>
      <c r="H268" s="277"/>
    </row>
    <row r="269" spans="1:8" hidden="1" x14ac:dyDescent="0.2">
      <c r="A269" s="181"/>
      <c r="B269" s="181"/>
      <c r="C269" s="181"/>
      <c r="D269" s="181"/>
      <c r="E269" s="181"/>
      <c r="F269" s="181"/>
      <c r="G269" s="277"/>
      <c r="H269" s="277"/>
    </row>
    <row r="270" spans="1:8" hidden="1" x14ac:dyDescent="0.2">
      <c r="A270" s="181"/>
      <c r="B270" s="181"/>
      <c r="C270" s="181"/>
      <c r="D270" s="181"/>
      <c r="E270" s="181"/>
      <c r="F270" s="181"/>
      <c r="G270" s="277"/>
      <c r="H270" s="277"/>
    </row>
    <row r="271" spans="1:8" hidden="1" x14ac:dyDescent="0.2">
      <c r="A271" s="181"/>
      <c r="B271" s="181"/>
      <c r="C271" s="181"/>
      <c r="D271" s="181"/>
      <c r="E271" s="181"/>
      <c r="F271" s="181"/>
      <c r="G271" s="277"/>
      <c r="H271" s="277"/>
    </row>
    <row r="272" spans="1:8" hidden="1" x14ac:dyDescent="0.2">
      <c r="A272" s="181"/>
      <c r="B272" s="181"/>
      <c r="C272" s="181"/>
      <c r="D272" s="181"/>
      <c r="E272" s="181"/>
      <c r="F272" s="181"/>
      <c r="G272" s="277"/>
      <c r="H272" s="277"/>
    </row>
    <row r="273" spans="1:8" hidden="1" x14ac:dyDescent="0.2">
      <c r="A273" s="181"/>
      <c r="B273" s="181"/>
      <c r="C273" s="181"/>
      <c r="D273" s="181"/>
      <c r="E273" s="181"/>
      <c r="F273" s="181"/>
      <c r="G273" s="277"/>
      <c r="H273" s="277"/>
    </row>
    <row r="274" spans="1:8" hidden="1" x14ac:dyDescent="0.2">
      <c r="A274" s="181"/>
      <c r="B274" s="181"/>
      <c r="C274" s="181"/>
      <c r="D274" s="181"/>
      <c r="E274" s="181"/>
      <c r="F274" s="181"/>
      <c r="G274" s="277"/>
      <c r="H274" s="277"/>
    </row>
    <row r="275" spans="1:8" hidden="1" x14ac:dyDescent="0.2">
      <c r="A275" s="181"/>
      <c r="B275" s="181"/>
      <c r="C275" s="181"/>
      <c r="D275" s="181"/>
      <c r="E275" s="181"/>
      <c r="F275" s="181"/>
      <c r="G275" s="277"/>
      <c r="H275" s="277"/>
    </row>
    <row r="276" spans="1:8" hidden="1" x14ac:dyDescent="0.2">
      <c r="A276" s="181"/>
      <c r="B276" s="181"/>
      <c r="C276" s="181"/>
      <c r="D276" s="181"/>
      <c r="E276" s="181"/>
      <c r="F276" s="181"/>
      <c r="G276" s="277"/>
      <c r="H276" s="277"/>
    </row>
    <row r="277" spans="1:8" hidden="1" x14ac:dyDescent="0.2">
      <c r="A277" s="181"/>
      <c r="B277" s="181"/>
      <c r="C277" s="181"/>
      <c r="D277" s="181"/>
      <c r="E277" s="181"/>
      <c r="F277" s="181"/>
      <c r="G277" s="277"/>
      <c r="H277" s="277"/>
    </row>
    <row r="278" spans="1:8" hidden="1" x14ac:dyDescent="0.2">
      <c r="A278" s="181"/>
      <c r="B278" s="181"/>
      <c r="C278" s="181"/>
      <c r="D278" s="181"/>
      <c r="E278" s="181"/>
      <c r="F278" s="181"/>
      <c r="G278" s="277"/>
      <c r="H278" s="277"/>
    </row>
    <row r="279" spans="1:8" hidden="1" x14ac:dyDescent="0.2">
      <c r="A279" s="181"/>
      <c r="B279" s="181"/>
      <c r="C279" s="181"/>
      <c r="D279" s="181"/>
      <c r="E279" s="181"/>
      <c r="F279" s="181"/>
      <c r="G279" s="277"/>
      <c r="H279" s="277"/>
    </row>
    <row r="280" spans="1:8" hidden="1" x14ac:dyDescent="0.2">
      <c r="A280" s="181"/>
      <c r="B280" s="181"/>
      <c r="C280" s="181"/>
      <c r="D280" s="181"/>
      <c r="E280" s="181"/>
      <c r="F280" s="181"/>
      <c r="G280" s="277"/>
      <c r="H280" s="277"/>
    </row>
    <row r="281" spans="1:8" hidden="1" x14ac:dyDescent="0.2">
      <c r="A281" s="181"/>
      <c r="B281" s="181"/>
      <c r="C281" s="181"/>
      <c r="D281" s="181"/>
      <c r="E281" s="181"/>
      <c r="F281" s="181"/>
      <c r="G281" s="277"/>
      <c r="H281" s="277"/>
    </row>
    <row r="282" spans="1:8" hidden="1" x14ac:dyDescent="0.2">
      <c r="A282" s="181"/>
      <c r="B282" s="181"/>
      <c r="C282" s="181"/>
      <c r="D282" s="181"/>
      <c r="E282" s="181"/>
      <c r="F282" s="181"/>
      <c r="G282" s="277"/>
      <c r="H282" s="277"/>
    </row>
    <row r="283" spans="1:8" hidden="1" x14ac:dyDescent="0.2">
      <c r="A283" s="181"/>
      <c r="B283" s="181"/>
      <c r="C283" s="181"/>
      <c r="D283" s="181"/>
      <c r="E283" s="181"/>
      <c r="F283" s="181"/>
      <c r="G283" s="277"/>
      <c r="H283" s="277"/>
    </row>
    <row r="284" spans="1:8" hidden="1" x14ac:dyDescent="0.2">
      <c r="A284" s="181"/>
      <c r="B284" s="181"/>
      <c r="C284" s="181"/>
      <c r="D284" s="181"/>
      <c r="E284" s="181"/>
      <c r="F284" s="181"/>
      <c r="G284" s="277"/>
      <c r="H284" s="277"/>
    </row>
    <row r="285" spans="1:8" hidden="1" x14ac:dyDescent="0.2">
      <c r="A285" s="181"/>
      <c r="B285" s="181"/>
      <c r="C285" s="181"/>
      <c r="D285" s="181"/>
      <c r="E285" s="181"/>
      <c r="F285" s="181"/>
      <c r="G285" s="277"/>
      <c r="H285" s="277"/>
    </row>
    <row r="286" spans="1:8" hidden="1" x14ac:dyDescent="0.2">
      <c r="A286" s="181"/>
      <c r="B286" s="181"/>
      <c r="C286" s="181"/>
      <c r="D286" s="181"/>
      <c r="E286" s="181"/>
      <c r="F286" s="181"/>
      <c r="G286" s="277"/>
      <c r="H286" s="277"/>
    </row>
    <row r="287" spans="1:8" hidden="1" x14ac:dyDescent="0.2">
      <c r="A287" s="181"/>
      <c r="B287" s="181"/>
      <c r="C287" s="181"/>
      <c r="D287" s="181"/>
      <c r="E287" s="181"/>
      <c r="F287" s="181"/>
      <c r="G287" s="277"/>
      <c r="H287" s="277"/>
    </row>
    <row r="288" spans="1:8" hidden="1" x14ac:dyDescent="0.2">
      <c r="A288" s="181"/>
      <c r="B288" s="181"/>
      <c r="C288" s="181"/>
      <c r="D288" s="181"/>
      <c r="E288" s="181"/>
      <c r="F288" s="181"/>
      <c r="G288" s="277"/>
      <c r="H288" s="277"/>
    </row>
    <row r="289" spans="1:8" hidden="1" x14ac:dyDescent="0.2">
      <c r="A289" s="181"/>
      <c r="B289" s="181"/>
      <c r="C289" s="181"/>
      <c r="D289" s="181"/>
      <c r="E289" s="181"/>
      <c r="F289" s="181"/>
      <c r="G289" s="277"/>
      <c r="H289" s="277"/>
    </row>
    <row r="290" spans="1:8" ht="12.75" hidden="1" customHeight="1" x14ac:dyDescent="0.2">
      <c r="A290" s="181"/>
      <c r="B290" s="181"/>
      <c r="C290" s="181"/>
      <c r="D290" s="181"/>
      <c r="E290" s="181"/>
      <c r="F290" s="181"/>
      <c r="G290" s="277"/>
      <c r="H290" s="277"/>
    </row>
    <row r="291" spans="1:8" hidden="1" x14ac:dyDescent="0.2">
      <c r="A291" s="181"/>
      <c r="B291" s="181"/>
      <c r="C291" s="181"/>
      <c r="D291" s="181"/>
      <c r="E291" s="181"/>
      <c r="F291" s="181"/>
      <c r="G291" s="277"/>
      <c r="H291" s="277"/>
    </row>
    <row r="292" spans="1:8" hidden="1" x14ac:dyDescent="0.2">
      <c r="A292" s="181"/>
      <c r="B292" s="181"/>
      <c r="C292" s="181"/>
      <c r="D292" s="181"/>
      <c r="E292" s="181"/>
      <c r="F292" s="181"/>
      <c r="G292" s="277"/>
      <c r="H292" s="277"/>
    </row>
    <row r="293" spans="1:8" hidden="1" x14ac:dyDescent="0.2">
      <c r="A293" s="181"/>
      <c r="B293" s="181"/>
      <c r="C293" s="181"/>
      <c r="D293" s="181"/>
      <c r="E293" s="181"/>
      <c r="F293" s="181"/>
      <c r="G293" s="277"/>
      <c r="H293" s="277"/>
    </row>
    <row r="294" spans="1:8" hidden="1" x14ac:dyDescent="0.2">
      <c r="A294" s="181"/>
      <c r="B294" s="181"/>
      <c r="C294" s="181"/>
      <c r="D294" s="181"/>
      <c r="E294" s="181"/>
      <c r="F294" s="181"/>
      <c r="G294" s="277"/>
      <c r="H294" s="277"/>
    </row>
    <row r="295" spans="1:8" hidden="1" x14ac:dyDescent="0.2">
      <c r="A295" s="181"/>
      <c r="B295" s="181"/>
      <c r="C295" s="181"/>
      <c r="D295" s="181"/>
      <c r="E295" s="181"/>
      <c r="F295" s="181"/>
      <c r="G295" s="277"/>
      <c r="H295" s="277"/>
    </row>
    <row r="296" spans="1:8" hidden="1" x14ac:dyDescent="0.2">
      <c r="A296" s="181"/>
      <c r="B296" s="181"/>
      <c r="C296" s="181"/>
      <c r="D296" s="181"/>
      <c r="E296" s="181"/>
      <c r="F296" s="181"/>
      <c r="G296" s="277"/>
      <c r="H296" s="277"/>
    </row>
    <row r="297" spans="1:8" hidden="1" x14ac:dyDescent="0.2">
      <c r="A297" s="181"/>
      <c r="B297" s="181"/>
      <c r="C297" s="181"/>
      <c r="D297" s="181"/>
      <c r="E297" s="181"/>
      <c r="F297" s="181"/>
      <c r="G297" s="277"/>
      <c r="H297" s="277"/>
    </row>
    <row r="298" spans="1:8" hidden="1" x14ac:dyDescent="0.2">
      <c r="A298" s="181"/>
      <c r="B298" s="181"/>
      <c r="C298" s="181"/>
      <c r="D298" s="181"/>
      <c r="E298" s="181"/>
      <c r="F298" s="181"/>
      <c r="G298" s="277"/>
      <c r="H298" s="277"/>
    </row>
    <row r="299" spans="1:8" hidden="1" x14ac:dyDescent="0.2">
      <c r="A299" s="181"/>
      <c r="B299" s="181"/>
      <c r="C299" s="181"/>
      <c r="D299" s="181"/>
      <c r="E299" s="181"/>
      <c r="F299" s="181"/>
      <c r="G299" s="277"/>
      <c r="H299" s="277"/>
    </row>
    <row r="300" spans="1:8" hidden="1" x14ac:dyDescent="0.2">
      <c r="A300" s="181"/>
      <c r="B300" s="181"/>
      <c r="C300" s="181"/>
      <c r="D300" s="181"/>
      <c r="E300" s="181"/>
      <c r="F300" s="181"/>
      <c r="G300" s="277"/>
      <c r="H300" s="277"/>
    </row>
    <row r="301" spans="1:8" hidden="1" x14ac:dyDescent="0.2">
      <c r="A301" s="181"/>
      <c r="B301" s="181"/>
      <c r="C301" s="181"/>
      <c r="D301" s="181"/>
      <c r="E301" s="181"/>
      <c r="F301" s="181"/>
      <c r="G301" s="277"/>
      <c r="H301" s="277"/>
    </row>
    <row r="302" spans="1:8" hidden="1" x14ac:dyDescent="0.2">
      <c r="A302" s="181"/>
      <c r="B302" s="181"/>
      <c r="C302" s="181"/>
      <c r="D302" s="181"/>
      <c r="E302" s="181"/>
      <c r="F302" s="181"/>
      <c r="G302" s="277"/>
      <c r="H302" s="277"/>
    </row>
    <row r="303" spans="1:8" hidden="1" x14ac:dyDescent="0.2">
      <c r="A303" s="181"/>
      <c r="B303" s="181"/>
      <c r="C303" s="181"/>
      <c r="D303" s="181"/>
      <c r="E303" s="181"/>
      <c r="F303" s="181"/>
      <c r="G303" s="277"/>
      <c r="H303" s="277"/>
    </row>
    <row r="304" spans="1:8" hidden="1" x14ac:dyDescent="0.2">
      <c r="A304" s="181"/>
      <c r="B304" s="181"/>
      <c r="C304" s="181"/>
      <c r="D304" s="181"/>
      <c r="E304" s="181"/>
      <c r="F304" s="181"/>
      <c r="G304" s="277"/>
      <c r="H304" s="277"/>
    </row>
    <row r="305" spans="1:8" hidden="1" x14ac:dyDescent="0.2">
      <c r="A305" s="181"/>
      <c r="B305" s="181"/>
      <c r="C305" s="181"/>
      <c r="D305" s="181"/>
      <c r="E305" s="181"/>
      <c r="F305" s="181"/>
      <c r="G305" s="277"/>
      <c r="H305" s="277"/>
    </row>
    <row r="306" spans="1:8" hidden="1" x14ac:dyDescent="0.2">
      <c r="A306" s="181"/>
      <c r="B306" s="181"/>
      <c r="C306" s="181"/>
      <c r="D306" s="181"/>
      <c r="E306" s="181"/>
      <c r="F306" s="181"/>
      <c r="G306" s="277"/>
      <c r="H306" s="277"/>
    </row>
    <row r="307" spans="1:8" hidden="1" x14ac:dyDescent="0.2">
      <c r="A307" s="181"/>
      <c r="B307" s="181"/>
      <c r="C307" s="181"/>
      <c r="D307" s="181"/>
      <c r="E307" s="181"/>
      <c r="F307" s="181"/>
      <c r="G307" s="277"/>
      <c r="H307" s="277"/>
    </row>
    <row r="308" spans="1:8" hidden="1" x14ac:dyDescent="0.2">
      <c r="A308" s="181"/>
      <c r="B308" s="181"/>
      <c r="C308" s="181"/>
      <c r="D308" s="181"/>
      <c r="E308" s="181"/>
      <c r="F308" s="181"/>
      <c r="G308" s="277"/>
      <c r="H308" s="277"/>
    </row>
    <row r="309" spans="1:8" hidden="1" x14ac:dyDescent="0.2">
      <c r="A309" s="181"/>
      <c r="B309" s="181"/>
      <c r="C309" s="181"/>
      <c r="D309" s="181"/>
      <c r="E309" s="181"/>
      <c r="F309" s="181"/>
      <c r="G309" s="277"/>
      <c r="H309" s="277"/>
    </row>
    <row r="310" spans="1:8" hidden="1" x14ac:dyDescent="0.2">
      <c r="A310" s="181"/>
      <c r="B310" s="181"/>
      <c r="C310" s="181"/>
      <c r="D310" s="181"/>
      <c r="E310" s="181"/>
      <c r="F310" s="181"/>
      <c r="G310" s="277"/>
      <c r="H310" s="277"/>
    </row>
    <row r="311" spans="1:8" hidden="1" x14ac:dyDescent="0.2">
      <c r="A311" s="181"/>
      <c r="B311" s="181"/>
      <c r="C311" s="181"/>
      <c r="D311" s="181"/>
      <c r="E311" s="181"/>
      <c r="F311" s="181"/>
      <c r="G311" s="277"/>
      <c r="H311" s="277"/>
    </row>
    <row r="312" spans="1:8" hidden="1" x14ac:dyDescent="0.2">
      <c r="A312" s="181"/>
      <c r="B312" s="181"/>
      <c r="C312" s="181"/>
      <c r="D312" s="181"/>
      <c r="E312" s="181"/>
      <c r="F312" s="181"/>
      <c r="G312" s="277"/>
      <c r="H312" s="277"/>
    </row>
    <row r="313" spans="1:8" hidden="1" x14ac:dyDescent="0.2">
      <c r="A313" s="181"/>
      <c r="B313" s="181"/>
      <c r="C313" s="181"/>
      <c r="D313" s="181"/>
      <c r="E313" s="181"/>
      <c r="F313" s="181"/>
      <c r="G313" s="277"/>
      <c r="H313" s="277"/>
    </row>
    <row r="314" spans="1:8" ht="12.75" hidden="1" customHeight="1" x14ac:dyDescent="0.2">
      <c r="A314" s="181"/>
      <c r="B314" s="181"/>
      <c r="C314" s="181"/>
      <c r="D314" s="181"/>
      <c r="E314" s="181"/>
      <c r="F314" s="181"/>
      <c r="G314" s="277"/>
      <c r="H314" s="277"/>
    </row>
    <row r="315" spans="1:8" hidden="1" x14ac:dyDescent="0.2">
      <c r="A315" s="181"/>
      <c r="B315" s="181"/>
      <c r="C315" s="181"/>
      <c r="D315" s="181"/>
      <c r="E315" s="181"/>
      <c r="F315" s="181"/>
      <c r="G315" s="277"/>
      <c r="H315" s="277"/>
    </row>
    <row r="316" spans="1:8" hidden="1" x14ac:dyDescent="0.2">
      <c r="A316" s="181"/>
      <c r="B316" s="181"/>
      <c r="C316" s="181"/>
      <c r="D316" s="181"/>
      <c r="E316" s="181"/>
      <c r="F316" s="181"/>
      <c r="G316" s="277"/>
      <c r="H316" s="277"/>
    </row>
    <row r="317" spans="1:8" hidden="1" x14ac:dyDescent="0.2">
      <c r="A317" s="181"/>
      <c r="B317" s="181"/>
      <c r="C317" s="181"/>
      <c r="D317" s="181"/>
      <c r="E317" s="181"/>
      <c r="F317" s="181"/>
      <c r="G317" s="277"/>
      <c r="H317" s="277"/>
    </row>
    <row r="318" spans="1:8" hidden="1" x14ac:dyDescent="0.2">
      <c r="A318" s="181"/>
      <c r="B318" s="181"/>
      <c r="C318" s="181"/>
      <c r="D318" s="181"/>
      <c r="E318" s="181"/>
      <c r="F318" s="181"/>
      <c r="G318" s="277"/>
      <c r="H318" s="277"/>
    </row>
    <row r="319" spans="1:8" hidden="1" x14ac:dyDescent="0.2">
      <c r="A319" s="181"/>
      <c r="B319" s="181"/>
      <c r="C319" s="181"/>
      <c r="D319" s="181"/>
      <c r="E319" s="181"/>
      <c r="F319" s="181"/>
      <c r="G319" s="277"/>
      <c r="H319" s="277"/>
    </row>
    <row r="320" spans="1:8" hidden="1" x14ac:dyDescent="0.2">
      <c r="A320" s="181"/>
      <c r="B320" s="181"/>
      <c r="C320" s="181"/>
      <c r="D320" s="181"/>
      <c r="E320" s="181"/>
      <c r="F320" s="181"/>
      <c r="G320" s="277"/>
      <c r="H320" s="277"/>
    </row>
    <row r="321" spans="1:8" hidden="1" x14ac:dyDescent="0.2">
      <c r="A321" s="181"/>
      <c r="B321" s="181"/>
      <c r="C321" s="181"/>
      <c r="D321" s="181"/>
      <c r="E321" s="181"/>
      <c r="F321" s="181"/>
      <c r="G321" s="277"/>
      <c r="H321" s="277"/>
    </row>
    <row r="322" spans="1:8" hidden="1" x14ac:dyDescent="0.2">
      <c r="A322" s="181"/>
      <c r="B322" s="181"/>
      <c r="C322" s="181"/>
      <c r="D322" s="181"/>
      <c r="E322" s="181"/>
      <c r="F322" s="181"/>
      <c r="G322" s="277"/>
      <c r="H322" s="277"/>
    </row>
    <row r="323" spans="1:8" hidden="1" x14ac:dyDescent="0.2">
      <c r="A323" s="181"/>
      <c r="B323" s="181"/>
      <c r="C323" s="181"/>
      <c r="D323" s="181"/>
      <c r="E323" s="181"/>
      <c r="F323" s="181"/>
      <c r="G323" s="277"/>
      <c r="H323" s="277"/>
    </row>
    <row r="324" spans="1:8" hidden="1" x14ac:dyDescent="0.2">
      <c r="A324" s="181"/>
      <c r="B324" s="181"/>
      <c r="C324" s="181"/>
      <c r="D324" s="181"/>
      <c r="E324" s="181"/>
      <c r="F324" s="181"/>
      <c r="G324" s="277"/>
      <c r="H324" s="277"/>
    </row>
    <row r="325" spans="1:8" hidden="1" x14ac:dyDescent="0.2">
      <c r="A325" s="181"/>
      <c r="B325" s="181"/>
      <c r="C325" s="181"/>
      <c r="D325" s="181"/>
      <c r="E325" s="181"/>
      <c r="F325" s="181"/>
      <c r="G325" s="277"/>
      <c r="H325" s="277"/>
    </row>
    <row r="326" spans="1:8" hidden="1" x14ac:dyDescent="0.2">
      <c r="A326" s="181"/>
      <c r="B326" s="181"/>
      <c r="C326" s="181"/>
      <c r="D326" s="181"/>
      <c r="E326" s="181"/>
      <c r="F326" s="181"/>
      <c r="G326" s="277"/>
      <c r="H326" s="277"/>
    </row>
    <row r="327" spans="1:8" hidden="1" x14ac:dyDescent="0.2">
      <c r="A327" s="181"/>
      <c r="B327" s="181"/>
      <c r="C327" s="181"/>
      <c r="D327" s="181"/>
      <c r="E327" s="181"/>
      <c r="F327" s="181"/>
      <c r="G327" s="277"/>
      <c r="H327" s="277"/>
    </row>
    <row r="328" spans="1:8" hidden="1" x14ac:dyDescent="0.2">
      <c r="A328" s="181"/>
      <c r="B328" s="181"/>
      <c r="C328" s="181"/>
      <c r="D328" s="181"/>
      <c r="E328" s="181"/>
      <c r="F328" s="181"/>
      <c r="G328" s="277"/>
      <c r="H328" s="277"/>
    </row>
    <row r="329" spans="1:8" hidden="1" x14ac:dyDescent="0.2">
      <c r="A329" s="181"/>
      <c r="B329" s="181"/>
      <c r="C329" s="181"/>
      <c r="D329" s="181"/>
      <c r="E329" s="181"/>
      <c r="F329" s="181"/>
      <c r="G329" s="277"/>
      <c r="H329" s="277"/>
    </row>
    <row r="330" spans="1:8" hidden="1" x14ac:dyDescent="0.2">
      <c r="A330" s="181"/>
      <c r="B330" s="181"/>
      <c r="C330" s="181"/>
      <c r="D330" s="181"/>
      <c r="E330" s="181"/>
      <c r="F330" s="181"/>
      <c r="G330" s="277"/>
      <c r="H330" s="277"/>
    </row>
    <row r="331" spans="1:8" hidden="1" x14ac:dyDescent="0.2">
      <c r="A331" s="181"/>
      <c r="B331" s="181"/>
      <c r="C331" s="181"/>
      <c r="D331" s="181"/>
      <c r="E331" s="181"/>
      <c r="F331" s="181"/>
      <c r="G331" s="277"/>
      <c r="H331" s="277"/>
    </row>
    <row r="332" spans="1:8" hidden="1" x14ac:dyDescent="0.2">
      <c r="A332" s="181"/>
      <c r="B332" s="181"/>
      <c r="C332" s="181"/>
      <c r="D332" s="181"/>
      <c r="E332" s="181"/>
      <c r="F332" s="181"/>
      <c r="G332" s="277"/>
      <c r="H332" s="277"/>
    </row>
    <row r="333" spans="1:8" hidden="1" x14ac:dyDescent="0.2">
      <c r="A333" s="181"/>
      <c r="B333" s="181"/>
      <c r="C333" s="181"/>
      <c r="D333" s="181"/>
      <c r="E333" s="181"/>
      <c r="F333" s="181"/>
      <c r="G333" s="277"/>
      <c r="H333" s="277"/>
    </row>
    <row r="334" spans="1:8" hidden="1" x14ac:dyDescent="0.2">
      <c r="A334" s="181"/>
      <c r="B334" s="181"/>
      <c r="C334" s="181"/>
      <c r="D334" s="181"/>
      <c r="E334" s="181"/>
      <c r="F334" s="181"/>
      <c r="G334" s="277"/>
      <c r="H334" s="277"/>
    </row>
    <row r="335" spans="1:8" hidden="1" x14ac:dyDescent="0.2">
      <c r="A335" s="181"/>
      <c r="B335" s="181"/>
      <c r="C335" s="181"/>
      <c r="D335" s="181"/>
      <c r="E335" s="181"/>
      <c r="F335" s="181"/>
      <c r="G335" s="277"/>
      <c r="H335" s="277"/>
    </row>
    <row r="336" spans="1:8" hidden="1" x14ac:dyDescent="0.2">
      <c r="A336" s="181"/>
      <c r="B336" s="181"/>
      <c r="C336" s="181"/>
      <c r="D336" s="181"/>
      <c r="E336" s="181"/>
      <c r="F336" s="181"/>
      <c r="G336" s="277"/>
      <c r="H336" s="277"/>
    </row>
    <row r="337" spans="1:8" hidden="1" x14ac:dyDescent="0.2">
      <c r="A337" s="181"/>
      <c r="B337" s="181"/>
      <c r="C337" s="181"/>
      <c r="D337" s="181"/>
      <c r="E337" s="181"/>
      <c r="F337" s="181"/>
      <c r="G337" s="277"/>
      <c r="H337" s="277"/>
    </row>
    <row r="338" spans="1:8" ht="12.75" hidden="1" customHeight="1" x14ac:dyDescent="0.2">
      <c r="A338" s="181"/>
      <c r="B338" s="181"/>
      <c r="C338" s="181"/>
      <c r="D338" s="181"/>
      <c r="E338" s="181"/>
      <c r="F338" s="181"/>
      <c r="G338" s="277"/>
      <c r="H338" s="277"/>
    </row>
    <row r="339" spans="1:8" hidden="1" x14ac:dyDescent="0.2">
      <c r="A339" s="181"/>
      <c r="B339" s="181"/>
      <c r="C339" s="181"/>
      <c r="D339" s="181"/>
      <c r="E339" s="181"/>
      <c r="F339" s="181"/>
      <c r="G339" s="277"/>
      <c r="H339" s="277"/>
    </row>
    <row r="340" spans="1:8" hidden="1" x14ac:dyDescent="0.2">
      <c r="A340" s="181"/>
      <c r="B340" s="181"/>
      <c r="C340" s="181"/>
      <c r="D340" s="181"/>
      <c r="E340" s="181"/>
      <c r="F340" s="181"/>
      <c r="G340" s="277"/>
      <c r="H340" s="277"/>
    </row>
    <row r="341" spans="1:8" hidden="1" x14ac:dyDescent="0.2">
      <c r="A341" s="181"/>
      <c r="B341" s="181"/>
      <c r="C341" s="181"/>
      <c r="D341" s="181"/>
      <c r="E341" s="181"/>
      <c r="F341" s="181"/>
      <c r="G341" s="277"/>
      <c r="H341" s="277"/>
    </row>
    <row r="342" spans="1:8" hidden="1" x14ac:dyDescent="0.2">
      <c r="A342" s="181"/>
      <c r="B342" s="181"/>
      <c r="C342" s="181"/>
      <c r="D342" s="181"/>
      <c r="E342" s="181"/>
      <c r="F342" s="181"/>
      <c r="G342" s="277"/>
      <c r="H342" s="277"/>
    </row>
    <row r="343" spans="1:8" hidden="1" x14ac:dyDescent="0.2">
      <c r="A343" s="181"/>
      <c r="B343" s="181"/>
      <c r="C343" s="181"/>
      <c r="D343" s="181"/>
      <c r="E343" s="181"/>
      <c r="F343" s="181"/>
      <c r="G343" s="277"/>
      <c r="H343" s="277"/>
    </row>
    <row r="344" spans="1:8" hidden="1" x14ac:dyDescent="0.2">
      <c r="A344" s="181"/>
      <c r="B344" s="181"/>
      <c r="C344" s="181"/>
      <c r="D344" s="181"/>
      <c r="E344" s="181"/>
      <c r="F344" s="181"/>
      <c r="G344" s="277"/>
      <c r="H344" s="277"/>
    </row>
    <row r="345" spans="1:8" hidden="1" x14ac:dyDescent="0.2">
      <c r="A345" s="181"/>
      <c r="B345" s="181"/>
      <c r="C345" s="181"/>
      <c r="D345" s="181"/>
      <c r="E345" s="181"/>
      <c r="F345" s="181"/>
      <c r="G345" s="277"/>
      <c r="H345" s="277"/>
    </row>
    <row r="346" spans="1:8" hidden="1" x14ac:dyDescent="0.2">
      <c r="A346" s="181"/>
      <c r="B346" s="181"/>
      <c r="C346" s="181"/>
      <c r="D346" s="181"/>
      <c r="E346" s="181"/>
      <c r="F346" s="181"/>
      <c r="G346" s="277"/>
      <c r="H346" s="277"/>
    </row>
    <row r="347" spans="1:8" hidden="1" x14ac:dyDescent="0.2">
      <c r="A347" s="181"/>
      <c r="B347" s="181"/>
      <c r="C347" s="181"/>
      <c r="D347" s="181"/>
      <c r="E347" s="181"/>
      <c r="F347" s="181"/>
      <c r="G347" s="277"/>
      <c r="H347" s="277"/>
    </row>
    <row r="348" spans="1:8" hidden="1" x14ac:dyDescent="0.2">
      <c r="A348" s="181"/>
      <c r="B348" s="181"/>
      <c r="C348" s="181"/>
      <c r="D348" s="181"/>
      <c r="E348" s="181"/>
      <c r="F348" s="181"/>
      <c r="G348" s="277"/>
      <c r="H348" s="277"/>
    </row>
    <row r="349" spans="1:8" hidden="1" x14ac:dyDescent="0.2">
      <c r="A349" s="181"/>
      <c r="B349" s="181"/>
      <c r="C349" s="181"/>
      <c r="D349" s="181"/>
      <c r="E349" s="181"/>
      <c r="F349" s="181"/>
      <c r="G349" s="277"/>
      <c r="H349" s="277"/>
    </row>
    <row r="350" spans="1:8" hidden="1" x14ac:dyDescent="0.2">
      <c r="A350" s="181"/>
      <c r="B350" s="181"/>
      <c r="C350" s="181"/>
      <c r="D350" s="181"/>
      <c r="E350" s="181"/>
      <c r="F350" s="181"/>
      <c r="G350" s="277"/>
      <c r="H350" s="277"/>
    </row>
    <row r="351" spans="1:8" hidden="1" x14ac:dyDescent="0.2">
      <c r="A351" s="181"/>
      <c r="B351" s="181"/>
      <c r="C351" s="181"/>
      <c r="D351" s="181"/>
      <c r="E351" s="181"/>
      <c r="F351" s="181"/>
      <c r="G351" s="277"/>
      <c r="H351" s="277"/>
    </row>
    <row r="352" spans="1:8" hidden="1" x14ac:dyDescent="0.2">
      <c r="A352" s="181"/>
      <c r="B352" s="181"/>
      <c r="C352" s="181"/>
      <c r="D352" s="181"/>
      <c r="E352" s="181"/>
      <c r="F352" s="181"/>
      <c r="G352" s="277"/>
      <c r="H352" s="277"/>
    </row>
    <row r="353" spans="1:8" hidden="1" x14ac:dyDescent="0.2">
      <c r="A353" s="181"/>
      <c r="B353" s="181"/>
      <c r="C353" s="181"/>
      <c r="D353" s="181"/>
      <c r="E353" s="181"/>
      <c r="F353" s="181"/>
      <c r="G353" s="277"/>
      <c r="H353" s="277"/>
    </row>
    <row r="354" spans="1:8" hidden="1" x14ac:dyDescent="0.2">
      <c r="A354" s="181"/>
      <c r="B354" s="181"/>
      <c r="C354" s="181"/>
      <c r="D354" s="181"/>
      <c r="E354" s="181"/>
      <c r="F354" s="181"/>
      <c r="G354" s="277"/>
      <c r="H354" s="277"/>
    </row>
    <row r="355" spans="1:8" hidden="1" x14ac:dyDescent="0.2">
      <c r="A355" s="181"/>
      <c r="B355" s="181"/>
      <c r="C355" s="181"/>
      <c r="D355" s="181"/>
      <c r="E355" s="181"/>
      <c r="F355" s="181"/>
      <c r="G355" s="277"/>
      <c r="H355" s="277"/>
    </row>
    <row r="356" spans="1:8" hidden="1" x14ac:dyDescent="0.2">
      <c r="A356" s="181"/>
      <c r="B356" s="181"/>
      <c r="C356" s="181"/>
      <c r="D356" s="181"/>
      <c r="E356" s="181"/>
      <c r="F356" s="181"/>
      <c r="G356" s="277"/>
      <c r="H356" s="277"/>
    </row>
    <row r="357" spans="1:8" hidden="1" x14ac:dyDescent="0.2">
      <c r="A357" s="181"/>
      <c r="B357" s="181"/>
      <c r="C357" s="181"/>
      <c r="D357" s="181"/>
      <c r="E357" s="181"/>
      <c r="F357" s="181"/>
      <c r="G357" s="277"/>
      <c r="H357" s="277"/>
    </row>
    <row r="358" spans="1:8" hidden="1" x14ac:dyDescent="0.2">
      <c r="A358" s="181"/>
      <c r="B358" s="181"/>
      <c r="C358" s="181"/>
      <c r="D358" s="181"/>
      <c r="E358" s="181"/>
      <c r="F358" s="181"/>
      <c r="G358" s="277"/>
      <c r="H358" s="277"/>
    </row>
    <row r="359" spans="1:8" hidden="1" x14ac:dyDescent="0.2">
      <c r="A359" s="181"/>
      <c r="B359" s="181"/>
      <c r="C359" s="181"/>
      <c r="D359" s="181"/>
      <c r="E359" s="181"/>
      <c r="F359" s="181"/>
      <c r="G359" s="277"/>
      <c r="H359" s="277"/>
    </row>
    <row r="360" spans="1:8" hidden="1" x14ac:dyDescent="0.2">
      <c r="A360" s="181"/>
      <c r="B360" s="181"/>
      <c r="C360" s="181"/>
      <c r="D360" s="181"/>
      <c r="E360" s="181"/>
      <c r="F360" s="181"/>
      <c r="G360" s="277"/>
      <c r="H360" s="277"/>
    </row>
    <row r="361" spans="1:8" hidden="1" x14ac:dyDescent="0.2">
      <c r="A361" s="181"/>
      <c r="B361" s="181"/>
      <c r="C361" s="181"/>
      <c r="D361" s="181"/>
      <c r="E361" s="181"/>
      <c r="F361" s="181"/>
      <c r="G361" s="277"/>
      <c r="H361" s="277"/>
    </row>
    <row r="362" spans="1:8" ht="12.75" hidden="1" customHeight="1" x14ac:dyDescent="0.2">
      <c r="A362" s="181"/>
      <c r="B362" s="181"/>
      <c r="C362" s="181"/>
      <c r="D362" s="181"/>
      <c r="E362" s="181"/>
      <c r="F362" s="181"/>
      <c r="G362" s="277"/>
      <c r="H362" s="277"/>
    </row>
    <row r="363" spans="1:8" hidden="1" x14ac:dyDescent="0.2">
      <c r="A363" s="181"/>
      <c r="B363" s="181"/>
      <c r="C363" s="181"/>
      <c r="D363" s="181"/>
      <c r="E363" s="181"/>
      <c r="F363" s="181"/>
      <c r="G363" s="277"/>
      <c r="H363" s="277"/>
    </row>
    <row r="364" spans="1:8" hidden="1" x14ac:dyDescent="0.2">
      <c r="A364" s="181"/>
      <c r="B364" s="181"/>
      <c r="C364" s="181"/>
      <c r="D364" s="181"/>
      <c r="E364" s="181"/>
      <c r="F364" s="181"/>
      <c r="G364" s="277"/>
      <c r="H364" s="277"/>
    </row>
    <row r="365" spans="1:8" hidden="1" x14ac:dyDescent="0.2">
      <c r="A365" s="181"/>
      <c r="B365" s="181"/>
      <c r="C365" s="181"/>
      <c r="D365" s="181"/>
      <c r="E365" s="181"/>
      <c r="F365" s="181"/>
      <c r="G365" s="277"/>
      <c r="H365" s="277"/>
    </row>
    <row r="366" spans="1:8" hidden="1" x14ac:dyDescent="0.2">
      <c r="A366" s="181"/>
      <c r="B366" s="181"/>
      <c r="C366" s="181"/>
      <c r="D366" s="181"/>
      <c r="E366" s="181"/>
      <c r="F366" s="181"/>
      <c r="G366" s="277"/>
      <c r="H366" s="277"/>
    </row>
    <row r="367" spans="1:8" hidden="1" x14ac:dyDescent="0.2">
      <c r="A367" s="181"/>
      <c r="B367" s="181"/>
      <c r="C367" s="181"/>
      <c r="D367" s="181"/>
      <c r="E367" s="181"/>
      <c r="F367" s="181"/>
      <c r="G367" s="277"/>
      <c r="H367" s="277"/>
    </row>
    <row r="368" spans="1:8" hidden="1" x14ac:dyDescent="0.2">
      <c r="A368" s="181"/>
      <c r="B368" s="181"/>
      <c r="C368" s="181"/>
      <c r="D368" s="181"/>
      <c r="E368" s="181"/>
      <c r="F368" s="181"/>
      <c r="G368" s="277"/>
      <c r="H368" s="277"/>
    </row>
    <row r="369" spans="1:8" hidden="1" x14ac:dyDescent="0.2">
      <c r="A369" s="181"/>
      <c r="B369" s="181"/>
      <c r="C369" s="181"/>
      <c r="D369" s="181"/>
      <c r="E369" s="181"/>
      <c r="F369" s="181"/>
      <c r="G369" s="277"/>
      <c r="H369" s="277"/>
    </row>
    <row r="370" spans="1:8" hidden="1" x14ac:dyDescent="0.2">
      <c r="A370" s="181"/>
      <c r="B370" s="181"/>
      <c r="C370" s="181"/>
      <c r="D370" s="181"/>
      <c r="E370" s="181"/>
      <c r="F370" s="181"/>
      <c r="G370" s="277"/>
      <c r="H370" s="277"/>
    </row>
    <row r="371" spans="1:8" hidden="1" x14ac:dyDescent="0.2">
      <c r="A371" s="181"/>
      <c r="B371" s="181"/>
      <c r="C371" s="181"/>
      <c r="D371" s="181"/>
      <c r="E371" s="181"/>
      <c r="F371" s="181"/>
      <c r="G371" s="277"/>
      <c r="H371" s="277"/>
    </row>
    <row r="372" spans="1:8" hidden="1" x14ac:dyDescent="0.2">
      <c r="A372" s="181"/>
      <c r="B372" s="181"/>
      <c r="C372" s="181"/>
      <c r="D372" s="181"/>
      <c r="E372" s="181"/>
      <c r="F372" s="181"/>
      <c r="G372" s="277"/>
      <c r="H372" s="277"/>
    </row>
    <row r="373" spans="1:8" hidden="1" x14ac:dyDescent="0.2">
      <c r="A373" s="181"/>
      <c r="B373" s="181"/>
      <c r="C373" s="181"/>
      <c r="D373" s="181"/>
      <c r="E373" s="181"/>
      <c r="F373" s="181"/>
      <c r="G373" s="277"/>
      <c r="H373" s="277"/>
    </row>
    <row r="374" spans="1:8" hidden="1" x14ac:dyDescent="0.2">
      <c r="A374" s="181"/>
      <c r="B374" s="181"/>
      <c r="C374" s="181"/>
      <c r="D374" s="181"/>
      <c r="E374" s="181"/>
      <c r="F374" s="181"/>
      <c r="G374" s="277"/>
      <c r="H374" s="277"/>
    </row>
    <row r="375" spans="1:8" hidden="1" x14ac:dyDescent="0.2">
      <c r="A375" s="181"/>
      <c r="B375" s="181"/>
      <c r="C375" s="181"/>
      <c r="D375" s="181"/>
      <c r="E375" s="181"/>
      <c r="F375" s="181"/>
      <c r="G375" s="277"/>
      <c r="H375" s="277"/>
    </row>
    <row r="376" spans="1:8" hidden="1" x14ac:dyDescent="0.2">
      <c r="A376" s="181"/>
      <c r="B376" s="181"/>
      <c r="C376" s="181"/>
      <c r="D376" s="181"/>
      <c r="E376" s="181"/>
      <c r="F376" s="181"/>
      <c r="G376" s="277"/>
      <c r="H376" s="277"/>
    </row>
    <row r="377" spans="1:8" hidden="1" x14ac:dyDescent="0.2">
      <c r="A377" s="181"/>
      <c r="B377" s="181"/>
      <c r="C377" s="181"/>
      <c r="D377" s="181"/>
      <c r="E377" s="181"/>
      <c r="F377" s="181"/>
      <c r="G377" s="277"/>
      <c r="H377" s="277"/>
    </row>
    <row r="378" spans="1:8" hidden="1" x14ac:dyDescent="0.2">
      <c r="A378" s="181"/>
      <c r="B378" s="181"/>
      <c r="C378" s="181"/>
      <c r="D378" s="181"/>
      <c r="E378" s="181"/>
      <c r="F378" s="181"/>
      <c r="G378" s="277"/>
      <c r="H378" s="277"/>
    </row>
    <row r="379" spans="1:8" hidden="1" x14ac:dyDescent="0.2">
      <c r="A379" s="181"/>
      <c r="B379" s="181"/>
      <c r="C379" s="181"/>
      <c r="D379" s="181"/>
      <c r="E379" s="181"/>
      <c r="F379" s="181"/>
      <c r="G379" s="277"/>
      <c r="H379" s="277"/>
    </row>
    <row r="380" spans="1:8" hidden="1" x14ac:dyDescent="0.2">
      <c r="A380" s="181"/>
      <c r="B380" s="181"/>
      <c r="C380" s="181"/>
      <c r="D380" s="181"/>
      <c r="E380" s="181"/>
      <c r="F380" s="181"/>
      <c r="G380" s="277"/>
      <c r="H380" s="277"/>
    </row>
    <row r="381" spans="1:8" hidden="1" x14ac:dyDescent="0.2">
      <c r="A381" s="181"/>
      <c r="B381" s="181"/>
      <c r="C381" s="181"/>
      <c r="D381" s="181"/>
      <c r="E381" s="181"/>
      <c r="F381" s="181"/>
      <c r="G381" s="277"/>
      <c r="H381" s="277"/>
    </row>
    <row r="382" spans="1:8" hidden="1" x14ac:dyDescent="0.2">
      <c r="A382" s="181"/>
      <c r="B382" s="181"/>
      <c r="C382" s="181"/>
      <c r="D382" s="181"/>
      <c r="E382" s="181"/>
      <c r="F382" s="181"/>
      <c r="G382" s="277"/>
      <c r="H382" s="277"/>
    </row>
    <row r="383" spans="1:8" hidden="1" x14ac:dyDescent="0.2">
      <c r="A383" s="181"/>
      <c r="B383" s="181"/>
      <c r="C383" s="181"/>
      <c r="D383" s="181"/>
      <c r="E383" s="181"/>
      <c r="F383" s="181"/>
      <c r="G383" s="277"/>
      <c r="H383" s="277"/>
    </row>
    <row r="384" spans="1:8" hidden="1" x14ac:dyDescent="0.2">
      <c r="A384" s="181"/>
      <c r="B384" s="181"/>
      <c r="C384" s="181"/>
      <c r="D384" s="181"/>
      <c r="E384" s="181"/>
      <c r="F384" s="181"/>
      <c r="G384" s="277"/>
      <c r="H384" s="277"/>
    </row>
    <row r="385" spans="1:8" hidden="1" x14ac:dyDescent="0.2">
      <c r="A385" s="181"/>
      <c r="B385" s="181"/>
      <c r="C385" s="181"/>
      <c r="D385" s="181"/>
      <c r="E385" s="181"/>
      <c r="F385" s="181"/>
      <c r="G385" s="277"/>
      <c r="H385" s="277"/>
    </row>
    <row r="386" spans="1:8" ht="12.75" hidden="1" customHeight="1" x14ac:dyDescent="0.2">
      <c r="A386" s="181"/>
      <c r="B386" s="181"/>
      <c r="C386" s="181"/>
      <c r="D386" s="181"/>
      <c r="E386" s="181"/>
      <c r="F386" s="181"/>
      <c r="G386" s="277"/>
      <c r="H386" s="277"/>
    </row>
    <row r="387" spans="1:8" hidden="1" x14ac:dyDescent="0.2">
      <c r="A387" s="181"/>
      <c r="B387" s="181"/>
      <c r="C387" s="181"/>
      <c r="D387" s="181"/>
      <c r="E387" s="181"/>
      <c r="F387" s="181"/>
      <c r="G387" s="277"/>
      <c r="H387" s="277"/>
    </row>
    <row r="388" spans="1:8" hidden="1" x14ac:dyDescent="0.2">
      <c r="A388" s="181"/>
      <c r="B388" s="181"/>
      <c r="C388" s="181"/>
      <c r="D388" s="181"/>
      <c r="E388" s="181"/>
      <c r="F388" s="181"/>
      <c r="G388" s="277"/>
      <c r="H388" s="277"/>
    </row>
    <row r="389" spans="1:8" hidden="1" x14ac:dyDescent="0.2">
      <c r="A389" s="181"/>
      <c r="B389" s="181"/>
      <c r="C389" s="181"/>
      <c r="D389" s="181"/>
      <c r="E389" s="181"/>
      <c r="F389" s="181"/>
      <c r="G389" s="277"/>
      <c r="H389" s="277"/>
    </row>
    <row r="390" spans="1:8" hidden="1" x14ac:dyDescent="0.2">
      <c r="A390" s="181"/>
      <c r="B390" s="181"/>
      <c r="C390" s="181"/>
      <c r="D390" s="181"/>
      <c r="E390" s="181"/>
      <c r="F390" s="181"/>
      <c r="G390" s="277"/>
      <c r="H390" s="277"/>
    </row>
    <row r="391" spans="1:8" hidden="1" x14ac:dyDescent="0.2">
      <c r="A391" s="181"/>
      <c r="B391" s="181"/>
      <c r="C391" s="181"/>
      <c r="D391" s="181"/>
      <c r="E391" s="181"/>
      <c r="F391" s="181"/>
      <c r="G391" s="277"/>
      <c r="H391" s="277"/>
    </row>
    <row r="392" spans="1:8" hidden="1" x14ac:dyDescent="0.2">
      <c r="A392" s="181"/>
      <c r="B392" s="181"/>
      <c r="C392" s="181"/>
      <c r="D392" s="181"/>
      <c r="E392" s="181"/>
      <c r="F392" s="181"/>
      <c r="G392" s="277"/>
      <c r="H392" s="277"/>
    </row>
    <row r="393" spans="1:8" hidden="1" x14ac:dyDescent="0.2">
      <c r="A393" s="181"/>
      <c r="B393" s="181"/>
      <c r="C393" s="181"/>
      <c r="D393" s="181"/>
      <c r="E393" s="181"/>
      <c r="F393" s="181"/>
      <c r="G393" s="277"/>
      <c r="H393" s="277"/>
    </row>
    <row r="394" spans="1:8" hidden="1" x14ac:dyDescent="0.2">
      <c r="A394" s="181"/>
      <c r="B394" s="181"/>
      <c r="C394" s="181"/>
      <c r="D394" s="181"/>
      <c r="E394" s="181"/>
      <c r="F394" s="181"/>
      <c r="G394" s="277"/>
      <c r="H394" s="277"/>
    </row>
    <row r="395" spans="1:8" hidden="1" x14ac:dyDescent="0.2">
      <c r="A395" s="181"/>
      <c r="B395" s="181"/>
      <c r="C395" s="181"/>
      <c r="D395" s="181"/>
      <c r="E395" s="181"/>
      <c r="F395" s="181"/>
      <c r="G395" s="277"/>
      <c r="H395" s="277"/>
    </row>
    <row r="396" spans="1:8" hidden="1" x14ac:dyDescent="0.2">
      <c r="A396" s="181"/>
      <c r="B396" s="181"/>
      <c r="C396" s="181"/>
      <c r="D396" s="181"/>
      <c r="E396" s="181"/>
      <c r="F396" s="181"/>
      <c r="G396" s="277"/>
      <c r="H396" s="277"/>
    </row>
    <row r="397" spans="1:8" hidden="1" x14ac:dyDescent="0.2">
      <c r="A397" s="181"/>
      <c r="B397" s="181"/>
      <c r="C397" s="181"/>
      <c r="D397" s="181"/>
      <c r="E397" s="181"/>
      <c r="F397" s="181"/>
      <c r="G397" s="277"/>
      <c r="H397" s="277"/>
    </row>
    <row r="398" spans="1:8" hidden="1" x14ac:dyDescent="0.2">
      <c r="A398" s="181"/>
      <c r="B398" s="181"/>
      <c r="C398" s="181"/>
      <c r="D398" s="181"/>
      <c r="E398" s="181"/>
      <c r="F398" s="181"/>
      <c r="G398" s="277"/>
      <c r="H398" s="277"/>
    </row>
    <row r="399" spans="1:8" hidden="1" x14ac:dyDescent="0.2">
      <c r="A399" s="181"/>
      <c r="B399" s="181"/>
      <c r="C399" s="181"/>
      <c r="D399" s="181"/>
      <c r="E399" s="181"/>
      <c r="F399" s="181"/>
      <c r="G399" s="277"/>
      <c r="H399" s="277"/>
    </row>
    <row r="400" spans="1:8" hidden="1" x14ac:dyDescent="0.2">
      <c r="A400" s="181"/>
      <c r="B400" s="181"/>
      <c r="C400" s="181"/>
      <c r="D400" s="181"/>
      <c r="E400" s="181"/>
      <c r="F400" s="181"/>
      <c r="G400" s="277"/>
      <c r="H400" s="277"/>
    </row>
    <row r="401" spans="1:8" hidden="1" x14ac:dyDescent="0.2">
      <c r="A401" s="181"/>
      <c r="B401" s="181"/>
      <c r="C401" s="181"/>
      <c r="D401" s="181"/>
      <c r="E401" s="181"/>
      <c r="F401" s="181"/>
      <c r="G401" s="277"/>
      <c r="H401" s="277"/>
    </row>
    <row r="402" spans="1:8" hidden="1" x14ac:dyDescent="0.2">
      <c r="A402" s="181"/>
      <c r="B402" s="181"/>
      <c r="C402" s="181"/>
      <c r="D402" s="181"/>
      <c r="E402" s="181"/>
      <c r="F402" s="181"/>
      <c r="G402" s="277"/>
      <c r="H402" s="277"/>
    </row>
    <row r="403" spans="1:8" hidden="1" x14ac:dyDescent="0.2">
      <c r="A403" s="181"/>
      <c r="B403" s="181"/>
      <c r="C403" s="181"/>
      <c r="D403" s="181"/>
      <c r="E403" s="181"/>
      <c r="F403" s="181"/>
      <c r="G403" s="277"/>
      <c r="H403" s="277"/>
    </row>
    <row r="404" spans="1:8" hidden="1" x14ac:dyDescent="0.2">
      <c r="A404" s="181"/>
      <c r="B404" s="181"/>
      <c r="C404" s="181"/>
      <c r="D404" s="181"/>
      <c r="E404" s="181"/>
      <c r="F404" s="181"/>
      <c r="G404" s="277"/>
      <c r="H404" s="277"/>
    </row>
    <row r="405" spans="1:8" hidden="1" x14ac:dyDescent="0.2">
      <c r="A405" s="181"/>
      <c r="B405" s="181"/>
      <c r="C405" s="181"/>
      <c r="D405" s="181"/>
      <c r="E405" s="181"/>
      <c r="F405" s="181"/>
      <c r="G405" s="277"/>
      <c r="H405" s="277"/>
    </row>
    <row r="406" spans="1:8" hidden="1" x14ac:dyDescent="0.2">
      <c r="A406" s="181"/>
      <c r="B406" s="181"/>
      <c r="C406" s="181"/>
      <c r="D406" s="181"/>
      <c r="E406" s="181"/>
      <c r="F406" s="181"/>
      <c r="G406" s="277"/>
      <c r="H406" s="277"/>
    </row>
    <row r="407" spans="1:8" hidden="1" x14ac:dyDescent="0.2">
      <c r="A407" s="181"/>
      <c r="B407" s="181"/>
      <c r="C407" s="181"/>
      <c r="D407" s="181"/>
      <c r="E407" s="181"/>
      <c r="F407" s="181"/>
      <c r="G407" s="277"/>
      <c r="H407" s="277"/>
    </row>
    <row r="408" spans="1:8" hidden="1" x14ac:dyDescent="0.2">
      <c r="A408" s="181"/>
      <c r="B408" s="181"/>
      <c r="C408" s="181"/>
      <c r="D408" s="181"/>
      <c r="E408" s="181"/>
      <c r="F408" s="181"/>
      <c r="G408" s="277"/>
      <c r="H408" s="277"/>
    </row>
    <row r="409" spans="1:8" hidden="1" x14ac:dyDescent="0.2">
      <c r="A409" s="181"/>
      <c r="B409" s="181"/>
      <c r="C409" s="181"/>
      <c r="D409" s="181"/>
      <c r="E409" s="181"/>
      <c r="F409" s="181"/>
      <c r="G409" s="277"/>
      <c r="H409" s="277"/>
    </row>
    <row r="410" spans="1:8" ht="12.75" hidden="1" customHeight="1" x14ac:dyDescent="0.2">
      <c r="A410" s="181"/>
      <c r="B410" s="181"/>
      <c r="C410" s="181"/>
      <c r="D410" s="181"/>
      <c r="E410" s="181"/>
      <c r="F410" s="181"/>
      <c r="G410" s="277"/>
      <c r="H410" s="277"/>
    </row>
    <row r="411" spans="1:8" hidden="1" x14ac:dyDescent="0.2">
      <c r="A411" s="181"/>
      <c r="B411" s="181"/>
      <c r="C411" s="181"/>
      <c r="D411" s="181"/>
      <c r="E411" s="181"/>
      <c r="F411" s="181"/>
      <c r="G411" s="277"/>
      <c r="H411" s="277"/>
    </row>
    <row r="412" spans="1:8" hidden="1" x14ac:dyDescent="0.2">
      <c r="A412" s="181"/>
      <c r="B412" s="181"/>
      <c r="C412" s="181"/>
      <c r="D412" s="181"/>
      <c r="E412" s="181"/>
      <c r="F412" s="181"/>
      <c r="G412" s="277"/>
      <c r="H412" s="277"/>
    </row>
    <row r="413" spans="1:8" hidden="1" x14ac:dyDescent="0.2">
      <c r="A413" s="181"/>
      <c r="B413" s="181"/>
      <c r="C413" s="181"/>
      <c r="D413" s="181"/>
      <c r="E413" s="181"/>
      <c r="F413" s="181"/>
      <c r="G413" s="277"/>
      <c r="H413" s="277"/>
    </row>
    <row r="414" spans="1:8" hidden="1" x14ac:dyDescent="0.2">
      <c r="A414" s="181"/>
      <c r="B414" s="181"/>
      <c r="C414" s="181"/>
      <c r="D414" s="181"/>
      <c r="E414" s="181"/>
      <c r="F414" s="181"/>
      <c r="G414" s="277"/>
      <c r="H414" s="277"/>
    </row>
    <row r="415" spans="1:8" hidden="1" x14ac:dyDescent="0.2">
      <c r="A415" s="181"/>
      <c r="B415" s="181"/>
      <c r="C415" s="181"/>
      <c r="D415" s="181"/>
      <c r="E415" s="181"/>
      <c r="F415" s="181"/>
      <c r="G415" s="277"/>
      <c r="H415" s="277"/>
    </row>
    <row r="416" spans="1:8" hidden="1" x14ac:dyDescent="0.2">
      <c r="A416" s="181"/>
      <c r="B416" s="181"/>
      <c r="C416" s="181"/>
      <c r="D416" s="181"/>
      <c r="E416" s="181"/>
      <c r="F416" s="181"/>
      <c r="G416" s="277"/>
      <c r="H416" s="277"/>
    </row>
    <row r="417" spans="1:8" hidden="1" x14ac:dyDescent="0.2">
      <c r="A417" s="181"/>
      <c r="B417" s="181"/>
      <c r="C417" s="181"/>
      <c r="D417" s="181"/>
      <c r="E417" s="181"/>
      <c r="F417" s="181"/>
      <c r="G417" s="277"/>
      <c r="H417" s="277"/>
    </row>
    <row r="418" spans="1:8" hidden="1" x14ac:dyDescent="0.2">
      <c r="A418" s="181"/>
      <c r="B418" s="181"/>
      <c r="C418" s="181"/>
      <c r="D418" s="181"/>
      <c r="E418" s="181"/>
      <c r="F418" s="181"/>
      <c r="G418" s="277"/>
      <c r="H418" s="277"/>
    </row>
    <row r="419" spans="1:8" hidden="1" x14ac:dyDescent="0.2">
      <c r="A419" s="181"/>
      <c r="B419" s="181"/>
      <c r="C419" s="181"/>
      <c r="D419" s="181"/>
      <c r="E419" s="181"/>
      <c r="F419" s="181"/>
      <c r="G419" s="277"/>
      <c r="H419" s="277"/>
    </row>
    <row r="420" spans="1:8" hidden="1" x14ac:dyDescent="0.2">
      <c r="A420" s="181"/>
      <c r="B420" s="181"/>
      <c r="C420" s="181"/>
      <c r="D420" s="181"/>
      <c r="E420" s="181"/>
      <c r="F420" s="181"/>
      <c r="G420" s="277"/>
      <c r="H420" s="277"/>
    </row>
    <row r="421" spans="1:8" hidden="1" x14ac:dyDescent="0.2">
      <c r="A421" s="181"/>
      <c r="B421" s="181"/>
      <c r="C421" s="181"/>
      <c r="D421" s="181"/>
      <c r="E421" s="181"/>
      <c r="F421" s="181"/>
      <c r="G421" s="277"/>
      <c r="H421" s="277"/>
    </row>
    <row r="422" spans="1:8" hidden="1" x14ac:dyDescent="0.2">
      <c r="A422" s="181"/>
      <c r="B422" s="181"/>
      <c r="C422" s="181"/>
      <c r="D422" s="181"/>
      <c r="E422" s="181"/>
      <c r="F422" s="181"/>
      <c r="G422" s="277"/>
      <c r="H422" s="277"/>
    </row>
    <row r="423" spans="1:8" hidden="1" x14ac:dyDescent="0.2">
      <c r="A423" s="181"/>
      <c r="B423" s="181"/>
      <c r="C423" s="181"/>
      <c r="D423" s="181"/>
      <c r="E423" s="181"/>
      <c r="F423" s="181"/>
      <c r="G423" s="277"/>
      <c r="H423" s="277"/>
    </row>
    <row r="424" spans="1:8" hidden="1" x14ac:dyDescent="0.2">
      <c r="A424" s="181"/>
      <c r="B424" s="181"/>
      <c r="C424" s="181"/>
      <c r="D424" s="181"/>
      <c r="E424" s="181"/>
      <c r="F424" s="181"/>
      <c r="G424" s="277"/>
      <c r="H424" s="277"/>
    </row>
    <row r="425" spans="1:8" hidden="1" x14ac:dyDescent="0.2">
      <c r="A425" s="181"/>
      <c r="B425" s="181"/>
      <c r="C425" s="181"/>
      <c r="D425" s="181"/>
      <c r="E425" s="181"/>
      <c r="F425" s="181"/>
      <c r="G425" s="277"/>
      <c r="H425" s="277"/>
    </row>
    <row r="426" spans="1:8" hidden="1" x14ac:dyDescent="0.2">
      <c r="A426" s="181"/>
      <c r="B426" s="181"/>
      <c r="C426" s="181"/>
      <c r="D426" s="181"/>
      <c r="E426" s="181"/>
      <c r="F426" s="181"/>
      <c r="G426" s="277"/>
      <c r="H426" s="277"/>
    </row>
    <row r="427" spans="1:8" hidden="1" x14ac:dyDescent="0.2">
      <c r="A427" s="181"/>
      <c r="B427" s="181"/>
      <c r="C427" s="181"/>
      <c r="D427" s="181"/>
      <c r="E427" s="181"/>
      <c r="F427" s="181"/>
      <c r="G427" s="277"/>
      <c r="H427" s="277"/>
    </row>
    <row r="428" spans="1:8" hidden="1" x14ac:dyDescent="0.2">
      <c r="A428" s="181"/>
      <c r="B428" s="181"/>
      <c r="C428" s="181"/>
      <c r="D428" s="181"/>
      <c r="E428" s="181"/>
      <c r="F428" s="181"/>
      <c r="G428" s="277"/>
      <c r="H428" s="277"/>
    </row>
    <row r="429" spans="1:8" hidden="1" x14ac:dyDescent="0.2">
      <c r="A429" s="181"/>
      <c r="B429" s="181"/>
      <c r="C429" s="181"/>
      <c r="D429" s="181"/>
      <c r="E429" s="181"/>
      <c r="F429" s="181"/>
      <c r="G429" s="277"/>
      <c r="H429" s="277"/>
    </row>
    <row r="430" spans="1:8" hidden="1" x14ac:dyDescent="0.2">
      <c r="A430" s="181"/>
      <c r="B430" s="181"/>
      <c r="C430" s="181"/>
      <c r="D430" s="181"/>
      <c r="E430" s="181"/>
      <c r="F430" s="181"/>
      <c r="G430" s="277"/>
      <c r="H430" s="277"/>
    </row>
    <row r="431" spans="1:8" hidden="1" x14ac:dyDescent="0.2">
      <c r="A431" s="181"/>
      <c r="B431" s="181"/>
      <c r="C431" s="181"/>
      <c r="D431" s="181"/>
      <c r="E431" s="181"/>
      <c r="F431" s="181"/>
      <c r="G431" s="277"/>
      <c r="H431" s="277"/>
    </row>
    <row r="432" spans="1:8" hidden="1" x14ac:dyDescent="0.2">
      <c r="A432" s="181"/>
      <c r="B432" s="181"/>
      <c r="C432" s="181"/>
      <c r="D432" s="181"/>
      <c r="E432" s="181"/>
      <c r="F432" s="181"/>
      <c r="G432" s="277"/>
      <c r="H432" s="277"/>
    </row>
    <row r="433" spans="1:8" hidden="1" x14ac:dyDescent="0.2">
      <c r="A433" s="181"/>
      <c r="B433" s="181"/>
      <c r="C433" s="181"/>
      <c r="D433" s="181"/>
      <c r="E433" s="181"/>
      <c r="F433" s="181"/>
      <c r="G433" s="277"/>
      <c r="H433" s="277"/>
    </row>
    <row r="434" spans="1:8" ht="12.75" hidden="1" customHeight="1" x14ac:dyDescent="0.2">
      <c r="A434" s="181"/>
      <c r="B434" s="181"/>
      <c r="C434" s="181"/>
      <c r="D434" s="181"/>
      <c r="E434" s="181"/>
      <c r="F434" s="181"/>
      <c r="G434" s="277"/>
      <c r="H434" s="277"/>
    </row>
    <row r="435" spans="1:8" hidden="1" x14ac:dyDescent="0.2">
      <c r="A435" s="181"/>
      <c r="B435" s="181"/>
      <c r="C435" s="181"/>
      <c r="D435" s="181"/>
      <c r="E435" s="181"/>
      <c r="F435" s="181"/>
      <c r="G435" s="277"/>
      <c r="H435" s="277"/>
    </row>
    <row r="436" spans="1:8" hidden="1" x14ac:dyDescent="0.2">
      <c r="A436" s="181"/>
      <c r="B436" s="181"/>
      <c r="C436" s="181"/>
      <c r="D436" s="181"/>
      <c r="E436" s="181"/>
      <c r="F436" s="181"/>
      <c r="G436" s="277"/>
      <c r="H436" s="277"/>
    </row>
    <row r="437" spans="1:8" hidden="1" x14ac:dyDescent="0.2">
      <c r="A437" s="181"/>
      <c r="B437" s="181"/>
      <c r="C437" s="181"/>
      <c r="D437" s="181"/>
      <c r="E437" s="181"/>
      <c r="F437" s="181"/>
      <c r="G437" s="277"/>
      <c r="H437" s="277"/>
    </row>
    <row r="438" spans="1:8" hidden="1" x14ac:dyDescent="0.2">
      <c r="A438" s="181"/>
      <c r="B438" s="181"/>
      <c r="C438" s="181"/>
      <c r="D438" s="181"/>
      <c r="E438" s="181"/>
      <c r="F438" s="181"/>
      <c r="G438" s="277"/>
      <c r="H438" s="277"/>
    </row>
    <row r="439" spans="1:8" hidden="1" x14ac:dyDescent="0.2">
      <c r="A439" s="181"/>
      <c r="B439" s="181"/>
      <c r="C439" s="181"/>
      <c r="D439" s="181"/>
      <c r="E439" s="181"/>
      <c r="F439" s="181"/>
      <c r="G439" s="277"/>
      <c r="H439" s="277"/>
    </row>
    <row r="440" spans="1:8" hidden="1" x14ac:dyDescent="0.2">
      <c r="A440" s="181"/>
      <c r="B440" s="181"/>
      <c r="C440" s="181"/>
      <c r="D440" s="181"/>
      <c r="E440" s="181"/>
      <c r="F440" s="181"/>
      <c r="G440" s="277"/>
      <c r="H440" s="277"/>
    </row>
    <row r="441" spans="1:8" hidden="1" x14ac:dyDescent="0.2">
      <c r="A441" s="181"/>
      <c r="B441" s="181"/>
      <c r="C441" s="181"/>
      <c r="D441" s="181"/>
      <c r="E441" s="181"/>
      <c r="F441" s="181"/>
      <c r="G441" s="277"/>
      <c r="H441" s="277"/>
    </row>
    <row r="442" spans="1:8" hidden="1" x14ac:dyDescent="0.2">
      <c r="A442" s="181"/>
      <c r="B442" s="181"/>
      <c r="C442" s="181"/>
      <c r="D442" s="181"/>
      <c r="E442" s="181"/>
      <c r="F442" s="181"/>
      <c r="G442" s="277"/>
      <c r="H442" s="277"/>
    </row>
    <row r="443" spans="1:8" hidden="1" x14ac:dyDescent="0.2">
      <c r="A443" s="181"/>
      <c r="B443" s="181"/>
      <c r="C443" s="181"/>
      <c r="D443" s="181"/>
      <c r="E443" s="181"/>
      <c r="F443" s="181"/>
      <c r="G443" s="277"/>
      <c r="H443" s="277"/>
    </row>
    <row r="444" spans="1:8" hidden="1" x14ac:dyDescent="0.2">
      <c r="A444" s="181"/>
      <c r="B444" s="181"/>
      <c r="C444" s="181"/>
      <c r="D444" s="181"/>
      <c r="E444" s="181"/>
      <c r="F444" s="181"/>
      <c r="G444" s="277"/>
      <c r="H444" s="277"/>
    </row>
    <row r="445" spans="1:8" hidden="1" x14ac:dyDescent="0.2">
      <c r="A445" s="181"/>
      <c r="B445" s="181"/>
      <c r="C445" s="181"/>
      <c r="D445" s="181"/>
      <c r="E445" s="181"/>
      <c r="F445" s="181"/>
      <c r="G445" s="277"/>
      <c r="H445" s="277"/>
    </row>
    <row r="446" spans="1:8" hidden="1" x14ac:dyDescent="0.2">
      <c r="A446" s="181"/>
      <c r="B446" s="181"/>
      <c r="C446" s="181"/>
      <c r="D446" s="181"/>
      <c r="E446" s="181"/>
      <c r="F446" s="181"/>
      <c r="G446" s="277"/>
      <c r="H446" s="277"/>
    </row>
    <row r="447" spans="1:8" hidden="1" x14ac:dyDescent="0.2">
      <c r="A447" s="181"/>
      <c r="B447" s="181"/>
      <c r="C447" s="181"/>
      <c r="D447" s="181"/>
      <c r="E447" s="181"/>
      <c r="F447" s="181"/>
      <c r="G447" s="277"/>
      <c r="H447" s="277"/>
    </row>
    <row r="448" spans="1:8" hidden="1" x14ac:dyDescent="0.2">
      <c r="A448" s="181"/>
      <c r="B448" s="181"/>
      <c r="C448" s="181"/>
      <c r="D448" s="181"/>
      <c r="E448" s="181"/>
      <c r="F448" s="181"/>
      <c r="G448" s="277"/>
      <c r="H448" s="277"/>
    </row>
    <row r="449" spans="1:8" hidden="1" x14ac:dyDescent="0.2">
      <c r="A449" s="181"/>
      <c r="B449" s="181"/>
      <c r="C449" s="181"/>
      <c r="D449" s="181"/>
      <c r="E449" s="181"/>
      <c r="F449" s="181"/>
      <c r="G449" s="277"/>
      <c r="H449" s="277"/>
    </row>
    <row r="450" spans="1:8" hidden="1" x14ac:dyDescent="0.2">
      <c r="A450" s="181"/>
      <c r="B450" s="181"/>
      <c r="C450" s="181"/>
      <c r="D450" s="181"/>
      <c r="E450" s="181"/>
      <c r="F450" s="181"/>
      <c r="G450" s="277"/>
      <c r="H450" s="277"/>
    </row>
    <row r="451" spans="1:8" hidden="1" x14ac:dyDescent="0.2">
      <c r="A451" s="181"/>
      <c r="B451" s="181"/>
      <c r="C451" s="181"/>
      <c r="D451" s="181"/>
      <c r="E451" s="181"/>
      <c r="F451" s="181"/>
      <c r="G451" s="277"/>
      <c r="H451" s="277"/>
    </row>
    <row r="452" spans="1:8" hidden="1" x14ac:dyDescent="0.2">
      <c r="A452" s="181"/>
      <c r="B452" s="181"/>
      <c r="C452" s="181"/>
      <c r="D452" s="181"/>
      <c r="E452" s="181"/>
      <c r="F452" s="181"/>
      <c r="G452" s="277"/>
      <c r="H452" s="277"/>
    </row>
    <row r="453" spans="1:8" hidden="1" x14ac:dyDescent="0.2">
      <c r="A453" s="181"/>
      <c r="B453" s="181"/>
      <c r="C453" s="181"/>
      <c r="D453" s="181"/>
      <c r="E453" s="181"/>
      <c r="F453" s="181"/>
      <c r="G453" s="277"/>
      <c r="H453" s="277"/>
    </row>
    <row r="454" spans="1:8" hidden="1" x14ac:dyDescent="0.2">
      <c r="A454" s="181"/>
      <c r="B454" s="181"/>
      <c r="C454" s="181"/>
      <c r="D454" s="181"/>
      <c r="E454" s="181"/>
      <c r="F454" s="181"/>
      <c r="G454" s="277"/>
      <c r="H454" s="277"/>
    </row>
    <row r="455" spans="1:8" hidden="1" x14ac:dyDescent="0.2">
      <c r="A455" s="181"/>
      <c r="B455" s="181"/>
      <c r="C455" s="181"/>
      <c r="D455" s="181"/>
      <c r="E455" s="181"/>
      <c r="F455" s="181"/>
      <c r="G455" s="277"/>
      <c r="H455" s="277"/>
    </row>
    <row r="456" spans="1:8" hidden="1" x14ac:dyDescent="0.2">
      <c r="A456" s="181"/>
      <c r="B456" s="181"/>
      <c r="C456" s="181"/>
      <c r="D456" s="181"/>
      <c r="E456" s="181"/>
      <c r="F456" s="181"/>
      <c r="G456" s="277"/>
      <c r="H456" s="277"/>
    </row>
    <row r="457" spans="1:8" hidden="1" x14ac:dyDescent="0.2">
      <c r="A457" s="181"/>
      <c r="B457" s="181"/>
      <c r="C457" s="181"/>
      <c r="D457" s="181"/>
      <c r="E457" s="181"/>
      <c r="F457" s="181"/>
      <c r="G457" s="277"/>
      <c r="H457" s="277"/>
    </row>
    <row r="458" spans="1:8" ht="12.75" hidden="1" customHeight="1" x14ac:dyDescent="0.2">
      <c r="A458" s="181"/>
      <c r="B458" s="181"/>
      <c r="C458" s="181"/>
      <c r="D458" s="181"/>
      <c r="E458" s="181"/>
      <c r="F458" s="181"/>
      <c r="G458" s="277"/>
      <c r="H458" s="277"/>
    </row>
    <row r="459" spans="1:8" hidden="1" x14ac:dyDescent="0.2">
      <c r="A459" s="181"/>
      <c r="B459" s="181"/>
      <c r="C459" s="181"/>
      <c r="D459" s="181"/>
      <c r="E459" s="181"/>
      <c r="F459" s="181"/>
      <c r="G459" s="277"/>
      <c r="H459" s="277"/>
    </row>
    <row r="460" spans="1:8" hidden="1" x14ac:dyDescent="0.2">
      <c r="A460" s="181"/>
      <c r="B460" s="181"/>
      <c r="C460" s="181"/>
      <c r="D460" s="181"/>
      <c r="E460" s="181"/>
      <c r="F460" s="181"/>
      <c r="G460" s="277"/>
      <c r="H460" s="277"/>
    </row>
    <row r="461" spans="1:8" hidden="1" x14ac:dyDescent="0.2">
      <c r="A461" s="181"/>
      <c r="B461" s="181"/>
      <c r="C461" s="181"/>
      <c r="D461" s="181"/>
      <c r="E461" s="181"/>
      <c r="F461" s="181"/>
      <c r="G461" s="277"/>
      <c r="H461" s="277"/>
    </row>
    <row r="462" spans="1:8" hidden="1" x14ac:dyDescent="0.2">
      <c r="A462" s="181"/>
      <c r="B462" s="181"/>
      <c r="C462" s="181"/>
      <c r="D462" s="181"/>
      <c r="E462" s="181"/>
      <c r="F462" s="181"/>
      <c r="G462" s="277"/>
      <c r="H462" s="277"/>
    </row>
    <row r="463" spans="1:8" hidden="1" x14ac:dyDescent="0.2">
      <c r="A463" s="181"/>
      <c r="B463" s="181"/>
      <c r="C463" s="181"/>
      <c r="D463" s="181"/>
      <c r="E463" s="181"/>
      <c r="F463" s="181"/>
      <c r="G463" s="277"/>
      <c r="H463" s="277"/>
    </row>
    <row r="464" spans="1:8" hidden="1" x14ac:dyDescent="0.2">
      <c r="A464" s="181"/>
      <c r="B464" s="181"/>
      <c r="C464" s="181"/>
      <c r="D464" s="181"/>
      <c r="E464" s="181"/>
      <c r="F464" s="181"/>
      <c r="G464" s="277"/>
      <c r="H464" s="277"/>
    </row>
    <row r="465" spans="1:8" hidden="1" x14ac:dyDescent="0.2">
      <c r="A465" s="181"/>
      <c r="B465" s="181"/>
      <c r="C465" s="181"/>
      <c r="D465" s="181"/>
      <c r="E465" s="181"/>
      <c r="F465" s="181"/>
      <c r="G465" s="277"/>
      <c r="H465" s="277"/>
    </row>
    <row r="466" spans="1:8" hidden="1" x14ac:dyDescent="0.2">
      <c r="A466" s="181"/>
      <c r="B466" s="181"/>
      <c r="C466" s="181"/>
      <c r="D466" s="181"/>
      <c r="E466" s="181"/>
      <c r="F466" s="181"/>
      <c r="G466" s="277"/>
      <c r="H466" s="277"/>
    </row>
    <row r="467" spans="1:8" hidden="1" x14ac:dyDescent="0.2">
      <c r="A467" s="181"/>
      <c r="B467" s="181"/>
      <c r="C467" s="181"/>
      <c r="D467" s="181"/>
      <c r="E467" s="181"/>
      <c r="F467" s="181"/>
      <c r="G467" s="277"/>
      <c r="H467" s="277"/>
    </row>
    <row r="468" spans="1:8" hidden="1" x14ac:dyDescent="0.2">
      <c r="A468" s="181"/>
      <c r="B468" s="181"/>
      <c r="C468" s="181"/>
      <c r="D468" s="181"/>
      <c r="E468" s="181"/>
      <c r="F468" s="181"/>
      <c r="G468" s="277"/>
      <c r="H468" s="277"/>
    </row>
    <row r="469" spans="1:8" hidden="1" x14ac:dyDescent="0.2">
      <c r="A469" s="181"/>
      <c r="B469" s="181"/>
      <c r="C469" s="181"/>
      <c r="D469" s="181"/>
      <c r="E469" s="181"/>
      <c r="F469" s="181"/>
      <c r="G469" s="277"/>
      <c r="H469" s="277"/>
    </row>
    <row r="470" spans="1:8" hidden="1" x14ac:dyDescent="0.2">
      <c r="A470" s="181"/>
      <c r="B470" s="181"/>
      <c r="C470" s="181"/>
      <c r="D470" s="181"/>
      <c r="E470" s="181"/>
      <c r="F470" s="181"/>
      <c r="G470" s="277"/>
      <c r="H470" s="277"/>
    </row>
    <row r="471" spans="1:8" hidden="1" x14ac:dyDescent="0.2">
      <c r="A471" s="181"/>
      <c r="B471" s="181"/>
      <c r="C471" s="181"/>
      <c r="D471" s="181"/>
      <c r="E471" s="181"/>
      <c r="F471" s="181"/>
      <c r="G471" s="277"/>
      <c r="H471" s="277"/>
    </row>
    <row r="472" spans="1:8" hidden="1" x14ac:dyDescent="0.2">
      <c r="A472" s="181"/>
      <c r="B472" s="181"/>
      <c r="C472" s="181"/>
      <c r="D472" s="181"/>
      <c r="E472" s="181"/>
      <c r="F472" s="181"/>
      <c r="G472" s="277"/>
      <c r="H472" s="277"/>
    </row>
    <row r="473" spans="1:8" hidden="1" x14ac:dyDescent="0.2">
      <c r="A473" s="181"/>
      <c r="B473" s="181"/>
      <c r="C473" s="181"/>
      <c r="D473" s="181"/>
      <c r="E473" s="181"/>
      <c r="F473" s="181"/>
      <c r="G473" s="277"/>
      <c r="H473" s="277"/>
    </row>
    <row r="474" spans="1:8" hidden="1" x14ac:dyDescent="0.2">
      <c r="A474" s="181"/>
      <c r="B474" s="181"/>
      <c r="C474" s="181"/>
      <c r="D474" s="181"/>
      <c r="E474" s="181"/>
      <c r="F474" s="181"/>
      <c r="G474" s="277"/>
      <c r="H474" s="277"/>
    </row>
    <row r="475" spans="1:8" hidden="1" x14ac:dyDescent="0.2">
      <c r="A475" s="181"/>
      <c r="B475" s="181"/>
      <c r="C475" s="181"/>
      <c r="D475" s="181"/>
      <c r="E475" s="181"/>
      <c r="F475" s="181"/>
      <c r="G475" s="277"/>
      <c r="H475" s="277"/>
    </row>
    <row r="476" spans="1:8" hidden="1" x14ac:dyDescent="0.2">
      <c r="A476" s="181"/>
      <c r="B476" s="181"/>
      <c r="C476" s="181"/>
      <c r="D476" s="181"/>
      <c r="E476" s="181"/>
      <c r="F476" s="181"/>
      <c r="G476" s="277"/>
      <c r="H476" s="277"/>
    </row>
    <row r="477" spans="1:8" hidden="1" x14ac:dyDescent="0.2">
      <c r="A477" s="181"/>
      <c r="B477" s="181"/>
      <c r="C477" s="181"/>
      <c r="D477" s="181"/>
      <c r="E477" s="181"/>
      <c r="F477" s="181"/>
      <c r="G477" s="277"/>
      <c r="H477" s="277"/>
    </row>
    <row r="478" spans="1:8" hidden="1" x14ac:dyDescent="0.2">
      <c r="A478" s="181"/>
      <c r="B478" s="181"/>
      <c r="C478" s="181"/>
      <c r="D478" s="181"/>
      <c r="E478" s="181"/>
      <c r="F478" s="181"/>
      <c r="G478" s="277"/>
      <c r="H478" s="277"/>
    </row>
    <row r="479" spans="1:8" hidden="1" x14ac:dyDescent="0.2">
      <c r="A479" s="181"/>
      <c r="B479" s="181"/>
      <c r="C479" s="181"/>
      <c r="D479" s="181"/>
      <c r="E479" s="181"/>
      <c r="F479" s="181"/>
      <c r="G479" s="277"/>
      <c r="H479" s="277"/>
    </row>
    <row r="480" spans="1:8" hidden="1" x14ac:dyDescent="0.2">
      <c r="A480" s="181"/>
      <c r="B480" s="181"/>
      <c r="C480" s="181"/>
      <c r="D480" s="181"/>
      <c r="E480" s="181"/>
      <c r="F480" s="181"/>
      <c r="G480" s="277"/>
      <c r="H480" s="277"/>
    </row>
    <row r="481" spans="1:8" hidden="1" x14ac:dyDescent="0.2">
      <c r="A481" s="181"/>
      <c r="B481" s="181"/>
      <c r="C481" s="181"/>
      <c r="D481" s="181"/>
      <c r="E481" s="181"/>
      <c r="F481" s="181"/>
      <c r="G481" s="277"/>
      <c r="H481" s="277"/>
    </row>
    <row r="482" spans="1:8" ht="12.75" hidden="1" customHeight="1" x14ac:dyDescent="0.2">
      <c r="A482" s="181"/>
      <c r="B482" s="181"/>
      <c r="C482" s="181"/>
      <c r="D482" s="181"/>
      <c r="E482" s="181"/>
      <c r="F482" s="181"/>
      <c r="G482" s="277"/>
      <c r="H482" s="277"/>
    </row>
    <row r="483" spans="1:8" hidden="1" x14ac:dyDescent="0.2">
      <c r="A483" s="181"/>
      <c r="B483" s="181"/>
      <c r="C483" s="181"/>
      <c r="D483" s="181"/>
      <c r="E483" s="181"/>
      <c r="F483" s="181"/>
      <c r="G483" s="277"/>
      <c r="H483" s="277"/>
    </row>
    <row r="484" spans="1:8" hidden="1" x14ac:dyDescent="0.2">
      <c r="A484" s="181"/>
      <c r="B484" s="181"/>
      <c r="C484" s="181"/>
      <c r="D484" s="181"/>
      <c r="E484" s="181"/>
      <c r="F484" s="181"/>
      <c r="G484" s="277"/>
      <c r="H484" s="277"/>
    </row>
    <row r="485" spans="1:8" hidden="1" x14ac:dyDescent="0.2">
      <c r="A485" s="181"/>
      <c r="B485" s="181"/>
      <c r="C485" s="181"/>
      <c r="D485" s="181"/>
      <c r="E485" s="181"/>
      <c r="F485" s="181"/>
      <c r="G485" s="277"/>
      <c r="H485" s="277"/>
    </row>
    <row r="486" spans="1:8" hidden="1" x14ac:dyDescent="0.2">
      <c r="A486" s="181"/>
      <c r="B486" s="181"/>
      <c r="C486" s="181"/>
      <c r="D486" s="181"/>
      <c r="E486" s="181"/>
      <c r="F486" s="181"/>
      <c r="G486" s="277"/>
      <c r="H486" s="277"/>
    </row>
    <row r="487" spans="1:8" hidden="1" x14ac:dyDescent="0.2">
      <c r="A487" s="181"/>
      <c r="B487" s="181"/>
      <c r="C487" s="181"/>
      <c r="D487" s="181"/>
      <c r="E487" s="181"/>
      <c r="F487" s="181"/>
      <c r="G487" s="277"/>
      <c r="H487" s="277"/>
    </row>
    <row r="488" spans="1:8" hidden="1" x14ac:dyDescent="0.2">
      <c r="A488" s="181"/>
      <c r="B488" s="181"/>
      <c r="C488" s="181"/>
      <c r="D488" s="181"/>
      <c r="E488" s="181"/>
      <c r="F488" s="181"/>
      <c r="G488" s="277"/>
      <c r="H488" s="277"/>
    </row>
    <row r="489" spans="1:8" hidden="1" x14ac:dyDescent="0.2">
      <c r="A489" s="181"/>
      <c r="B489" s="181"/>
      <c r="C489" s="181"/>
      <c r="D489" s="181"/>
      <c r="E489" s="181"/>
      <c r="F489" s="181"/>
      <c r="G489" s="277"/>
      <c r="H489" s="277"/>
    </row>
    <row r="490" spans="1:8" hidden="1" x14ac:dyDescent="0.2">
      <c r="A490" s="181"/>
      <c r="B490" s="181"/>
      <c r="C490" s="181"/>
      <c r="D490" s="181"/>
      <c r="E490" s="181"/>
      <c r="F490" s="181"/>
      <c r="G490" s="277"/>
      <c r="H490" s="277"/>
    </row>
    <row r="491" spans="1:8" hidden="1" x14ac:dyDescent="0.2">
      <c r="A491" s="181"/>
      <c r="B491" s="181"/>
      <c r="C491" s="181"/>
      <c r="D491" s="181"/>
      <c r="E491" s="181"/>
      <c r="F491" s="181"/>
      <c r="G491" s="277"/>
      <c r="H491" s="277"/>
    </row>
    <row r="492" spans="1:8" hidden="1" x14ac:dyDescent="0.2">
      <c r="A492" s="181"/>
      <c r="B492" s="181"/>
      <c r="C492" s="181"/>
      <c r="D492" s="181"/>
      <c r="E492" s="181"/>
      <c r="F492" s="181"/>
      <c r="G492" s="277"/>
      <c r="H492" s="277"/>
    </row>
    <row r="493" spans="1:8" hidden="1" x14ac:dyDescent="0.2">
      <c r="A493" s="181"/>
      <c r="B493" s="181"/>
      <c r="C493" s="181"/>
      <c r="D493" s="181"/>
      <c r="E493" s="181"/>
      <c r="F493" s="181"/>
      <c r="G493" s="277"/>
      <c r="H493" s="277"/>
    </row>
    <row r="494" spans="1:8" hidden="1" x14ac:dyDescent="0.2">
      <c r="A494" s="181"/>
      <c r="B494" s="181"/>
      <c r="C494" s="181"/>
      <c r="D494" s="181"/>
      <c r="E494" s="181"/>
      <c r="F494" s="181"/>
      <c r="G494" s="277"/>
      <c r="H494" s="277"/>
    </row>
    <row r="495" spans="1:8" hidden="1" x14ac:dyDescent="0.2">
      <c r="A495" s="181"/>
      <c r="B495" s="181"/>
      <c r="C495" s="181"/>
      <c r="D495" s="181"/>
      <c r="E495" s="181"/>
      <c r="F495" s="181"/>
      <c r="G495" s="277"/>
      <c r="H495" s="277"/>
    </row>
    <row r="496" spans="1:8" hidden="1" x14ac:dyDescent="0.2">
      <c r="A496" s="181"/>
      <c r="B496" s="181"/>
      <c r="C496" s="181"/>
      <c r="D496" s="181"/>
      <c r="E496" s="181"/>
      <c r="F496" s="181"/>
      <c r="G496" s="277"/>
      <c r="H496" s="277"/>
    </row>
    <row r="497" spans="1:8" hidden="1" x14ac:dyDescent="0.2">
      <c r="A497" s="181"/>
      <c r="B497" s="181"/>
      <c r="C497" s="181"/>
      <c r="D497" s="181"/>
      <c r="E497" s="181"/>
      <c r="F497" s="181"/>
      <c r="G497" s="277"/>
      <c r="H497" s="277"/>
    </row>
    <row r="498" spans="1:8" hidden="1" x14ac:dyDescent="0.2">
      <c r="A498" s="181"/>
      <c r="B498" s="181"/>
      <c r="C498" s="181"/>
      <c r="D498" s="181"/>
      <c r="E498" s="181"/>
      <c r="F498" s="181"/>
      <c r="G498" s="277"/>
      <c r="H498" s="277"/>
    </row>
    <row r="499" spans="1:8" hidden="1" x14ac:dyDescent="0.2">
      <c r="A499" s="181"/>
      <c r="B499" s="181"/>
      <c r="C499" s="181"/>
      <c r="D499" s="181"/>
      <c r="E499" s="181"/>
      <c r="F499" s="181"/>
      <c r="G499" s="277"/>
      <c r="H499" s="277"/>
    </row>
    <row r="500" spans="1:8" hidden="1" x14ac:dyDescent="0.2">
      <c r="A500" s="181"/>
      <c r="B500" s="181"/>
      <c r="C500" s="181"/>
      <c r="D500" s="181"/>
      <c r="E500" s="181"/>
      <c r="F500" s="181"/>
      <c r="G500" s="277"/>
      <c r="H500" s="277"/>
    </row>
    <row r="501" spans="1:8" hidden="1" x14ac:dyDescent="0.2">
      <c r="A501" s="181"/>
      <c r="B501" s="181"/>
      <c r="C501" s="181"/>
      <c r="D501" s="181"/>
      <c r="E501" s="181"/>
      <c r="F501" s="181"/>
      <c r="G501" s="277"/>
      <c r="H501" s="277"/>
    </row>
    <row r="502" spans="1:8" hidden="1" x14ac:dyDescent="0.2">
      <c r="A502" s="181"/>
      <c r="B502" s="181"/>
      <c r="C502" s="181"/>
      <c r="D502" s="181"/>
      <c r="E502" s="181"/>
      <c r="F502" s="181"/>
      <c r="G502" s="277"/>
      <c r="H502" s="277"/>
    </row>
    <row r="503" spans="1:8" hidden="1" x14ac:dyDescent="0.2">
      <c r="A503" s="181"/>
      <c r="B503" s="181"/>
      <c r="C503" s="181"/>
      <c r="D503" s="181"/>
      <c r="E503" s="181"/>
      <c r="F503" s="181"/>
      <c r="G503" s="277"/>
      <c r="H503" s="277"/>
    </row>
    <row r="504" spans="1:8" hidden="1" x14ac:dyDescent="0.2">
      <c r="A504" s="181"/>
      <c r="B504" s="181"/>
      <c r="C504" s="181"/>
      <c r="D504" s="181"/>
      <c r="E504" s="181"/>
      <c r="F504" s="181"/>
      <c r="G504" s="277"/>
      <c r="H504" s="277"/>
    </row>
    <row r="505" spans="1:8" hidden="1" x14ac:dyDescent="0.2">
      <c r="A505" s="181"/>
      <c r="B505" s="181"/>
      <c r="C505" s="181"/>
      <c r="D505" s="181"/>
      <c r="E505" s="181"/>
      <c r="F505" s="181"/>
      <c r="G505" s="277"/>
      <c r="H505" s="277"/>
    </row>
    <row r="506" spans="1:8" ht="12.75" hidden="1" customHeight="1" x14ac:dyDescent="0.2">
      <c r="A506" s="181"/>
      <c r="B506" s="181"/>
      <c r="C506" s="181"/>
      <c r="D506" s="181"/>
      <c r="E506" s="181"/>
      <c r="F506" s="181"/>
      <c r="G506" s="277"/>
      <c r="H506" s="277"/>
    </row>
    <row r="507" spans="1:8" hidden="1" x14ac:dyDescent="0.2">
      <c r="A507" s="181"/>
      <c r="B507" s="181"/>
      <c r="C507" s="181"/>
      <c r="D507" s="181"/>
      <c r="E507" s="181"/>
      <c r="F507" s="181"/>
      <c r="G507" s="277"/>
      <c r="H507" s="277"/>
    </row>
    <row r="508" spans="1:8" hidden="1" x14ac:dyDescent="0.2">
      <c r="A508" s="181"/>
      <c r="B508" s="181"/>
      <c r="C508" s="181"/>
      <c r="D508" s="181"/>
      <c r="E508" s="181"/>
      <c r="F508" s="181"/>
      <c r="G508" s="277"/>
      <c r="H508" s="277"/>
    </row>
    <row r="509" spans="1:8" hidden="1" x14ac:dyDescent="0.2">
      <c r="A509" s="181"/>
      <c r="B509" s="181"/>
      <c r="C509" s="181"/>
      <c r="D509" s="181"/>
      <c r="E509" s="181"/>
      <c r="F509" s="181"/>
      <c r="G509" s="277"/>
      <c r="H509" s="277"/>
    </row>
    <row r="510" spans="1:8" hidden="1" x14ac:dyDescent="0.2">
      <c r="A510" s="181"/>
      <c r="B510" s="181"/>
      <c r="C510" s="181"/>
      <c r="D510" s="181"/>
      <c r="E510" s="181"/>
      <c r="F510" s="181"/>
      <c r="G510" s="277"/>
      <c r="H510" s="277"/>
    </row>
    <row r="511" spans="1:8" hidden="1" x14ac:dyDescent="0.2">
      <c r="A511" s="181"/>
      <c r="B511" s="181"/>
      <c r="C511" s="181"/>
      <c r="D511" s="181"/>
      <c r="E511" s="181"/>
      <c r="F511" s="181"/>
      <c r="G511" s="277"/>
      <c r="H511" s="277"/>
    </row>
    <row r="512" spans="1:8" hidden="1" x14ac:dyDescent="0.2">
      <c r="A512" s="181"/>
      <c r="B512" s="181"/>
      <c r="C512" s="181"/>
      <c r="D512" s="181"/>
      <c r="E512" s="181"/>
      <c r="F512" s="181"/>
      <c r="G512" s="277"/>
      <c r="H512" s="277"/>
    </row>
    <row r="513" spans="1:8" hidden="1" x14ac:dyDescent="0.2">
      <c r="A513" s="181"/>
      <c r="B513" s="181"/>
      <c r="C513" s="181"/>
      <c r="D513" s="181"/>
      <c r="E513" s="181"/>
      <c r="F513" s="181"/>
      <c r="G513" s="277"/>
      <c r="H513" s="277"/>
    </row>
    <row r="514" spans="1:8" hidden="1" x14ac:dyDescent="0.2">
      <c r="A514" s="181"/>
      <c r="B514" s="181"/>
      <c r="C514" s="181"/>
      <c r="D514" s="181"/>
      <c r="E514" s="181"/>
      <c r="F514" s="181"/>
      <c r="G514" s="277"/>
      <c r="H514" s="277"/>
    </row>
    <row r="515" spans="1:8" hidden="1" x14ac:dyDescent="0.2">
      <c r="A515" s="181"/>
      <c r="B515" s="181"/>
      <c r="C515" s="181"/>
      <c r="D515" s="181"/>
      <c r="E515" s="181"/>
      <c r="F515" s="181"/>
      <c r="G515" s="277"/>
      <c r="H515" s="277"/>
    </row>
    <row r="516" spans="1:8" hidden="1" x14ac:dyDescent="0.2">
      <c r="A516" s="181"/>
      <c r="B516" s="181"/>
      <c r="C516" s="181"/>
      <c r="D516" s="181"/>
      <c r="E516" s="181"/>
      <c r="F516" s="181"/>
      <c r="G516" s="277"/>
      <c r="H516" s="277"/>
    </row>
    <row r="517" spans="1:8" hidden="1" x14ac:dyDescent="0.2">
      <c r="A517" s="181"/>
      <c r="B517" s="181"/>
      <c r="C517" s="181"/>
      <c r="D517" s="181"/>
      <c r="E517" s="181"/>
      <c r="F517" s="181"/>
      <c r="G517" s="277"/>
      <c r="H517" s="277"/>
    </row>
    <row r="518" spans="1:8" hidden="1" x14ac:dyDescent="0.2">
      <c r="A518" s="181"/>
      <c r="B518" s="181"/>
      <c r="C518" s="181"/>
      <c r="D518" s="181"/>
      <c r="E518" s="181"/>
      <c r="F518" s="181"/>
      <c r="G518" s="277"/>
      <c r="H518" s="277"/>
    </row>
    <row r="519" spans="1:8" hidden="1" x14ac:dyDescent="0.2">
      <c r="A519" s="181"/>
      <c r="B519" s="181"/>
      <c r="C519" s="181"/>
      <c r="D519" s="181"/>
      <c r="E519" s="181"/>
      <c r="F519" s="181"/>
      <c r="G519" s="277"/>
      <c r="H519" s="277"/>
    </row>
    <row r="520" spans="1:8" hidden="1" x14ac:dyDescent="0.2">
      <c r="A520" s="181"/>
      <c r="B520" s="181"/>
      <c r="C520" s="181"/>
      <c r="D520" s="181"/>
      <c r="E520" s="181"/>
      <c r="F520" s="181"/>
      <c r="G520" s="277"/>
      <c r="H520" s="277"/>
    </row>
    <row r="521" spans="1:8" hidden="1" x14ac:dyDescent="0.2">
      <c r="A521" s="181"/>
      <c r="B521" s="181"/>
      <c r="C521" s="181"/>
      <c r="D521" s="181"/>
      <c r="E521" s="181"/>
      <c r="F521" s="181"/>
      <c r="G521" s="277"/>
      <c r="H521" s="277"/>
    </row>
    <row r="522" spans="1:8" hidden="1" x14ac:dyDescent="0.2">
      <c r="A522" s="181"/>
      <c r="B522" s="181"/>
      <c r="C522" s="181"/>
      <c r="D522" s="181"/>
      <c r="E522" s="181"/>
      <c r="F522" s="181"/>
      <c r="G522" s="277"/>
      <c r="H522" s="277"/>
    </row>
    <row r="523" spans="1:8" hidden="1" x14ac:dyDescent="0.2">
      <c r="A523" s="181"/>
      <c r="B523" s="181"/>
      <c r="C523" s="181"/>
      <c r="D523" s="181"/>
      <c r="E523" s="181"/>
      <c r="F523" s="181"/>
      <c r="G523" s="277"/>
      <c r="H523" s="277"/>
    </row>
    <row r="524" spans="1:8" hidden="1" x14ac:dyDescent="0.2">
      <c r="A524" s="181"/>
      <c r="B524" s="181"/>
      <c r="C524" s="181"/>
      <c r="D524" s="181"/>
      <c r="E524" s="181"/>
      <c r="F524" s="181"/>
      <c r="G524" s="277"/>
      <c r="H524" s="277"/>
    </row>
    <row r="525" spans="1:8" hidden="1" x14ac:dyDescent="0.2">
      <c r="A525" s="181"/>
      <c r="B525" s="181"/>
      <c r="C525" s="181"/>
      <c r="D525" s="181"/>
      <c r="E525" s="181"/>
      <c r="F525" s="181"/>
      <c r="G525" s="277"/>
      <c r="H525" s="277"/>
    </row>
    <row r="526" spans="1:8" hidden="1" x14ac:dyDescent="0.2">
      <c r="A526" s="181"/>
      <c r="B526" s="181"/>
      <c r="C526" s="181"/>
      <c r="D526" s="181"/>
      <c r="E526" s="181"/>
      <c r="F526" s="181"/>
      <c r="G526" s="277"/>
      <c r="H526" s="277"/>
    </row>
    <row r="527" spans="1:8" hidden="1" x14ac:dyDescent="0.2">
      <c r="A527" s="181"/>
      <c r="B527" s="181"/>
      <c r="C527" s="181"/>
      <c r="D527" s="181"/>
      <c r="E527" s="181"/>
      <c r="F527" s="181"/>
      <c r="G527" s="277"/>
      <c r="H527" s="277"/>
    </row>
    <row r="528" spans="1:8" hidden="1" x14ac:dyDescent="0.2">
      <c r="A528" s="181"/>
      <c r="B528" s="181"/>
      <c r="C528" s="181"/>
      <c r="D528" s="181"/>
      <c r="E528" s="181"/>
      <c r="F528" s="181"/>
      <c r="G528" s="277"/>
      <c r="H528" s="277"/>
    </row>
    <row r="529" spans="1:8" hidden="1" x14ac:dyDescent="0.2">
      <c r="A529" s="181"/>
      <c r="B529" s="181"/>
      <c r="C529" s="181"/>
      <c r="D529" s="181"/>
      <c r="E529" s="181"/>
      <c r="F529" s="181"/>
      <c r="G529" s="277"/>
      <c r="H529" s="277"/>
    </row>
    <row r="530" spans="1:8" ht="12.75" hidden="1" customHeight="1" x14ac:dyDescent="0.2">
      <c r="A530" s="181"/>
      <c r="B530" s="181"/>
      <c r="C530" s="181"/>
      <c r="D530" s="181"/>
      <c r="E530" s="181"/>
      <c r="F530" s="181"/>
      <c r="G530" s="277"/>
      <c r="H530" s="277"/>
    </row>
    <row r="531" spans="1:8" hidden="1" x14ac:dyDescent="0.2">
      <c r="A531" s="181"/>
      <c r="B531" s="181"/>
      <c r="C531" s="181"/>
      <c r="D531" s="181"/>
      <c r="E531" s="181"/>
      <c r="F531" s="181"/>
      <c r="G531" s="277"/>
      <c r="H531" s="277"/>
    </row>
    <row r="532" spans="1:8" hidden="1" x14ac:dyDescent="0.2">
      <c r="A532" s="181"/>
      <c r="B532" s="181"/>
      <c r="C532" s="181"/>
      <c r="D532" s="181"/>
      <c r="E532" s="181"/>
      <c r="F532" s="181"/>
      <c r="G532" s="277"/>
      <c r="H532" s="277"/>
    </row>
    <row r="533" spans="1:8" hidden="1" x14ac:dyDescent="0.2">
      <c r="A533" s="181"/>
      <c r="B533" s="181"/>
      <c r="C533" s="181"/>
      <c r="D533" s="181"/>
      <c r="E533" s="181"/>
      <c r="F533" s="181"/>
      <c r="G533" s="277"/>
      <c r="H533" s="277"/>
    </row>
    <row r="534" spans="1:8" hidden="1" x14ac:dyDescent="0.2">
      <c r="A534" s="181"/>
      <c r="B534" s="181"/>
      <c r="C534" s="181"/>
      <c r="D534" s="181"/>
      <c r="E534" s="181"/>
      <c r="F534" s="181"/>
      <c r="G534" s="277"/>
      <c r="H534" s="277"/>
    </row>
    <row r="535" spans="1:8" hidden="1" x14ac:dyDescent="0.2">
      <c r="A535" s="181"/>
      <c r="B535" s="181"/>
      <c r="C535" s="181"/>
      <c r="D535" s="181"/>
      <c r="E535" s="181"/>
      <c r="F535" s="181"/>
      <c r="G535" s="277"/>
      <c r="H535" s="277"/>
    </row>
    <row r="536" spans="1:8" hidden="1" x14ac:dyDescent="0.2">
      <c r="A536" s="181"/>
      <c r="B536" s="181"/>
      <c r="C536" s="181"/>
      <c r="D536" s="181"/>
      <c r="E536" s="181"/>
      <c r="F536" s="181"/>
      <c r="G536" s="277"/>
      <c r="H536" s="277"/>
    </row>
    <row r="537" spans="1:8" hidden="1" x14ac:dyDescent="0.2">
      <c r="A537" s="181"/>
      <c r="B537" s="181"/>
      <c r="C537" s="181"/>
      <c r="D537" s="181"/>
      <c r="E537" s="181"/>
      <c r="F537" s="181"/>
      <c r="G537" s="277"/>
      <c r="H537" s="277"/>
    </row>
    <row r="538" spans="1:8" hidden="1" x14ac:dyDescent="0.2">
      <c r="A538" s="181"/>
      <c r="B538" s="181"/>
      <c r="C538" s="181"/>
      <c r="D538" s="181"/>
      <c r="E538" s="181"/>
      <c r="F538" s="181"/>
      <c r="G538" s="277"/>
      <c r="H538" s="277"/>
    </row>
    <row r="539" spans="1:8" hidden="1" x14ac:dyDescent="0.2">
      <c r="A539" s="181"/>
      <c r="B539" s="181"/>
      <c r="C539" s="181"/>
      <c r="D539" s="181"/>
      <c r="E539" s="181"/>
      <c r="F539" s="181"/>
      <c r="G539" s="277"/>
      <c r="H539" s="277"/>
    </row>
    <row r="540" spans="1:8" hidden="1" x14ac:dyDescent="0.2">
      <c r="A540" s="181"/>
      <c r="B540" s="181"/>
      <c r="C540" s="181"/>
      <c r="D540" s="181"/>
      <c r="E540" s="181"/>
      <c r="F540" s="181"/>
      <c r="G540" s="277"/>
      <c r="H540" s="277"/>
    </row>
    <row r="541" spans="1:8" hidden="1" x14ac:dyDescent="0.2">
      <c r="A541" s="181"/>
      <c r="B541" s="181"/>
      <c r="C541" s="181"/>
      <c r="D541" s="181"/>
      <c r="E541" s="181"/>
      <c r="F541" s="181"/>
      <c r="G541" s="277"/>
      <c r="H541" s="277"/>
    </row>
    <row r="542" spans="1:8" hidden="1" x14ac:dyDescent="0.2">
      <c r="A542" s="181"/>
      <c r="B542" s="181"/>
      <c r="C542" s="181"/>
      <c r="D542" s="181"/>
      <c r="E542" s="181"/>
      <c r="F542" s="181"/>
      <c r="G542" s="277"/>
      <c r="H542" s="277"/>
    </row>
    <row r="543" spans="1:8" hidden="1" x14ac:dyDescent="0.2">
      <c r="A543" s="181"/>
      <c r="B543" s="181"/>
      <c r="C543" s="181"/>
      <c r="D543" s="181"/>
      <c r="E543" s="181"/>
      <c r="F543" s="181"/>
      <c r="G543" s="277"/>
      <c r="H543" s="277"/>
    </row>
    <row r="544" spans="1:8" hidden="1" x14ac:dyDescent="0.2">
      <c r="A544" s="181"/>
      <c r="B544" s="181"/>
      <c r="C544" s="181"/>
      <c r="D544" s="181"/>
      <c r="E544" s="181"/>
      <c r="F544" s="181"/>
      <c r="G544" s="277"/>
      <c r="H544" s="277"/>
    </row>
    <row r="545" spans="1:8" hidden="1" x14ac:dyDescent="0.2">
      <c r="A545" s="181"/>
      <c r="B545" s="181"/>
      <c r="C545" s="181"/>
      <c r="D545" s="181"/>
      <c r="E545" s="181"/>
      <c r="F545" s="181"/>
      <c r="G545" s="277"/>
      <c r="H545" s="277"/>
    </row>
    <row r="546" spans="1:8" hidden="1" x14ac:dyDescent="0.2">
      <c r="A546" s="181"/>
      <c r="B546" s="181"/>
      <c r="C546" s="181"/>
      <c r="D546" s="181"/>
      <c r="E546" s="181"/>
      <c r="F546" s="181"/>
      <c r="G546" s="277"/>
      <c r="H546" s="277"/>
    </row>
    <row r="547" spans="1:8" hidden="1" x14ac:dyDescent="0.2">
      <c r="A547" s="181"/>
      <c r="B547" s="181"/>
      <c r="C547" s="181"/>
      <c r="D547" s="181"/>
      <c r="E547" s="181"/>
      <c r="F547" s="181"/>
      <c r="G547" s="277"/>
      <c r="H547" s="277"/>
    </row>
    <row r="548" spans="1:8" hidden="1" x14ac:dyDescent="0.2">
      <c r="A548" s="181"/>
      <c r="B548" s="181"/>
      <c r="C548" s="181"/>
      <c r="D548" s="181"/>
      <c r="E548" s="181"/>
      <c r="F548" s="181"/>
      <c r="G548" s="277"/>
      <c r="H548" s="277"/>
    </row>
    <row r="549" spans="1:8" hidden="1" x14ac:dyDescent="0.2">
      <c r="A549" s="181"/>
      <c r="B549" s="181"/>
      <c r="C549" s="181"/>
      <c r="D549" s="181"/>
      <c r="E549" s="181"/>
      <c r="F549" s="181"/>
      <c r="G549" s="277"/>
      <c r="H549" s="277"/>
    </row>
    <row r="550" spans="1:8" hidden="1" x14ac:dyDescent="0.2">
      <c r="A550" s="181"/>
      <c r="B550" s="181"/>
      <c r="C550" s="181"/>
      <c r="D550" s="181"/>
      <c r="E550" s="181"/>
      <c r="F550" s="181"/>
      <c r="G550" s="277"/>
      <c r="H550" s="277"/>
    </row>
    <row r="551" spans="1:8" hidden="1" x14ac:dyDescent="0.2">
      <c r="A551" s="181"/>
      <c r="B551" s="181"/>
      <c r="C551" s="181"/>
      <c r="D551" s="181"/>
      <c r="E551" s="181"/>
      <c r="F551" s="181"/>
      <c r="G551" s="277"/>
      <c r="H551" s="277"/>
    </row>
    <row r="552" spans="1:8" hidden="1" x14ac:dyDescent="0.2">
      <c r="A552" s="181"/>
      <c r="B552" s="181"/>
      <c r="C552" s="181"/>
      <c r="D552" s="181"/>
      <c r="E552" s="181"/>
      <c r="F552" s="181"/>
      <c r="G552" s="277"/>
      <c r="H552" s="277"/>
    </row>
    <row r="553" spans="1:8" hidden="1" x14ac:dyDescent="0.2">
      <c r="A553" s="181"/>
      <c r="B553" s="181"/>
      <c r="C553" s="181"/>
      <c r="D553" s="181"/>
      <c r="E553" s="181"/>
      <c r="F553" s="181"/>
      <c r="G553" s="277"/>
      <c r="H553" s="277"/>
    </row>
    <row r="554" spans="1:8" ht="12.75" hidden="1" customHeight="1" x14ac:dyDescent="0.2">
      <c r="A554" s="181"/>
      <c r="B554" s="181"/>
      <c r="C554" s="181"/>
      <c r="D554" s="181"/>
      <c r="E554" s="181"/>
      <c r="F554" s="181"/>
      <c r="G554" s="277"/>
      <c r="H554" s="277"/>
    </row>
    <row r="555" spans="1:8" hidden="1" x14ac:dyDescent="0.2">
      <c r="A555" s="181"/>
      <c r="B555" s="181"/>
      <c r="C555" s="181"/>
      <c r="D555" s="181"/>
      <c r="E555" s="181"/>
      <c r="F555" s="181"/>
      <c r="G555" s="277"/>
      <c r="H555" s="277"/>
    </row>
    <row r="556" spans="1:8" hidden="1" x14ac:dyDescent="0.2">
      <c r="A556" s="181"/>
      <c r="B556" s="181"/>
      <c r="C556" s="181"/>
      <c r="D556" s="181"/>
      <c r="E556" s="181"/>
      <c r="F556" s="181"/>
      <c r="G556" s="277"/>
      <c r="H556" s="277"/>
    </row>
    <row r="557" spans="1:8" hidden="1" x14ac:dyDescent="0.2">
      <c r="A557" s="181"/>
      <c r="B557" s="181"/>
      <c r="C557" s="181"/>
      <c r="D557" s="181"/>
      <c r="E557" s="181"/>
      <c r="F557" s="181"/>
      <c r="G557" s="277"/>
      <c r="H557" s="277"/>
    </row>
    <row r="558" spans="1:8" hidden="1" x14ac:dyDescent="0.2">
      <c r="A558" s="181"/>
      <c r="B558" s="181"/>
      <c r="C558" s="181"/>
      <c r="D558" s="181"/>
      <c r="E558" s="181"/>
      <c r="F558" s="181"/>
      <c r="G558" s="277"/>
      <c r="H558" s="277"/>
    </row>
    <row r="559" spans="1:8" hidden="1" x14ac:dyDescent="0.2">
      <c r="A559" s="181"/>
      <c r="B559" s="181"/>
      <c r="C559" s="181"/>
      <c r="D559" s="181"/>
      <c r="E559" s="181"/>
      <c r="F559" s="181"/>
      <c r="G559" s="277"/>
      <c r="H559" s="277"/>
    </row>
    <row r="560" spans="1:8" hidden="1" x14ac:dyDescent="0.2">
      <c r="A560" s="181"/>
      <c r="B560" s="181"/>
      <c r="C560" s="181"/>
      <c r="D560" s="181"/>
      <c r="E560" s="181"/>
      <c r="F560" s="181"/>
      <c r="G560" s="277"/>
      <c r="H560" s="277"/>
    </row>
    <row r="561" spans="1:8" hidden="1" x14ac:dyDescent="0.2">
      <c r="A561" s="181"/>
      <c r="B561" s="181"/>
      <c r="C561" s="181"/>
      <c r="D561" s="181"/>
      <c r="E561" s="181"/>
      <c r="F561" s="181"/>
      <c r="G561" s="277"/>
      <c r="H561" s="277"/>
    </row>
    <row r="562" spans="1:8" hidden="1" x14ac:dyDescent="0.2">
      <c r="A562" s="181"/>
      <c r="B562" s="181"/>
      <c r="C562" s="181"/>
      <c r="D562" s="181"/>
      <c r="E562" s="181"/>
      <c r="F562" s="181"/>
      <c r="G562" s="277"/>
      <c r="H562" s="277"/>
    </row>
    <row r="563" spans="1:8" hidden="1" x14ac:dyDescent="0.2">
      <c r="A563" s="181"/>
      <c r="B563" s="181"/>
      <c r="C563" s="181"/>
      <c r="D563" s="181"/>
      <c r="E563" s="181"/>
      <c r="F563" s="181"/>
      <c r="G563" s="277"/>
      <c r="H563" s="277"/>
    </row>
    <row r="564" spans="1:8" hidden="1" x14ac:dyDescent="0.2">
      <c r="A564" s="181"/>
      <c r="B564" s="181"/>
      <c r="C564" s="181"/>
      <c r="D564" s="181"/>
      <c r="E564" s="181"/>
      <c r="F564" s="181"/>
      <c r="G564" s="277"/>
      <c r="H564" s="277"/>
    </row>
    <row r="565" spans="1:8" hidden="1" x14ac:dyDescent="0.2">
      <c r="A565" s="181"/>
      <c r="B565" s="181"/>
      <c r="C565" s="181"/>
      <c r="D565" s="181"/>
      <c r="E565" s="181"/>
      <c r="F565" s="181"/>
      <c r="G565" s="277"/>
      <c r="H565" s="277"/>
    </row>
    <row r="566" spans="1:8" hidden="1" x14ac:dyDescent="0.2">
      <c r="A566" s="181"/>
      <c r="B566" s="181"/>
      <c r="C566" s="181"/>
      <c r="D566" s="181"/>
      <c r="E566" s="181"/>
      <c r="F566" s="181"/>
      <c r="G566" s="277"/>
      <c r="H566" s="277"/>
    </row>
    <row r="567" spans="1:8" hidden="1" x14ac:dyDescent="0.2">
      <c r="A567" s="181"/>
      <c r="B567" s="181"/>
      <c r="C567" s="181"/>
      <c r="D567" s="181"/>
      <c r="E567" s="181"/>
      <c r="F567" s="181"/>
      <c r="G567" s="277"/>
      <c r="H567" s="277"/>
    </row>
    <row r="568" spans="1:8" hidden="1" x14ac:dyDescent="0.2">
      <c r="A568" s="181"/>
      <c r="B568" s="181"/>
      <c r="C568" s="181"/>
      <c r="D568" s="181"/>
      <c r="E568" s="181"/>
      <c r="F568" s="181"/>
      <c r="G568" s="277"/>
      <c r="H568" s="277"/>
    </row>
    <row r="569" spans="1:8" hidden="1" x14ac:dyDescent="0.2">
      <c r="A569" s="181"/>
      <c r="B569" s="181"/>
      <c r="C569" s="181"/>
      <c r="D569" s="181"/>
      <c r="E569" s="181"/>
      <c r="F569" s="181"/>
      <c r="G569" s="277"/>
      <c r="H569" s="277"/>
    </row>
    <row r="570" spans="1:8" hidden="1" x14ac:dyDescent="0.2">
      <c r="A570" s="181"/>
      <c r="B570" s="181"/>
      <c r="C570" s="181"/>
      <c r="D570" s="181"/>
      <c r="E570" s="181"/>
      <c r="F570" s="181"/>
      <c r="G570" s="277"/>
      <c r="H570" s="277"/>
    </row>
    <row r="571" spans="1:8" hidden="1" x14ac:dyDescent="0.2">
      <c r="A571" s="181"/>
      <c r="B571" s="181"/>
      <c r="C571" s="181"/>
      <c r="D571" s="181"/>
      <c r="E571" s="181"/>
      <c r="F571" s="181"/>
      <c r="G571" s="277"/>
      <c r="H571" s="277"/>
    </row>
    <row r="572" spans="1:8" hidden="1" x14ac:dyDescent="0.2">
      <c r="A572" s="181"/>
      <c r="B572" s="181"/>
      <c r="C572" s="181"/>
      <c r="D572" s="181"/>
      <c r="E572" s="181"/>
      <c r="F572" s="181"/>
      <c r="G572" s="277"/>
      <c r="H572" s="277"/>
    </row>
    <row r="573" spans="1:8" hidden="1" x14ac:dyDescent="0.2">
      <c r="A573" s="181"/>
      <c r="B573" s="181"/>
      <c r="C573" s="181"/>
      <c r="D573" s="181"/>
      <c r="E573" s="181"/>
      <c r="F573" s="181"/>
      <c r="G573" s="277"/>
      <c r="H573" s="277"/>
    </row>
    <row r="574" spans="1:8" hidden="1" x14ac:dyDescent="0.2">
      <c r="A574" s="181"/>
      <c r="B574" s="181"/>
      <c r="C574" s="181"/>
      <c r="D574" s="181"/>
      <c r="E574" s="181"/>
      <c r="F574" s="181"/>
      <c r="G574" s="277"/>
      <c r="H574" s="277"/>
    </row>
    <row r="575" spans="1:8" hidden="1" x14ac:dyDescent="0.2">
      <c r="A575" s="181"/>
      <c r="B575" s="181"/>
      <c r="C575" s="181"/>
      <c r="D575" s="181"/>
      <c r="E575" s="181"/>
      <c r="F575" s="181"/>
      <c r="G575" s="277"/>
      <c r="H575" s="277"/>
    </row>
    <row r="576" spans="1:8" hidden="1" x14ac:dyDescent="0.2">
      <c r="A576" s="181"/>
      <c r="B576" s="181"/>
      <c r="C576" s="181"/>
      <c r="D576" s="181"/>
      <c r="E576" s="181"/>
      <c r="F576" s="181"/>
      <c r="G576" s="277"/>
      <c r="H576" s="277"/>
    </row>
    <row r="577" spans="1:8" hidden="1" x14ac:dyDescent="0.2">
      <c r="A577" s="181"/>
      <c r="B577" s="181"/>
      <c r="C577" s="181"/>
      <c r="D577" s="181"/>
      <c r="E577" s="181"/>
      <c r="F577" s="181"/>
      <c r="G577" s="277"/>
      <c r="H577" s="277"/>
    </row>
    <row r="578" spans="1:8" ht="12.75" hidden="1" customHeight="1" x14ac:dyDescent="0.2">
      <c r="A578" s="181"/>
      <c r="B578" s="181"/>
      <c r="C578" s="181"/>
      <c r="D578" s="181"/>
      <c r="E578" s="181"/>
      <c r="F578" s="181"/>
      <c r="G578" s="277"/>
      <c r="H578" s="277"/>
    </row>
    <row r="579" spans="1:8" hidden="1" x14ac:dyDescent="0.2">
      <c r="A579" s="181"/>
      <c r="B579" s="181"/>
      <c r="C579" s="181"/>
      <c r="D579" s="181"/>
      <c r="E579" s="181"/>
      <c r="F579" s="181"/>
      <c r="G579" s="277"/>
      <c r="H579" s="277"/>
    </row>
    <row r="580" spans="1:8" hidden="1" x14ac:dyDescent="0.2">
      <c r="A580" s="181"/>
      <c r="B580" s="181"/>
      <c r="C580" s="181"/>
      <c r="D580" s="181"/>
      <c r="E580" s="181"/>
      <c r="F580" s="181"/>
      <c r="G580" s="277"/>
      <c r="H580" s="277"/>
    </row>
    <row r="581" spans="1:8" hidden="1" x14ac:dyDescent="0.2">
      <c r="A581" s="181"/>
      <c r="B581" s="181"/>
      <c r="C581" s="181"/>
      <c r="D581" s="181"/>
      <c r="E581" s="181"/>
      <c r="F581" s="181"/>
      <c r="G581" s="277"/>
      <c r="H581" s="277"/>
    </row>
    <row r="582" spans="1:8" hidden="1" x14ac:dyDescent="0.2">
      <c r="A582" s="181"/>
      <c r="B582" s="181"/>
      <c r="C582" s="181"/>
      <c r="D582" s="181"/>
      <c r="E582" s="181"/>
      <c r="F582" s="181"/>
      <c r="G582" s="277"/>
      <c r="H582" s="277"/>
    </row>
    <row r="583" spans="1:8" hidden="1" x14ac:dyDescent="0.2">
      <c r="A583" s="181"/>
      <c r="B583" s="181"/>
      <c r="C583" s="181"/>
      <c r="D583" s="181"/>
      <c r="E583" s="181"/>
      <c r="F583" s="181"/>
      <c r="G583" s="277"/>
      <c r="H583" s="277"/>
    </row>
    <row r="584" spans="1:8" hidden="1" x14ac:dyDescent="0.2">
      <c r="A584" s="181"/>
      <c r="B584" s="181"/>
      <c r="C584" s="181"/>
      <c r="D584" s="181"/>
      <c r="E584" s="181"/>
      <c r="F584" s="181"/>
      <c r="G584" s="277"/>
      <c r="H584" s="277"/>
    </row>
    <row r="585" spans="1:8" hidden="1" x14ac:dyDescent="0.2">
      <c r="A585" s="181"/>
      <c r="B585" s="181"/>
      <c r="C585" s="181"/>
      <c r="D585" s="181"/>
      <c r="E585" s="181"/>
      <c r="F585" s="181"/>
      <c r="G585" s="277"/>
      <c r="H585" s="277"/>
    </row>
    <row r="586" spans="1:8" hidden="1" x14ac:dyDescent="0.2">
      <c r="A586" s="181"/>
      <c r="B586" s="181"/>
      <c r="C586" s="181"/>
      <c r="D586" s="181"/>
      <c r="E586" s="181"/>
      <c r="F586" s="181"/>
      <c r="G586" s="277"/>
      <c r="H586" s="277"/>
    </row>
    <row r="587" spans="1:8" hidden="1" x14ac:dyDescent="0.2">
      <c r="A587" s="181"/>
      <c r="B587" s="181"/>
      <c r="C587" s="181"/>
      <c r="D587" s="181"/>
      <c r="E587" s="181"/>
      <c r="F587" s="181"/>
      <c r="G587" s="277"/>
      <c r="H587" s="277"/>
    </row>
    <row r="588" spans="1:8" hidden="1" x14ac:dyDescent="0.2">
      <c r="A588" s="181"/>
      <c r="B588" s="181"/>
      <c r="C588" s="181"/>
      <c r="D588" s="181"/>
      <c r="E588" s="181"/>
      <c r="F588" s="181"/>
      <c r="G588" s="277"/>
      <c r="H588" s="277"/>
    </row>
    <row r="589" spans="1:8" hidden="1" x14ac:dyDescent="0.2">
      <c r="A589" s="181"/>
      <c r="B589" s="181"/>
      <c r="C589" s="181"/>
      <c r="D589" s="181"/>
      <c r="E589" s="181"/>
      <c r="F589" s="181"/>
      <c r="G589" s="277"/>
      <c r="H589" s="277"/>
    </row>
    <row r="590" spans="1:8" hidden="1" x14ac:dyDescent="0.2">
      <c r="A590" s="181"/>
      <c r="B590" s="181"/>
      <c r="C590" s="181"/>
      <c r="D590" s="181"/>
      <c r="E590" s="181"/>
      <c r="F590" s="181"/>
      <c r="G590" s="277"/>
      <c r="H590" s="277"/>
    </row>
    <row r="591" spans="1:8" hidden="1" x14ac:dyDescent="0.2">
      <c r="A591" s="181"/>
      <c r="B591" s="181"/>
      <c r="C591" s="181"/>
      <c r="D591" s="181"/>
      <c r="E591" s="181"/>
      <c r="F591" s="181"/>
      <c r="G591" s="277"/>
      <c r="H591" s="277"/>
    </row>
    <row r="592" spans="1:8" hidden="1" x14ac:dyDescent="0.2">
      <c r="A592" s="181"/>
      <c r="B592" s="181"/>
      <c r="C592" s="181"/>
      <c r="D592" s="181"/>
      <c r="E592" s="181"/>
      <c r="F592" s="181"/>
      <c r="G592" s="277"/>
      <c r="H592" s="277"/>
    </row>
    <row r="593" spans="1:8" hidden="1" x14ac:dyDescent="0.2">
      <c r="A593" s="181"/>
      <c r="B593" s="181"/>
      <c r="C593" s="181"/>
      <c r="D593" s="181"/>
      <c r="E593" s="181"/>
      <c r="F593" s="181"/>
      <c r="G593" s="277"/>
      <c r="H593" s="277"/>
    </row>
    <row r="594" spans="1:8" hidden="1" x14ac:dyDescent="0.2">
      <c r="A594" s="181"/>
      <c r="B594" s="181"/>
      <c r="C594" s="181"/>
      <c r="D594" s="181"/>
      <c r="E594" s="181"/>
      <c r="F594" s="181"/>
      <c r="G594" s="277"/>
      <c r="H594" s="277"/>
    </row>
    <row r="595" spans="1:8" hidden="1" x14ac:dyDescent="0.2">
      <c r="A595" s="181"/>
      <c r="B595" s="181"/>
      <c r="C595" s="181"/>
      <c r="D595" s="181"/>
      <c r="E595" s="181"/>
      <c r="F595" s="181"/>
      <c r="G595" s="277"/>
      <c r="H595" s="277"/>
    </row>
    <row r="596" spans="1:8" hidden="1" x14ac:dyDescent="0.2">
      <c r="A596" s="181"/>
      <c r="B596" s="181"/>
      <c r="C596" s="181"/>
      <c r="D596" s="181"/>
      <c r="E596" s="181"/>
      <c r="F596" s="181"/>
      <c r="G596" s="277"/>
      <c r="H596" s="277"/>
    </row>
    <row r="597" spans="1:8" hidden="1" x14ac:dyDescent="0.2">
      <c r="A597" s="181"/>
      <c r="B597" s="181"/>
      <c r="C597" s="181"/>
      <c r="D597" s="181"/>
      <c r="E597" s="181"/>
      <c r="F597" s="181"/>
      <c r="G597" s="277"/>
      <c r="H597" s="277"/>
    </row>
    <row r="598" spans="1:8" hidden="1" x14ac:dyDescent="0.2">
      <c r="A598" s="181"/>
      <c r="B598" s="181"/>
      <c r="C598" s="181"/>
      <c r="D598" s="181"/>
      <c r="E598" s="181"/>
      <c r="F598" s="181"/>
      <c r="G598" s="277"/>
      <c r="H598" s="277"/>
    </row>
    <row r="599" spans="1:8" hidden="1" x14ac:dyDescent="0.2">
      <c r="A599" s="181"/>
      <c r="B599" s="181"/>
      <c r="C599" s="181"/>
      <c r="D599" s="181"/>
      <c r="E599" s="181"/>
      <c r="F599" s="181"/>
      <c r="G599" s="277"/>
      <c r="H599" s="277"/>
    </row>
    <row r="600" spans="1:8" hidden="1" x14ac:dyDescent="0.2">
      <c r="A600" s="181"/>
      <c r="B600" s="181"/>
      <c r="C600" s="181"/>
      <c r="D600" s="181"/>
      <c r="E600" s="181"/>
      <c r="F600" s="181"/>
      <c r="G600" s="277"/>
      <c r="H600" s="277"/>
    </row>
    <row r="601" spans="1:8" hidden="1" x14ac:dyDescent="0.2">
      <c r="A601" s="181"/>
      <c r="B601" s="181"/>
      <c r="C601" s="181"/>
      <c r="D601" s="181"/>
      <c r="E601" s="181"/>
      <c r="F601" s="181"/>
      <c r="G601" s="277"/>
      <c r="H601" s="277"/>
    </row>
    <row r="602" spans="1:8" ht="12.75" hidden="1" customHeight="1" x14ac:dyDescent="0.2">
      <c r="A602" s="181"/>
      <c r="B602" s="181"/>
      <c r="C602" s="181"/>
      <c r="D602" s="181"/>
      <c r="E602" s="181"/>
      <c r="F602" s="181"/>
      <c r="G602" s="277"/>
      <c r="H602" s="277"/>
    </row>
    <row r="603" spans="1:8" hidden="1" x14ac:dyDescent="0.2">
      <c r="A603" s="181"/>
      <c r="B603" s="181"/>
      <c r="C603" s="181"/>
      <c r="D603" s="181"/>
      <c r="E603" s="181"/>
      <c r="F603" s="181"/>
      <c r="G603" s="277"/>
      <c r="H603" s="277"/>
    </row>
    <row r="604" spans="1:8" hidden="1" x14ac:dyDescent="0.2">
      <c r="A604" s="181"/>
      <c r="B604" s="181"/>
      <c r="C604" s="181"/>
      <c r="D604" s="181"/>
      <c r="E604" s="181"/>
      <c r="F604" s="181"/>
      <c r="G604" s="277"/>
      <c r="H604" s="277"/>
    </row>
    <row r="605" spans="1:8" hidden="1" x14ac:dyDescent="0.2">
      <c r="A605" s="181"/>
      <c r="B605" s="181"/>
      <c r="C605" s="181"/>
      <c r="D605" s="181"/>
      <c r="E605" s="181"/>
      <c r="F605" s="181"/>
      <c r="G605" s="277"/>
      <c r="H605" s="277"/>
    </row>
    <row r="606" spans="1:8" hidden="1" x14ac:dyDescent="0.2">
      <c r="A606" s="181"/>
      <c r="B606" s="181"/>
      <c r="C606" s="181"/>
      <c r="D606" s="181"/>
      <c r="E606" s="181"/>
      <c r="F606" s="181"/>
      <c r="G606" s="277"/>
      <c r="H606" s="277"/>
    </row>
    <row r="607" spans="1:8" hidden="1" x14ac:dyDescent="0.2">
      <c r="A607" s="181"/>
      <c r="B607" s="181"/>
      <c r="C607" s="181"/>
      <c r="D607" s="181"/>
      <c r="E607" s="181"/>
      <c r="F607" s="181"/>
      <c r="G607" s="277"/>
      <c r="H607" s="277"/>
    </row>
    <row r="608" spans="1:8" hidden="1" x14ac:dyDescent="0.2">
      <c r="A608" s="181"/>
      <c r="B608" s="181"/>
      <c r="C608" s="181"/>
      <c r="D608" s="181"/>
      <c r="E608" s="181"/>
      <c r="F608" s="181"/>
      <c r="G608" s="277"/>
      <c r="H608" s="277"/>
    </row>
    <row r="609" spans="1:8" hidden="1" x14ac:dyDescent="0.2">
      <c r="A609" s="181"/>
      <c r="B609" s="181"/>
      <c r="C609" s="181"/>
      <c r="D609" s="181"/>
      <c r="E609" s="181"/>
      <c r="F609" s="181"/>
      <c r="G609" s="277"/>
      <c r="H609" s="277"/>
    </row>
    <row r="610" spans="1:8" hidden="1" x14ac:dyDescent="0.2">
      <c r="A610" s="181"/>
      <c r="B610" s="181"/>
      <c r="C610" s="181"/>
      <c r="D610" s="181"/>
      <c r="E610" s="181"/>
      <c r="F610" s="181"/>
      <c r="G610" s="277"/>
      <c r="H610" s="277"/>
    </row>
    <row r="611" spans="1:8" hidden="1" x14ac:dyDescent="0.2">
      <c r="A611" s="181"/>
      <c r="B611" s="181"/>
      <c r="C611" s="181"/>
      <c r="D611" s="181"/>
      <c r="E611" s="181"/>
      <c r="F611" s="181"/>
      <c r="G611" s="277"/>
      <c r="H611" s="277"/>
    </row>
    <row r="612" spans="1:8" hidden="1" x14ac:dyDescent="0.2">
      <c r="A612" s="181"/>
      <c r="B612" s="181"/>
      <c r="C612" s="181"/>
      <c r="D612" s="181"/>
      <c r="E612" s="181"/>
      <c r="F612" s="181"/>
      <c r="G612" s="277"/>
      <c r="H612" s="277"/>
    </row>
    <row r="613" spans="1:8" hidden="1" x14ac:dyDescent="0.2">
      <c r="A613" s="181"/>
      <c r="B613" s="181"/>
      <c r="C613" s="181"/>
      <c r="D613" s="181"/>
      <c r="E613" s="181"/>
      <c r="F613" s="181"/>
      <c r="G613" s="277"/>
      <c r="H613" s="277"/>
    </row>
    <row r="614" spans="1:8" hidden="1" x14ac:dyDescent="0.2">
      <c r="A614" s="181"/>
      <c r="B614" s="181"/>
      <c r="C614" s="181"/>
      <c r="D614" s="181"/>
      <c r="E614" s="181"/>
      <c r="F614" s="181"/>
      <c r="G614" s="277"/>
      <c r="H614" s="277"/>
    </row>
    <row r="615" spans="1:8" hidden="1" x14ac:dyDescent="0.2">
      <c r="A615" s="181"/>
      <c r="B615" s="181"/>
      <c r="C615" s="181"/>
      <c r="D615" s="181"/>
      <c r="E615" s="181"/>
      <c r="F615" s="181"/>
      <c r="G615" s="277"/>
      <c r="H615" s="277"/>
    </row>
    <row r="616" spans="1:8" hidden="1" x14ac:dyDescent="0.2">
      <c r="A616" s="181"/>
      <c r="B616" s="181"/>
      <c r="C616" s="181"/>
      <c r="D616" s="181"/>
      <c r="E616" s="181"/>
      <c r="F616" s="181"/>
      <c r="G616" s="277"/>
      <c r="H616" s="277"/>
    </row>
    <row r="617" spans="1:8" hidden="1" x14ac:dyDescent="0.2">
      <c r="A617" s="181"/>
      <c r="B617" s="181"/>
      <c r="C617" s="181"/>
      <c r="D617" s="181"/>
      <c r="E617" s="181"/>
      <c r="F617" s="181"/>
      <c r="G617" s="277"/>
      <c r="H617" s="277"/>
    </row>
    <row r="618" spans="1:8" hidden="1" x14ac:dyDescent="0.2">
      <c r="A618" s="181"/>
      <c r="B618" s="181"/>
      <c r="C618" s="181"/>
      <c r="D618" s="181"/>
      <c r="E618" s="181"/>
      <c r="F618" s="181"/>
      <c r="G618" s="277"/>
      <c r="H618" s="277"/>
    </row>
    <row r="619" spans="1:8" hidden="1" x14ac:dyDescent="0.2">
      <c r="A619" s="181"/>
      <c r="B619" s="181"/>
      <c r="C619" s="181"/>
      <c r="D619" s="181"/>
      <c r="E619" s="181"/>
      <c r="F619" s="181"/>
      <c r="G619" s="277"/>
      <c r="H619" s="277"/>
    </row>
    <row r="620" spans="1:8" hidden="1" x14ac:dyDescent="0.2">
      <c r="A620" s="181"/>
      <c r="B620" s="181"/>
      <c r="C620" s="181"/>
      <c r="D620" s="181"/>
      <c r="E620" s="181"/>
      <c r="F620" s="181"/>
      <c r="G620" s="277"/>
      <c r="H620" s="277"/>
    </row>
    <row r="621" spans="1:8" hidden="1" x14ac:dyDescent="0.2">
      <c r="A621" s="181"/>
      <c r="B621" s="181"/>
      <c r="C621" s="181"/>
      <c r="D621" s="181"/>
      <c r="E621" s="181"/>
      <c r="F621" s="181"/>
      <c r="G621" s="277"/>
      <c r="H621" s="277"/>
    </row>
    <row r="622" spans="1:8" hidden="1" x14ac:dyDescent="0.2">
      <c r="A622" s="181"/>
      <c r="B622" s="181"/>
      <c r="C622" s="181"/>
      <c r="D622" s="181"/>
      <c r="E622" s="181"/>
      <c r="F622" s="181"/>
      <c r="G622" s="277"/>
      <c r="H622" s="277"/>
    </row>
    <row r="623" spans="1:8" hidden="1" x14ac:dyDescent="0.2">
      <c r="A623" s="181"/>
      <c r="B623" s="181"/>
      <c r="C623" s="181"/>
      <c r="D623" s="181"/>
      <c r="E623" s="181"/>
      <c r="F623" s="181"/>
      <c r="G623" s="277"/>
      <c r="H623" s="277"/>
    </row>
    <row r="624" spans="1:8" hidden="1" x14ac:dyDescent="0.2">
      <c r="A624" s="181"/>
      <c r="B624" s="181"/>
      <c r="C624" s="181"/>
      <c r="D624" s="181"/>
      <c r="E624" s="181"/>
      <c r="F624" s="181"/>
      <c r="G624" s="277"/>
      <c r="H624" s="277"/>
    </row>
    <row r="625" spans="1:8" hidden="1" x14ac:dyDescent="0.2">
      <c r="A625" s="181"/>
      <c r="B625" s="181"/>
      <c r="C625" s="181"/>
      <c r="D625" s="181"/>
      <c r="E625" s="181"/>
      <c r="F625" s="181"/>
      <c r="G625" s="277"/>
      <c r="H625" s="277"/>
    </row>
    <row r="626" spans="1:8" ht="12.75" hidden="1" customHeight="1" x14ac:dyDescent="0.2">
      <c r="A626" s="181"/>
      <c r="B626" s="181"/>
      <c r="C626" s="181"/>
      <c r="D626" s="181"/>
      <c r="E626" s="181"/>
      <c r="F626" s="181"/>
      <c r="G626" s="277"/>
      <c r="H626" s="277"/>
    </row>
    <row r="627" spans="1:8" hidden="1" x14ac:dyDescent="0.2">
      <c r="A627" s="181"/>
      <c r="B627" s="181"/>
      <c r="C627" s="181"/>
      <c r="D627" s="181"/>
      <c r="E627" s="181"/>
      <c r="F627" s="181"/>
      <c r="G627" s="277"/>
      <c r="H627" s="277"/>
    </row>
    <row r="628" spans="1:8" hidden="1" x14ac:dyDescent="0.2">
      <c r="A628" s="181"/>
      <c r="B628" s="181"/>
      <c r="C628" s="181"/>
      <c r="D628" s="181"/>
      <c r="E628" s="181"/>
      <c r="F628" s="181"/>
      <c r="G628" s="277"/>
      <c r="H628" s="277"/>
    </row>
    <row r="629" spans="1:8" hidden="1" x14ac:dyDescent="0.2">
      <c r="A629" s="181"/>
      <c r="B629" s="181"/>
      <c r="C629" s="181"/>
      <c r="D629" s="181"/>
      <c r="E629" s="181"/>
      <c r="F629" s="181"/>
      <c r="G629" s="277"/>
      <c r="H629" s="277"/>
    </row>
    <row r="630" spans="1:8" hidden="1" x14ac:dyDescent="0.2">
      <c r="A630" s="181"/>
      <c r="B630" s="181"/>
      <c r="C630" s="181"/>
      <c r="D630" s="181"/>
      <c r="E630" s="181"/>
      <c r="F630" s="181"/>
      <c r="G630" s="277"/>
      <c r="H630" s="277"/>
    </row>
    <row r="631" spans="1:8" hidden="1" x14ac:dyDescent="0.2">
      <c r="A631" s="181"/>
      <c r="B631" s="181"/>
      <c r="C631" s="181"/>
      <c r="D631" s="181"/>
      <c r="E631" s="181"/>
      <c r="F631" s="181"/>
      <c r="G631" s="277"/>
      <c r="H631" s="277"/>
    </row>
    <row r="632" spans="1:8" hidden="1" x14ac:dyDescent="0.2">
      <c r="A632" s="181"/>
      <c r="B632" s="181"/>
      <c r="C632" s="181"/>
      <c r="D632" s="181"/>
      <c r="E632" s="181"/>
      <c r="F632" s="181"/>
      <c r="G632" s="277"/>
      <c r="H632" s="277"/>
    </row>
    <row r="633" spans="1:8" hidden="1" x14ac:dyDescent="0.2">
      <c r="A633" s="181"/>
      <c r="B633" s="181"/>
      <c r="C633" s="181"/>
      <c r="D633" s="181"/>
      <c r="E633" s="181"/>
      <c r="F633" s="181"/>
      <c r="G633" s="277"/>
      <c r="H633" s="277"/>
    </row>
    <row r="634" spans="1:8" hidden="1" x14ac:dyDescent="0.2">
      <c r="A634" s="181"/>
      <c r="B634" s="181"/>
      <c r="C634" s="181"/>
      <c r="D634" s="181"/>
      <c r="E634" s="181"/>
      <c r="F634" s="181"/>
      <c r="G634" s="277"/>
      <c r="H634" s="277"/>
    </row>
    <row r="635" spans="1:8" hidden="1" x14ac:dyDescent="0.2">
      <c r="A635" s="181"/>
      <c r="B635" s="181"/>
      <c r="C635" s="181"/>
      <c r="D635" s="181"/>
      <c r="E635" s="181"/>
      <c r="F635" s="181"/>
      <c r="G635" s="277"/>
      <c r="H635" s="277"/>
    </row>
    <row r="636" spans="1:8" hidden="1" x14ac:dyDescent="0.2">
      <c r="A636" s="181"/>
      <c r="B636" s="181"/>
      <c r="C636" s="181"/>
      <c r="D636" s="181"/>
      <c r="E636" s="181"/>
      <c r="F636" s="181"/>
      <c r="G636" s="277"/>
      <c r="H636" s="277"/>
    </row>
    <row r="637" spans="1:8" hidden="1" x14ac:dyDescent="0.2">
      <c r="A637" s="181"/>
      <c r="B637" s="181"/>
      <c r="C637" s="181"/>
      <c r="D637" s="181"/>
      <c r="E637" s="181"/>
      <c r="F637" s="181"/>
      <c r="G637" s="277"/>
      <c r="H637" s="277"/>
    </row>
    <row r="638" spans="1:8" hidden="1" x14ac:dyDescent="0.2">
      <c r="A638" s="181"/>
      <c r="B638" s="181"/>
      <c r="C638" s="181"/>
      <c r="D638" s="181"/>
      <c r="E638" s="181"/>
      <c r="F638" s="181"/>
      <c r="G638" s="277"/>
      <c r="H638" s="277"/>
    </row>
    <row r="639" spans="1:8" hidden="1" x14ac:dyDescent="0.2">
      <c r="A639" s="181"/>
      <c r="B639" s="181"/>
      <c r="C639" s="181"/>
      <c r="D639" s="181"/>
      <c r="E639" s="181"/>
      <c r="F639" s="181"/>
      <c r="G639" s="277"/>
      <c r="H639" s="277"/>
    </row>
    <row r="640" spans="1:8" hidden="1" x14ac:dyDescent="0.2">
      <c r="A640" s="181"/>
      <c r="B640" s="181"/>
      <c r="C640" s="181"/>
      <c r="D640" s="181"/>
      <c r="E640" s="181"/>
      <c r="F640" s="181"/>
      <c r="G640" s="277"/>
      <c r="H640" s="277"/>
    </row>
    <row r="641" spans="1:8" hidden="1" x14ac:dyDescent="0.2">
      <c r="A641" s="181"/>
      <c r="B641" s="181"/>
      <c r="C641" s="181"/>
      <c r="D641" s="181"/>
      <c r="E641" s="181"/>
      <c r="F641" s="181"/>
      <c r="G641" s="277"/>
      <c r="H641" s="277"/>
    </row>
    <row r="642" spans="1:8" hidden="1" x14ac:dyDescent="0.2">
      <c r="A642" s="181"/>
      <c r="B642" s="181"/>
      <c r="C642" s="181"/>
      <c r="D642" s="181"/>
      <c r="E642" s="181"/>
      <c r="F642" s="181"/>
      <c r="G642" s="277"/>
      <c r="H642" s="277"/>
    </row>
    <row r="643" spans="1:8" hidden="1" x14ac:dyDescent="0.2">
      <c r="A643" s="181"/>
      <c r="B643" s="181"/>
      <c r="C643" s="181"/>
      <c r="D643" s="181"/>
      <c r="E643" s="181"/>
      <c r="F643" s="181"/>
      <c r="G643" s="277"/>
      <c r="H643" s="277"/>
    </row>
    <row r="644" spans="1:8" hidden="1" x14ac:dyDescent="0.2">
      <c r="A644" s="181"/>
      <c r="B644" s="181"/>
      <c r="C644" s="181"/>
      <c r="D644" s="181"/>
      <c r="E644" s="181"/>
      <c r="F644" s="181"/>
      <c r="G644" s="277"/>
      <c r="H644" s="277"/>
    </row>
    <row r="645" spans="1:8" hidden="1" x14ac:dyDescent="0.2">
      <c r="A645" s="181"/>
      <c r="B645" s="181"/>
      <c r="C645" s="181"/>
      <c r="D645" s="181"/>
      <c r="E645" s="181"/>
      <c r="F645" s="181"/>
      <c r="G645" s="277"/>
      <c r="H645" s="277"/>
    </row>
    <row r="646" spans="1:8" hidden="1" x14ac:dyDescent="0.2">
      <c r="A646" s="181"/>
      <c r="B646" s="181"/>
      <c r="C646" s="181"/>
      <c r="D646" s="181"/>
      <c r="E646" s="181"/>
      <c r="F646" s="181"/>
      <c r="G646" s="277"/>
      <c r="H646" s="277"/>
    </row>
    <row r="647" spans="1:8" hidden="1" x14ac:dyDescent="0.2">
      <c r="A647" s="181"/>
      <c r="B647" s="181"/>
      <c r="C647" s="181"/>
      <c r="D647" s="181"/>
      <c r="E647" s="181"/>
      <c r="F647" s="181"/>
      <c r="G647" s="277"/>
      <c r="H647" s="277"/>
    </row>
    <row r="648" spans="1:8" hidden="1" x14ac:dyDescent="0.2">
      <c r="A648" s="181"/>
      <c r="B648" s="181"/>
      <c r="C648" s="181"/>
      <c r="D648" s="181"/>
      <c r="E648" s="181"/>
      <c r="F648" s="181"/>
      <c r="G648" s="277"/>
      <c r="H648" s="277"/>
    </row>
    <row r="649" spans="1:8" hidden="1" x14ac:dyDescent="0.2">
      <c r="A649" s="181"/>
      <c r="B649" s="181"/>
      <c r="C649" s="181"/>
      <c r="D649" s="181"/>
      <c r="E649" s="181"/>
      <c r="F649" s="181"/>
      <c r="G649" s="277"/>
      <c r="H649" s="277"/>
    </row>
    <row r="650" spans="1:8" ht="12.75" hidden="1" customHeight="1" x14ac:dyDescent="0.2">
      <c r="A650" s="181"/>
      <c r="B650" s="181"/>
      <c r="C650" s="181"/>
      <c r="D650" s="181"/>
      <c r="E650" s="181"/>
      <c r="F650" s="181"/>
      <c r="G650" s="277"/>
      <c r="H650" s="277"/>
    </row>
    <row r="651" spans="1:8" hidden="1" x14ac:dyDescent="0.2">
      <c r="A651" s="181"/>
      <c r="B651" s="181"/>
      <c r="C651" s="181"/>
      <c r="D651" s="181"/>
      <c r="E651" s="181"/>
      <c r="F651" s="181"/>
      <c r="G651" s="277"/>
      <c r="H651" s="277"/>
    </row>
  </sheetData>
  <sheetProtection selectLockedCells="1" selectUnlockedCells="1"/>
  <mergeCells count="17">
    <mergeCell ref="E58:E61"/>
    <mergeCell ref="G58:G61"/>
    <mergeCell ref="H58:H61"/>
    <mergeCell ref="A5:A6"/>
    <mergeCell ref="B5:D5"/>
    <mergeCell ref="E5:E6"/>
    <mergeCell ref="G5:H5"/>
    <mergeCell ref="A46:L46"/>
    <mergeCell ref="A48:M48"/>
    <mergeCell ref="A49:M49"/>
    <mergeCell ref="A50:M50"/>
    <mergeCell ref="A51:M51"/>
    <mergeCell ref="A1:I1"/>
    <mergeCell ref="A2:I2"/>
    <mergeCell ref="A3:I3"/>
    <mergeCell ref="A53:I53"/>
    <mergeCell ref="A47:I47"/>
  </mergeCells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621"/>
  <sheetViews>
    <sheetView showGridLines="0" zoomScaleNormal="100" zoomScaleSheetLayoutView="100" workbookViewId="0">
      <selection activeCell="A3" sqref="A3:L3"/>
    </sheetView>
  </sheetViews>
  <sheetFormatPr baseColWidth="10" defaultColWidth="0" defaultRowHeight="0" customHeight="1" zeroHeight="1" x14ac:dyDescent="0.2"/>
  <cols>
    <col min="1" max="1" width="29.7109375" style="16" customWidth="1"/>
    <col min="2" max="2" width="9.85546875" style="16" customWidth="1"/>
    <col min="3" max="3" width="8.85546875" style="16" customWidth="1"/>
    <col min="4" max="4" width="12.85546875" style="16" customWidth="1"/>
    <col min="5" max="5" width="13.5703125" style="16" customWidth="1"/>
    <col min="6" max="6" width="14.85546875" style="16" customWidth="1"/>
    <col min="7" max="7" width="9.28515625" style="16" customWidth="1"/>
    <col min="8" max="8" width="9.7109375" style="16" customWidth="1"/>
    <col min="9" max="9" width="1.7109375" style="16" customWidth="1"/>
    <col min="10" max="10" width="15.5703125" style="291" customWidth="1"/>
    <col min="11" max="11" width="15.28515625" style="291" customWidth="1"/>
    <col min="12" max="12" width="1.7109375" style="16" customWidth="1"/>
    <col min="13" max="16384" width="11.42578125" style="16" hidden="1"/>
  </cols>
  <sheetData>
    <row r="1" spans="1:12" ht="13.9" customHeight="1" x14ac:dyDescent="0.2">
      <c r="A1" s="392" t="s">
        <v>299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</row>
    <row r="2" spans="1:12" ht="20.100000000000001" customHeight="1" x14ac:dyDescent="0.2">
      <c r="A2" s="392" t="s">
        <v>260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</row>
    <row r="3" spans="1:12" ht="12.7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</row>
    <row r="4" spans="1:12" ht="3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2"/>
    </row>
    <row r="5" spans="1:12" ht="19.5" customHeight="1" x14ac:dyDescent="0.2">
      <c r="A5" s="384" t="s">
        <v>124</v>
      </c>
      <c r="B5" s="398" t="s">
        <v>170</v>
      </c>
      <c r="C5" s="390"/>
      <c r="D5" s="390"/>
      <c r="E5" s="390"/>
      <c r="F5" s="388" t="s">
        <v>50</v>
      </c>
      <c r="G5" s="388" t="s">
        <v>51</v>
      </c>
      <c r="H5" s="388" t="s">
        <v>52</v>
      </c>
      <c r="I5" s="232"/>
      <c r="J5" s="390" t="s">
        <v>211</v>
      </c>
      <c r="K5" s="390"/>
      <c r="L5" s="248"/>
    </row>
    <row r="6" spans="1:12" ht="55.5" customHeight="1" x14ac:dyDescent="0.2">
      <c r="A6" s="385"/>
      <c r="B6" s="233" t="s">
        <v>123</v>
      </c>
      <c r="C6" s="234" t="s">
        <v>49</v>
      </c>
      <c r="D6" s="234" t="s">
        <v>89</v>
      </c>
      <c r="E6" s="234" t="s">
        <v>35</v>
      </c>
      <c r="F6" s="389"/>
      <c r="G6" s="389"/>
      <c r="H6" s="389"/>
      <c r="I6" s="234"/>
      <c r="J6" s="327" t="s">
        <v>209</v>
      </c>
      <c r="K6" s="327" t="s">
        <v>210</v>
      </c>
      <c r="L6" s="322"/>
    </row>
    <row r="7" spans="1:12" ht="6.75" customHeight="1" x14ac:dyDescent="0.2">
      <c r="A7" s="216" t="s">
        <v>10</v>
      </c>
      <c r="B7" s="173"/>
      <c r="C7" s="173"/>
      <c r="D7" s="173"/>
      <c r="E7" s="173"/>
      <c r="F7" s="173"/>
      <c r="G7" s="173"/>
      <c r="H7" s="173"/>
      <c r="I7" s="173"/>
      <c r="J7" s="173"/>
    </row>
    <row r="8" spans="1:12" ht="15" customHeight="1" x14ac:dyDescent="0.2">
      <c r="A8" s="217" t="s">
        <v>4</v>
      </c>
      <c r="B8" s="167"/>
      <c r="C8" s="167"/>
      <c r="D8" s="167"/>
      <c r="E8" s="167"/>
      <c r="F8" s="167"/>
      <c r="G8" s="167"/>
      <c r="H8" s="167"/>
      <c r="I8" s="167"/>
      <c r="J8" s="173"/>
    </row>
    <row r="9" spans="1:12" ht="12.95" customHeight="1" x14ac:dyDescent="0.2">
      <c r="A9" s="218" t="s">
        <v>5</v>
      </c>
      <c r="B9" s="174">
        <v>43.498156829735798</v>
      </c>
      <c r="C9" s="174">
        <v>1.0144163633049521</v>
      </c>
      <c r="D9" s="174">
        <v>19.433534004346626</v>
      </c>
      <c r="E9" s="174">
        <v>49.876481275666265</v>
      </c>
      <c r="F9" s="174">
        <v>28.231487616929829</v>
      </c>
      <c r="G9" s="174">
        <v>1.386633752601349</v>
      </c>
      <c r="H9" s="174">
        <v>20.5053973548026</v>
      </c>
      <c r="I9" s="174"/>
      <c r="J9" s="194">
        <v>103.86967699999997</v>
      </c>
      <c r="K9" s="194">
        <v>99</v>
      </c>
    </row>
    <row r="10" spans="1:12" ht="12.95" customHeight="1" x14ac:dyDescent="0.2">
      <c r="A10" s="218" t="s">
        <v>6</v>
      </c>
      <c r="B10" s="174">
        <v>56.290152270373859</v>
      </c>
      <c r="C10" s="174">
        <v>3.9270009497446452</v>
      </c>
      <c r="D10" s="174">
        <v>38.807737105386153</v>
      </c>
      <c r="E10" s="174">
        <v>82.740622036925728</v>
      </c>
      <c r="F10" s="174">
        <v>3.4495266286624386</v>
      </c>
      <c r="G10" s="174">
        <v>4.1853304705136134</v>
      </c>
      <c r="H10" s="174">
        <v>9.6245208638982671</v>
      </c>
      <c r="I10" s="174"/>
      <c r="J10" s="194">
        <v>297.27148399999999</v>
      </c>
      <c r="K10" s="194">
        <v>260</v>
      </c>
    </row>
    <row r="11" spans="1:12" ht="12.95" customHeight="1" x14ac:dyDescent="0.2">
      <c r="A11" s="218" t="s">
        <v>7</v>
      </c>
      <c r="B11" s="174">
        <v>68.554337140155681</v>
      </c>
      <c r="C11" s="174">
        <v>8.6678090527443388</v>
      </c>
      <c r="D11" s="174">
        <v>36.711057082277641</v>
      </c>
      <c r="E11" s="174">
        <v>88.387793651253716</v>
      </c>
      <c r="F11" s="174">
        <v>5.0239630361586514</v>
      </c>
      <c r="G11" s="174">
        <v>3.9059741791373241</v>
      </c>
      <c r="H11" s="174">
        <v>2.6822691334503093</v>
      </c>
      <c r="I11" s="174"/>
      <c r="J11" s="194">
        <v>363.77777599999968</v>
      </c>
      <c r="K11" s="194">
        <v>309</v>
      </c>
    </row>
    <row r="12" spans="1:12" ht="12.95" customHeight="1" x14ac:dyDescent="0.2">
      <c r="A12" s="218" t="s">
        <v>8</v>
      </c>
      <c r="B12" s="174">
        <v>68.13189881306505</v>
      </c>
      <c r="C12" s="174">
        <v>3.3631530322139156</v>
      </c>
      <c r="D12" s="174">
        <v>28.912682752895336</v>
      </c>
      <c r="E12" s="174">
        <v>86.277037787454915</v>
      </c>
      <c r="F12" s="174">
        <v>1.5201100302089849</v>
      </c>
      <c r="G12" s="174">
        <v>5.975132611235745</v>
      </c>
      <c r="H12" s="174">
        <v>6.2277195711003275</v>
      </c>
      <c r="I12" s="174"/>
      <c r="J12" s="194">
        <v>503.76274399999926</v>
      </c>
      <c r="K12" s="194">
        <v>514</v>
      </c>
    </row>
    <row r="13" spans="1:12" ht="12.95" customHeight="1" x14ac:dyDescent="0.2">
      <c r="A13" s="218" t="s">
        <v>9</v>
      </c>
      <c r="B13" s="174">
        <v>65.192392638310054</v>
      </c>
      <c r="C13" s="174">
        <v>2.8340687562991689</v>
      </c>
      <c r="D13" s="174">
        <v>30.580740888268291</v>
      </c>
      <c r="E13" s="174">
        <v>84.614377336922615</v>
      </c>
      <c r="F13" s="174">
        <v>1.0287301858620592</v>
      </c>
      <c r="G13" s="174">
        <v>7.7755410551600832</v>
      </c>
      <c r="H13" s="174">
        <v>6.5813514220552998</v>
      </c>
      <c r="I13" s="174"/>
      <c r="J13" s="194">
        <v>343.98096299999986</v>
      </c>
      <c r="K13" s="194">
        <v>274</v>
      </c>
    </row>
    <row r="14" spans="1:12" ht="12.95" customHeight="1" x14ac:dyDescent="0.2">
      <c r="A14" s="218" t="s">
        <v>11</v>
      </c>
      <c r="B14" s="174">
        <v>52.977850856845961</v>
      </c>
      <c r="C14" s="174">
        <v>3.1728294768534142</v>
      </c>
      <c r="D14" s="174">
        <v>33.791068625839706</v>
      </c>
      <c r="E14" s="174">
        <v>74.230930143815414</v>
      </c>
      <c r="F14" s="174">
        <v>9.8664554645390901</v>
      </c>
      <c r="G14" s="174">
        <v>3.460648606937649</v>
      </c>
      <c r="H14" s="174">
        <v>12.441965784707904</v>
      </c>
      <c r="I14" s="174"/>
      <c r="J14" s="194">
        <v>401.14116099999967</v>
      </c>
      <c r="K14" s="194">
        <v>359</v>
      </c>
    </row>
    <row r="15" spans="1:12" ht="15" customHeight="1" x14ac:dyDescent="0.2">
      <c r="A15" s="217" t="s">
        <v>12</v>
      </c>
      <c r="B15" s="174"/>
      <c r="C15" s="174"/>
      <c r="D15" s="174"/>
      <c r="E15" s="174"/>
      <c r="F15" s="174"/>
      <c r="G15" s="174"/>
      <c r="H15" s="174"/>
      <c r="I15" s="174"/>
      <c r="J15" s="194"/>
      <c r="K15" s="194"/>
    </row>
    <row r="16" spans="1:12" ht="12.95" customHeight="1" x14ac:dyDescent="0.2">
      <c r="A16" s="218" t="s">
        <v>13</v>
      </c>
      <c r="B16" s="174">
        <v>60.900362077706482</v>
      </c>
      <c r="C16" s="174">
        <v>1.5460863188727065</v>
      </c>
      <c r="D16" s="174">
        <v>31.478734904620335</v>
      </c>
      <c r="E16" s="174">
        <v>80.48250446551333</v>
      </c>
      <c r="F16" s="174">
        <v>9.063933695418898</v>
      </c>
      <c r="G16" s="174">
        <v>1.9543869938565093</v>
      </c>
      <c r="H16" s="174">
        <v>8.4991748452112841</v>
      </c>
      <c r="I16" s="174"/>
      <c r="J16" s="194">
        <v>429.07888899999955</v>
      </c>
      <c r="K16" s="194">
        <v>229</v>
      </c>
    </row>
    <row r="17" spans="1:11" ht="12.95" customHeight="1" x14ac:dyDescent="0.2">
      <c r="A17" s="218" t="s">
        <v>127</v>
      </c>
      <c r="B17" s="174">
        <v>64.166021016974597</v>
      </c>
      <c r="C17" s="174">
        <v>5.4083141001965114</v>
      </c>
      <c r="D17" s="174">
        <v>32.15297540456087</v>
      </c>
      <c r="E17" s="174">
        <v>83.363220027258407</v>
      </c>
      <c r="F17" s="174">
        <v>3.1209752985247587</v>
      </c>
      <c r="G17" s="174">
        <v>6.1359784938146182</v>
      </c>
      <c r="H17" s="174">
        <v>7.3798261804022065</v>
      </c>
      <c r="I17" s="174"/>
      <c r="J17" s="194">
        <v>890.9410790000012</v>
      </c>
      <c r="K17" s="194">
        <v>1012</v>
      </c>
    </row>
    <row r="18" spans="1:11" ht="12.95" customHeight="1" x14ac:dyDescent="0.2">
      <c r="A18" s="218" t="s">
        <v>14</v>
      </c>
      <c r="B18" s="174">
        <v>67.106383007514609</v>
      </c>
      <c r="C18" s="174">
        <v>5.5122633583353364</v>
      </c>
      <c r="D18" s="174">
        <v>33.627060941719918</v>
      </c>
      <c r="E18" s="174">
        <v>87.801370433067007</v>
      </c>
      <c r="F18" s="174">
        <v>0.80418277749756462</v>
      </c>
      <c r="G18" s="174">
        <v>7.4781335036725789</v>
      </c>
      <c r="H18" s="174">
        <v>3.9163132857628726</v>
      </c>
      <c r="I18" s="174"/>
      <c r="J18" s="194">
        <v>292.64267600000011</v>
      </c>
      <c r="K18" s="194">
        <v>215</v>
      </c>
    </row>
    <row r="19" spans="1:11" ht="15" customHeight="1" x14ac:dyDescent="0.2">
      <c r="A19" s="217" t="s">
        <v>18</v>
      </c>
      <c r="B19" s="185"/>
      <c r="C19" s="185"/>
      <c r="D19" s="185"/>
      <c r="E19" s="185"/>
      <c r="F19" s="185"/>
      <c r="G19" s="185"/>
      <c r="H19" s="185"/>
      <c r="I19" s="185"/>
      <c r="J19" s="194"/>
      <c r="K19" s="194"/>
    </row>
    <row r="20" spans="1:11" ht="12.95" customHeight="1" x14ac:dyDescent="0.2">
      <c r="A20" s="218" t="s">
        <v>19</v>
      </c>
      <c r="B20" s="377">
        <v>59.061652385879235</v>
      </c>
      <c r="C20" s="377">
        <v>8.9299331100349555</v>
      </c>
      <c r="D20" s="377">
        <v>59.358837883917147</v>
      </c>
      <c r="E20" s="377">
        <v>90.942014317730994</v>
      </c>
      <c r="F20" s="377">
        <v>7.6241220650609272</v>
      </c>
      <c r="G20" s="377">
        <v>0</v>
      </c>
      <c r="H20" s="377">
        <v>1.433863617208089</v>
      </c>
      <c r="I20" s="377"/>
      <c r="J20" s="194">
        <v>6.0272119999999996</v>
      </c>
      <c r="K20" s="194">
        <v>13</v>
      </c>
    </row>
    <row r="21" spans="1:11" ht="12.95" customHeight="1" x14ac:dyDescent="0.2">
      <c r="A21" s="218" t="s">
        <v>20</v>
      </c>
      <c r="B21" s="174">
        <v>62.745059446532828</v>
      </c>
      <c r="C21" s="174">
        <v>7.0600033608772748</v>
      </c>
      <c r="D21" s="174">
        <v>31.812003373880977</v>
      </c>
      <c r="E21" s="174">
        <v>83.751857491978043</v>
      </c>
      <c r="F21" s="174">
        <v>1.5986575309913547</v>
      </c>
      <c r="G21" s="174">
        <v>8.9066125439794952</v>
      </c>
      <c r="H21" s="174">
        <v>5.7428724330509642</v>
      </c>
      <c r="I21" s="174"/>
      <c r="J21" s="194">
        <v>198.09708700000027</v>
      </c>
      <c r="K21" s="194">
        <v>264</v>
      </c>
    </row>
    <row r="22" spans="1:11" ht="12.95" customHeight="1" x14ac:dyDescent="0.2">
      <c r="A22" s="218" t="s">
        <v>21</v>
      </c>
      <c r="B22" s="174">
        <v>57.770224107411238</v>
      </c>
      <c r="C22" s="174">
        <v>4.3930964856392993</v>
      </c>
      <c r="D22" s="174">
        <v>36.122805511900822</v>
      </c>
      <c r="E22" s="174">
        <v>81.312095582326975</v>
      </c>
      <c r="F22" s="174">
        <v>4.1659438544415259</v>
      </c>
      <c r="G22" s="174">
        <v>5.9888113055219305</v>
      </c>
      <c r="H22" s="174">
        <v>8.5331492577095531</v>
      </c>
      <c r="I22" s="174"/>
      <c r="J22" s="194">
        <v>679.1759320000009</v>
      </c>
      <c r="K22" s="194">
        <v>682</v>
      </c>
    </row>
    <row r="23" spans="1:11" ht="12.95" customHeight="1" x14ac:dyDescent="0.2">
      <c r="A23" s="218" t="s">
        <v>28</v>
      </c>
      <c r="B23" s="174">
        <v>69.808448985703293</v>
      </c>
      <c r="C23" s="174">
        <v>3.6455561084692216</v>
      </c>
      <c r="D23" s="174">
        <v>28.518890375010329</v>
      </c>
      <c r="E23" s="174">
        <v>85.191043015812809</v>
      </c>
      <c r="F23" s="174">
        <v>5.0907963363886717</v>
      </c>
      <c r="G23" s="174">
        <v>3.6497246808357273</v>
      </c>
      <c r="H23" s="174">
        <v>6.0684359669628325</v>
      </c>
      <c r="I23" s="174"/>
      <c r="J23" s="194">
        <v>729.36241299999972</v>
      </c>
      <c r="K23" s="194">
        <v>497</v>
      </c>
    </row>
    <row r="24" spans="1:11" ht="15" customHeight="1" x14ac:dyDescent="0.2">
      <c r="A24" s="217" t="s">
        <v>23</v>
      </c>
      <c r="B24" s="174"/>
      <c r="C24" s="174"/>
      <c r="D24" s="174"/>
      <c r="E24" s="174"/>
      <c r="F24" s="174"/>
      <c r="G24" s="174"/>
      <c r="H24" s="174"/>
      <c r="I24" s="174"/>
      <c r="J24" s="194"/>
      <c r="K24" s="194"/>
    </row>
    <row r="25" spans="1:11" ht="12.95" customHeight="1" x14ac:dyDescent="0.2">
      <c r="A25" s="218" t="s">
        <v>64</v>
      </c>
      <c r="B25" s="174">
        <v>58.722331321795259</v>
      </c>
      <c r="C25" s="174">
        <v>10.923682470868759</v>
      </c>
      <c r="D25" s="174">
        <v>22.380770985489303</v>
      </c>
      <c r="E25" s="174">
        <v>76.573471120760303</v>
      </c>
      <c r="F25" s="174">
        <v>3.4399298702500367</v>
      </c>
      <c r="G25" s="174">
        <v>8.3895706841803861</v>
      </c>
      <c r="H25" s="174">
        <v>11.597028324809266</v>
      </c>
      <c r="I25" s="174"/>
      <c r="J25" s="194">
        <v>150.8963029999999</v>
      </c>
      <c r="K25" s="194">
        <v>306</v>
      </c>
    </row>
    <row r="26" spans="1:11" ht="12.95" customHeight="1" x14ac:dyDescent="0.2">
      <c r="A26" s="218" t="s">
        <v>65</v>
      </c>
      <c r="B26" s="174">
        <v>66.520030423471837</v>
      </c>
      <c r="C26" s="174">
        <v>5.5004772683205871</v>
      </c>
      <c r="D26" s="174">
        <v>30.184980822729777</v>
      </c>
      <c r="E26" s="174">
        <v>83.271414648243791</v>
      </c>
      <c r="F26" s="174">
        <v>3.216598277030589</v>
      </c>
      <c r="G26" s="174">
        <v>6.0642931977522201</v>
      </c>
      <c r="H26" s="174">
        <v>7.4476938769734868</v>
      </c>
      <c r="I26" s="174"/>
      <c r="J26" s="194">
        <v>324.59937799999972</v>
      </c>
      <c r="K26" s="194">
        <v>410</v>
      </c>
    </row>
    <row r="27" spans="1:11" ht="12.95" customHeight="1" x14ac:dyDescent="0.2">
      <c r="A27" s="218" t="s">
        <v>24</v>
      </c>
      <c r="B27" s="185">
        <v>56.456187838430097</v>
      </c>
      <c r="C27" s="185">
        <v>1.5944184795107077</v>
      </c>
      <c r="D27" s="185">
        <v>40.595183497806161</v>
      </c>
      <c r="E27" s="185">
        <v>85.392998310830706</v>
      </c>
      <c r="F27" s="185">
        <v>5.2844662365719604</v>
      </c>
      <c r="G27" s="185">
        <v>1.7644748663980894</v>
      </c>
      <c r="H27" s="185">
        <v>7.558060586199324</v>
      </c>
      <c r="I27" s="185"/>
      <c r="J27" s="194">
        <v>358.68161799999973</v>
      </c>
      <c r="K27" s="194">
        <v>313</v>
      </c>
    </row>
    <row r="28" spans="1:11" ht="12.95" customHeight="1" x14ac:dyDescent="0.2">
      <c r="A28" s="218" t="s">
        <v>66</v>
      </c>
      <c r="B28" s="174">
        <v>73.422004917482781</v>
      </c>
      <c r="C28" s="174">
        <v>7.2017596249878482</v>
      </c>
      <c r="D28" s="174">
        <v>32.123402708878515</v>
      </c>
      <c r="E28" s="174">
        <v>86.504308574198319</v>
      </c>
      <c r="F28" s="174">
        <v>3.1616780447540149</v>
      </c>
      <c r="G28" s="174">
        <v>6.6674316537389284</v>
      </c>
      <c r="H28" s="174">
        <v>3.6665817273088064</v>
      </c>
      <c r="I28" s="174"/>
      <c r="J28" s="194">
        <v>376.59024199999959</v>
      </c>
      <c r="K28" s="194">
        <v>253</v>
      </c>
    </row>
    <row r="29" spans="1:11" ht="12.95" customHeight="1" x14ac:dyDescent="0.2">
      <c r="A29" s="218" t="s">
        <v>67</v>
      </c>
      <c r="B29" s="174">
        <v>61.170799087840621</v>
      </c>
      <c r="C29" s="174">
        <v>0.93857799506454875</v>
      </c>
      <c r="D29" s="174">
        <v>30.25832489429466</v>
      </c>
      <c r="E29" s="174">
        <v>81.387924749110482</v>
      </c>
      <c r="F29" s="174">
        <v>5.612930795028876</v>
      </c>
      <c r="G29" s="174">
        <v>5.2640778258002365</v>
      </c>
      <c r="H29" s="174">
        <v>7.7350666300604392</v>
      </c>
      <c r="I29" s="174"/>
      <c r="J29" s="194">
        <v>401.89510299999966</v>
      </c>
      <c r="K29" s="194">
        <v>174</v>
      </c>
    </row>
    <row r="30" spans="1:11" ht="8.1" customHeight="1" x14ac:dyDescent="0.2">
      <c r="A30" s="218"/>
      <c r="B30" s="174"/>
      <c r="C30" s="174"/>
      <c r="D30" s="174"/>
      <c r="E30" s="174"/>
      <c r="F30" s="174"/>
      <c r="G30" s="174"/>
      <c r="H30" s="174"/>
      <c r="I30" s="174"/>
      <c r="J30" s="194"/>
      <c r="K30" s="194"/>
    </row>
    <row r="31" spans="1:11" ht="12.95" customHeight="1" x14ac:dyDescent="0.2">
      <c r="A31" s="217" t="s">
        <v>273</v>
      </c>
      <c r="B31" s="179">
        <v>63.830706058073773</v>
      </c>
      <c r="C31" s="179">
        <v>4.3995597755037972</v>
      </c>
      <c r="D31" s="179">
        <v>32.241076888242212</v>
      </c>
      <c r="E31" s="179">
        <v>83.402123376772366</v>
      </c>
      <c r="F31" s="179">
        <v>4.2817919331676411</v>
      </c>
      <c r="G31" s="179">
        <v>5.2669431710355887</v>
      </c>
      <c r="H31" s="179">
        <v>7.04914151902436</v>
      </c>
      <c r="I31" s="179"/>
      <c r="J31" s="274">
        <v>1612.6626440000002</v>
      </c>
      <c r="K31" s="274">
        <v>1456</v>
      </c>
    </row>
    <row r="32" spans="1:11" ht="12.95" customHeight="1" x14ac:dyDescent="0.2">
      <c r="A32" s="216" t="s">
        <v>274</v>
      </c>
      <c r="B32" s="174">
        <v>71.558518460542857</v>
      </c>
      <c r="C32" s="174">
        <v>5.7169250734586976</v>
      </c>
      <c r="D32" s="174">
        <v>24.852277386793777</v>
      </c>
      <c r="E32" s="174">
        <v>84.06685624631389</v>
      </c>
      <c r="F32" s="174">
        <v>3.6299529792029599</v>
      </c>
      <c r="G32" s="174">
        <v>2.8764512483342588</v>
      </c>
      <c r="H32" s="174">
        <v>9.4267395261488343</v>
      </c>
      <c r="I32" s="174"/>
      <c r="J32" s="194">
        <v>3970.4926710000072</v>
      </c>
      <c r="K32" s="194">
        <v>3894</v>
      </c>
    </row>
    <row r="33" spans="1:13" ht="3" customHeight="1" x14ac:dyDescent="0.2">
      <c r="A33" s="226"/>
      <c r="B33" s="266"/>
      <c r="C33" s="267"/>
      <c r="D33" s="267"/>
      <c r="E33" s="267"/>
      <c r="F33" s="267"/>
      <c r="G33" s="267"/>
      <c r="H33" s="267"/>
      <c r="I33" s="267"/>
      <c r="J33" s="303"/>
      <c r="K33" s="294"/>
    </row>
    <row r="34" spans="1:13" s="10" customFormat="1" ht="3" customHeight="1" x14ac:dyDescent="0.2">
      <c r="A34" s="415"/>
      <c r="B34" s="416"/>
      <c r="C34" s="416"/>
      <c r="D34" s="416"/>
      <c r="E34" s="416"/>
      <c r="F34" s="416"/>
      <c r="G34" s="416"/>
      <c r="H34" s="416"/>
      <c r="I34" s="416"/>
      <c r="J34" s="416"/>
      <c r="K34" s="416"/>
      <c r="L34" s="416"/>
    </row>
    <row r="35" spans="1:13" s="10" customFormat="1" ht="13.5" customHeight="1" x14ac:dyDescent="0.2">
      <c r="A35" s="400" t="s">
        <v>234</v>
      </c>
      <c r="B35" s="400"/>
      <c r="C35" s="400"/>
      <c r="D35" s="400"/>
      <c r="E35" s="400"/>
      <c r="F35" s="400"/>
      <c r="G35" s="400"/>
      <c r="H35" s="400"/>
      <c r="I35" s="400"/>
      <c r="J35" s="400"/>
      <c r="K35" s="400"/>
      <c r="L35" s="400"/>
    </row>
    <row r="36" spans="1:13" s="10" customFormat="1" ht="13.5" customHeight="1" x14ac:dyDescent="0.2">
      <c r="A36" s="383" t="s">
        <v>239</v>
      </c>
      <c r="B36" s="383"/>
      <c r="C36" s="383"/>
      <c r="D36" s="383"/>
      <c r="E36" s="383"/>
      <c r="F36" s="383"/>
      <c r="G36" s="383"/>
      <c r="H36" s="383"/>
      <c r="I36" s="383"/>
      <c r="J36" s="383"/>
      <c r="K36" s="383"/>
      <c r="L36" s="383"/>
      <c r="M36" s="383"/>
    </row>
    <row r="37" spans="1:13" s="19" customFormat="1" ht="13.5" customHeight="1" x14ac:dyDescent="0.2">
      <c r="A37" s="383" t="s">
        <v>226</v>
      </c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</row>
    <row r="38" spans="1:13" s="10" customFormat="1" ht="13.5" customHeight="1" x14ac:dyDescent="0.2">
      <c r="A38" s="383" t="s">
        <v>240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</row>
    <row r="39" spans="1:13" ht="13.5" customHeight="1" x14ac:dyDescent="0.25">
      <c r="A39" s="422" t="s">
        <v>223</v>
      </c>
      <c r="B39" s="422"/>
      <c r="C39" s="422"/>
      <c r="D39" s="422"/>
      <c r="E39" s="422"/>
      <c r="F39" s="422"/>
      <c r="G39" s="422"/>
      <c r="H39" s="422"/>
      <c r="I39" s="422"/>
      <c r="J39" s="422"/>
      <c r="K39" s="422"/>
      <c r="L39" s="422"/>
    </row>
    <row r="40" spans="1:13" ht="13.5" customHeight="1" x14ac:dyDescent="0.2">
      <c r="A40" s="421" t="s">
        <v>222</v>
      </c>
      <c r="B40" s="421"/>
      <c r="C40" s="421"/>
      <c r="D40" s="421"/>
      <c r="E40" s="421"/>
      <c r="F40" s="421"/>
      <c r="G40" s="421"/>
      <c r="H40" s="421"/>
      <c r="I40" s="421"/>
      <c r="J40" s="421"/>
      <c r="K40" s="421"/>
      <c r="L40" s="421"/>
    </row>
    <row r="41" spans="1:13" ht="13.5" customHeight="1" x14ac:dyDescent="0.2">
      <c r="A41" s="402" t="s">
        <v>180</v>
      </c>
      <c r="B41" s="402"/>
      <c r="C41" s="402"/>
      <c r="D41" s="402"/>
      <c r="E41" s="402"/>
      <c r="F41" s="402"/>
      <c r="G41" s="402"/>
      <c r="H41" s="402"/>
      <c r="I41" s="402"/>
      <c r="J41" s="402"/>
      <c r="K41" s="402"/>
      <c r="L41" s="402"/>
    </row>
    <row r="42" spans="1:13" ht="12" hidden="1" customHeight="1" x14ac:dyDescent="0.2">
      <c r="A42" s="15"/>
      <c r="B42" s="11"/>
      <c r="C42" s="11"/>
      <c r="D42" s="11"/>
      <c r="E42" s="11"/>
      <c r="F42" s="11"/>
      <c r="G42" s="11"/>
      <c r="H42" s="11"/>
      <c r="I42" s="11"/>
      <c r="J42" s="304" t="s">
        <v>10</v>
      </c>
      <c r="K42" s="291" t="s">
        <v>10</v>
      </c>
    </row>
    <row r="43" spans="1:13" ht="12" hidden="1" customHeight="1" x14ac:dyDescent="0.2">
      <c r="A43" s="15"/>
      <c r="B43" s="11"/>
      <c r="C43" s="11"/>
      <c r="D43" s="11"/>
      <c r="E43" s="11"/>
      <c r="F43" s="11"/>
      <c r="G43" s="11"/>
      <c r="H43" s="11"/>
      <c r="I43" s="11"/>
      <c r="J43" s="304"/>
    </row>
    <row r="44" spans="1:13" ht="13.5" hidden="1" customHeight="1" x14ac:dyDescent="0.2">
      <c r="A44" s="15"/>
      <c r="B44" s="11"/>
      <c r="C44" s="17"/>
      <c r="D44" s="11"/>
      <c r="E44" s="11"/>
      <c r="F44" s="11"/>
      <c r="G44" s="11"/>
      <c r="H44" s="17"/>
      <c r="I44" s="17"/>
      <c r="J44" s="11"/>
    </row>
    <row r="45" spans="1:13" ht="13.5" hidden="1" customHeight="1" x14ac:dyDescent="0.2"/>
    <row r="46" spans="1:13" ht="12.75" hidden="1" x14ac:dyDescent="0.2"/>
    <row r="47" spans="1:13" ht="12.75" hidden="1" x14ac:dyDescent="0.2">
      <c r="A47" s="18"/>
      <c r="D47" s="18"/>
    </row>
    <row r="48" spans="1:13" ht="12.75" hidden="1" customHeight="1" x14ac:dyDescent="0.2">
      <c r="B48" s="4"/>
      <c r="E48" s="4"/>
    </row>
    <row r="49" spans="1:8" ht="12.75" hidden="1" customHeight="1" x14ac:dyDescent="0.2">
      <c r="B49" s="4"/>
      <c r="E49" s="4"/>
    </row>
    <row r="50" spans="1:8" ht="12.75" hidden="1" customHeight="1" x14ac:dyDescent="0.2">
      <c r="B50" s="4"/>
      <c r="E50" s="4"/>
    </row>
    <row r="51" spans="1:8" ht="12.75" hidden="1" x14ac:dyDescent="0.2">
      <c r="B51" s="4"/>
      <c r="E51" s="4"/>
      <c r="H51" s="16" t="s">
        <v>10</v>
      </c>
    </row>
    <row r="52" spans="1:8" ht="12.75" hidden="1" x14ac:dyDescent="0.2">
      <c r="B52" s="4"/>
      <c r="E52" s="4"/>
    </row>
    <row r="53" spans="1:8" ht="12.75" hidden="1" x14ac:dyDescent="0.2"/>
    <row r="54" spans="1:8" ht="12.75" hidden="1" x14ac:dyDescent="0.2">
      <c r="A54" s="18"/>
      <c r="D54" s="18"/>
    </row>
    <row r="55" spans="1:8" ht="12.75" hidden="1" x14ac:dyDescent="0.2">
      <c r="B55" s="4"/>
      <c r="E55" s="4"/>
    </row>
    <row r="56" spans="1:8" ht="12.75" hidden="1" x14ac:dyDescent="0.2">
      <c r="B56" s="4"/>
      <c r="E56" s="4"/>
    </row>
    <row r="57" spans="1:8" ht="12.75" hidden="1" customHeight="1" x14ac:dyDescent="0.2">
      <c r="B57" s="4"/>
      <c r="E57" s="4"/>
    </row>
    <row r="58" spans="1:8" ht="12.75" hidden="1" customHeight="1" x14ac:dyDescent="0.2">
      <c r="B58" s="4"/>
      <c r="E58" s="4"/>
    </row>
    <row r="59" spans="1:8" ht="12.75" hidden="1" x14ac:dyDescent="0.2">
      <c r="B59" s="4"/>
      <c r="E59" s="4"/>
    </row>
    <row r="60" spans="1:8" ht="12.75" hidden="1" x14ac:dyDescent="0.2"/>
    <row r="61" spans="1:8" ht="12.75" hidden="1" x14ac:dyDescent="0.2"/>
    <row r="62" spans="1:8" ht="12.75" hidden="1" customHeight="1" x14ac:dyDescent="0.2"/>
    <row r="63" spans="1:8" ht="12.75" hidden="1" x14ac:dyDescent="0.2"/>
    <row r="64" spans="1:8" ht="12.75" hidden="1" x14ac:dyDescent="0.2"/>
    <row r="65" ht="12.75" hidden="1" x14ac:dyDescent="0.2"/>
    <row r="66" ht="12.75" hidden="1" x14ac:dyDescent="0.2"/>
    <row r="67" ht="12.75" hidden="1" x14ac:dyDescent="0.2"/>
    <row r="68" ht="12.75" hidden="1" x14ac:dyDescent="0.2"/>
    <row r="69" ht="12.75" hidden="1" customHeight="1" x14ac:dyDescent="0.2"/>
    <row r="70" ht="12.75" hidden="1" x14ac:dyDescent="0.2"/>
    <row r="71" ht="12.75" hidden="1" x14ac:dyDescent="0.2"/>
    <row r="72" ht="12.75" hidden="1" x14ac:dyDescent="0.2"/>
    <row r="73" ht="12.75" hidden="1" x14ac:dyDescent="0.2"/>
    <row r="74" ht="12.75" hidden="1" x14ac:dyDescent="0.2"/>
    <row r="75" ht="12.75" hidden="1" x14ac:dyDescent="0.2"/>
    <row r="76" ht="12.75" hidden="1" x14ac:dyDescent="0.2"/>
    <row r="77" ht="12.75" hidden="1" x14ac:dyDescent="0.2"/>
    <row r="78" ht="12.75" hidden="1" x14ac:dyDescent="0.2"/>
    <row r="79" ht="12.75" hidden="1" x14ac:dyDescent="0.2"/>
    <row r="80" ht="12.75" hidden="1" x14ac:dyDescent="0.2"/>
    <row r="81" ht="12.75" hidden="1" x14ac:dyDescent="0.2"/>
    <row r="82" ht="12.75" hidden="1" x14ac:dyDescent="0.2"/>
    <row r="83" ht="12.75" hidden="1" x14ac:dyDescent="0.2"/>
    <row r="84" ht="12.75" hidden="1" x14ac:dyDescent="0.2"/>
    <row r="85" ht="12.75" hidden="1" x14ac:dyDescent="0.2"/>
    <row r="86" ht="12.75" hidden="1" x14ac:dyDescent="0.2"/>
    <row r="87" ht="12.75" hidden="1" x14ac:dyDescent="0.2"/>
    <row r="88" ht="12.75" hidden="1" x14ac:dyDescent="0.2"/>
    <row r="89" ht="12.75" hidden="1" x14ac:dyDescent="0.2"/>
    <row r="90" ht="12.75" hidden="1" x14ac:dyDescent="0.2"/>
    <row r="91" ht="12.75" hidden="1" x14ac:dyDescent="0.2"/>
    <row r="92" ht="12.75" hidden="1" x14ac:dyDescent="0.2"/>
    <row r="93" ht="12.75" hidden="1" customHeight="1" x14ac:dyDescent="0.2"/>
    <row r="94" ht="12.75" hidden="1" x14ac:dyDescent="0.2"/>
    <row r="95" ht="12.75" hidden="1" x14ac:dyDescent="0.2"/>
    <row r="96" ht="12.75" hidden="1" x14ac:dyDescent="0.2"/>
    <row r="97" ht="12.75" hidden="1" x14ac:dyDescent="0.2"/>
    <row r="98" ht="12.75" hidden="1" x14ac:dyDescent="0.2"/>
    <row r="99" ht="12.75" hidden="1" x14ac:dyDescent="0.2"/>
    <row r="100" ht="12.75" hidden="1" x14ac:dyDescent="0.2"/>
    <row r="101" ht="12.75" hidden="1" x14ac:dyDescent="0.2"/>
    <row r="102" ht="12.75" hidden="1" x14ac:dyDescent="0.2"/>
    <row r="103" ht="12.75" hidden="1" x14ac:dyDescent="0.2"/>
    <row r="104" ht="12.75" hidden="1" x14ac:dyDescent="0.2"/>
    <row r="105" ht="12.75" hidden="1" x14ac:dyDescent="0.2"/>
    <row r="106" ht="12.75" hidden="1" x14ac:dyDescent="0.2"/>
    <row r="107" ht="12.75" hidden="1" x14ac:dyDescent="0.2"/>
    <row r="108" ht="12.75" hidden="1" x14ac:dyDescent="0.2"/>
    <row r="109" ht="12.75" hidden="1" x14ac:dyDescent="0.2"/>
    <row r="110" ht="12.75" hidden="1" x14ac:dyDescent="0.2"/>
    <row r="111" ht="12.75" hidden="1" x14ac:dyDescent="0.2"/>
    <row r="112" ht="12.75" hidden="1" x14ac:dyDescent="0.2"/>
    <row r="113" ht="12.75" hidden="1" x14ac:dyDescent="0.2"/>
    <row r="114" ht="12.75" hidden="1" x14ac:dyDescent="0.2"/>
    <row r="115" ht="12.75" hidden="1" x14ac:dyDescent="0.2"/>
    <row r="116" ht="12.75" hidden="1" x14ac:dyDescent="0.2"/>
    <row r="117" ht="12.75" hidden="1" customHeight="1" x14ac:dyDescent="0.2"/>
    <row r="118" ht="12.75" hidden="1" x14ac:dyDescent="0.2"/>
    <row r="119" ht="12.75" hidden="1" x14ac:dyDescent="0.2"/>
    <row r="120" ht="12.75" hidden="1" x14ac:dyDescent="0.2"/>
    <row r="121" ht="12.75" hidden="1" x14ac:dyDescent="0.2"/>
    <row r="122" ht="12.75" hidden="1" x14ac:dyDescent="0.2"/>
    <row r="123" ht="12.75" hidden="1" x14ac:dyDescent="0.2"/>
    <row r="124" ht="12.75" hidden="1" x14ac:dyDescent="0.2"/>
    <row r="125" ht="12.75" hidden="1" x14ac:dyDescent="0.2"/>
    <row r="126" ht="12.75" hidden="1" x14ac:dyDescent="0.2"/>
    <row r="127" ht="12.75" hidden="1" x14ac:dyDescent="0.2"/>
    <row r="128" ht="12.75" hidden="1" x14ac:dyDescent="0.2"/>
    <row r="129" ht="12.75" hidden="1" x14ac:dyDescent="0.2"/>
    <row r="130" ht="12.75" hidden="1" x14ac:dyDescent="0.2"/>
    <row r="131" ht="12.75" hidden="1" x14ac:dyDescent="0.2"/>
    <row r="132" ht="12.75" hidden="1" x14ac:dyDescent="0.2"/>
    <row r="133" ht="12.75" hidden="1" x14ac:dyDescent="0.2"/>
    <row r="134" ht="12.75" hidden="1" x14ac:dyDescent="0.2"/>
    <row r="135" ht="12.75" hidden="1" x14ac:dyDescent="0.2"/>
    <row r="136" ht="12.75" hidden="1" x14ac:dyDescent="0.2"/>
    <row r="137" ht="12.75" hidden="1" x14ac:dyDescent="0.2"/>
    <row r="138" ht="12.75" hidden="1" x14ac:dyDescent="0.2"/>
    <row r="139" ht="12.75" hidden="1" x14ac:dyDescent="0.2"/>
    <row r="140" ht="12.75" hidden="1" x14ac:dyDescent="0.2"/>
    <row r="141" ht="12.75" hidden="1" customHeight="1" x14ac:dyDescent="0.2"/>
    <row r="142" ht="12.75" hidden="1" x14ac:dyDescent="0.2"/>
    <row r="143" ht="12.75" hidden="1" x14ac:dyDescent="0.2"/>
    <row r="144" ht="12.75" hidden="1" x14ac:dyDescent="0.2"/>
    <row r="145" ht="12.75" hidden="1" x14ac:dyDescent="0.2"/>
    <row r="146" ht="12.75" hidden="1" x14ac:dyDescent="0.2"/>
    <row r="147" ht="12.75" hidden="1" x14ac:dyDescent="0.2"/>
    <row r="148" ht="12.75" hidden="1" x14ac:dyDescent="0.2"/>
    <row r="149" ht="12.75" hidden="1" x14ac:dyDescent="0.2"/>
    <row r="150" ht="12.75" hidden="1" x14ac:dyDescent="0.2"/>
    <row r="151" ht="12.75" hidden="1" x14ac:dyDescent="0.2"/>
    <row r="152" ht="12.75" hidden="1" x14ac:dyDescent="0.2"/>
    <row r="153" ht="12.75" hidden="1" x14ac:dyDescent="0.2"/>
    <row r="154" ht="12.75" hidden="1" x14ac:dyDescent="0.2"/>
    <row r="155" ht="12.75" hidden="1" x14ac:dyDescent="0.2"/>
    <row r="156" ht="12.75" hidden="1" x14ac:dyDescent="0.2"/>
    <row r="157" ht="12.75" hidden="1" x14ac:dyDescent="0.2"/>
    <row r="158" ht="12.75" hidden="1" x14ac:dyDescent="0.2"/>
    <row r="159" ht="12.75" hidden="1" x14ac:dyDescent="0.2"/>
    <row r="160" ht="12.75" hidden="1" x14ac:dyDescent="0.2"/>
    <row r="161" ht="12.75" hidden="1" x14ac:dyDescent="0.2"/>
    <row r="162" ht="12.75" hidden="1" x14ac:dyDescent="0.2"/>
    <row r="163" ht="12.75" hidden="1" x14ac:dyDescent="0.2"/>
    <row r="164" ht="12.75" hidden="1" x14ac:dyDescent="0.2"/>
    <row r="165" ht="12.75" hidden="1" customHeight="1" x14ac:dyDescent="0.2"/>
    <row r="166" ht="12.75" hidden="1" x14ac:dyDescent="0.2"/>
    <row r="167" ht="12.75" hidden="1" x14ac:dyDescent="0.2"/>
    <row r="168" ht="12.75" hidden="1" x14ac:dyDescent="0.2"/>
    <row r="169" ht="12.75" hidden="1" x14ac:dyDescent="0.2"/>
    <row r="170" ht="12.75" hidden="1" x14ac:dyDescent="0.2"/>
    <row r="171" ht="12.75" hidden="1" x14ac:dyDescent="0.2"/>
    <row r="172" ht="12.75" hidden="1" x14ac:dyDescent="0.2"/>
    <row r="173" ht="12.75" hidden="1" x14ac:dyDescent="0.2"/>
    <row r="174" ht="12.75" hidden="1" x14ac:dyDescent="0.2"/>
    <row r="175" ht="12.75" hidden="1" x14ac:dyDescent="0.2"/>
    <row r="176" ht="12.75" hidden="1" x14ac:dyDescent="0.2"/>
    <row r="177" ht="12.75" hidden="1" x14ac:dyDescent="0.2"/>
    <row r="178" ht="12.75" hidden="1" x14ac:dyDescent="0.2"/>
    <row r="179" ht="12.75" hidden="1" x14ac:dyDescent="0.2"/>
    <row r="180" ht="12.75" hidden="1" x14ac:dyDescent="0.2"/>
    <row r="181" ht="12.75" hidden="1" x14ac:dyDescent="0.2"/>
    <row r="182" ht="12.75" hidden="1" x14ac:dyDescent="0.2"/>
    <row r="183" ht="12.75" hidden="1" x14ac:dyDescent="0.2"/>
    <row r="184" ht="12.75" hidden="1" x14ac:dyDescent="0.2"/>
    <row r="185" ht="12.75" hidden="1" x14ac:dyDescent="0.2"/>
    <row r="186" ht="12.75" hidden="1" x14ac:dyDescent="0.2"/>
    <row r="187" ht="12.75" hidden="1" x14ac:dyDescent="0.2"/>
    <row r="188" ht="12.75" hidden="1" x14ac:dyDescent="0.2"/>
    <row r="189" ht="12.75" hidden="1" customHeight="1" x14ac:dyDescent="0.2"/>
    <row r="190" ht="12.75" hidden="1" x14ac:dyDescent="0.2"/>
    <row r="191" ht="12.75" hidden="1" x14ac:dyDescent="0.2"/>
    <row r="192" ht="12.75" hidden="1" x14ac:dyDescent="0.2"/>
    <row r="193" ht="12.75" hidden="1" x14ac:dyDescent="0.2"/>
    <row r="194" ht="12.75" hidden="1" x14ac:dyDescent="0.2"/>
    <row r="195" ht="12.75" hidden="1" x14ac:dyDescent="0.2"/>
    <row r="196" ht="12.75" hidden="1" x14ac:dyDescent="0.2"/>
    <row r="197" ht="12.75" hidden="1" x14ac:dyDescent="0.2"/>
    <row r="198" ht="12.75" hidden="1" x14ac:dyDescent="0.2"/>
    <row r="199" ht="12.75" hidden="1" x14ac:dyDescent="0.2"/>
    <row r="200" ht="12.75" hidden="1" x14ac:dyDescent="0.2"/>
    <row r="201" ht="12.75" hidden="1" x14ac:dyDescent="0.2"/>
    <row r="202" ht="12.75" hidden="1" x14ac:dyDescent="0.2"/>
    <row r="203" ht="12.75" hidden="1" x14ac:dyDescent="0.2"/>
    <row r="204" ht="12.75" hidden="1" x14ac:dyDescent="0.2"/>
    <row r="205" ht="12.75" hidden="1" x14ac:dyDescent="0.2"/>
    <row r="206" ht="12.75" hidden="1" x14ac:dyDescent="0.2"/>
    <row r="207" ht="12.75" hidden="1" x14ac:dyDescent="0.2"/>
    <row r="208" ht="12.75" hidden="1" x14ac:dyDescent="0.2"/>
    <row r="209" ht="12.75" hidden="1" x14ac:dyDescent="0.2"/>
    <row r="210" ht="12.75" hidden="1" x14ac:dyDescent="0.2"/>
    <row r="211" ht="12.75" hidden="1" x14ac:dyDescent="0.2"/>
    <row r="212" ht="12.75" hidden="1" x14ac:dyDescent="0.2"/>
    <row r="213" ht="12.75" hidden="1" customHeight="1" x14ac:dyDescent="0.2"/>
    <row r="214" ht="12.75" hidden="1" x14ac:dyDescent="0.2"/>
    <row r="215" ht="12.75" hidden="1" x14ac:dyDescent="0.2"/>
    <row r="216" ht="12.75" hidden="1" x14ac:dyDescent="0.2"/>
    <row r="217" ht="12.75" hidden="1" x14ac:dyDescent="0.2"/>
    <row r="218" ht="12.75" hidden="1" x14ac:dyDescent="0.2"/>
    <row r="219" ht="12.75" hidden="1" x14ac:dyDescent="0.2"/>
    <row r="220" ht="12.75" hidden="1" x14ac:dyDescent="0.2"/>
    <row r="221" ht="12.75" hidden="1" x14ac:dyDescent="0.2"/>
    <row r="222" ht="12.75" hidden="1" x14ac:dyDescent="0.2"/>
    <row r="223" ht="12.75" hidden="1" x14ac:dyDescent="0.2"/>
    <row r="224" ht="12.75" hidden="1" x14ac:dyDescent="0.2"/>
    <row r="225" ht="12.75" hidden="1" x14ac:dyDescent="0.2"/>
    <row r="226" ht="12.75" hidden="1" x14ac:dyDescent="0.2"/>
    <row r="227" ht="12.75" hidden="1" x14ac:dyDescent="0.2"/>
    <row r="228" ht="12.75" hidden="1" x14ac:dyDescent="0.2"/>
    <row r="229" ht="12.75" hidden="1" x14ac:dyDescent="0.2"/>
    <row r="230" ht="12.75" hidden="1" x14ac:dyDescent="0.2"/>
    <row r="231" ht="12.75" hidden="1" x14ac:dyDescent="0.2"/>
    <row r="232" ht="12.75" hidden="1" x14ac:dyDescent="0.2"/>
    <row r="233" ht="12.75" hidden="1" x14ac:dyDescent="0.2"/>
    <row r="234" ht="12.75" hidden="1" x14ac:dyDescent="0.2"/>
    <row r="235" ht="12.75" hidden="1" x14ac:dyDescent="0.2"/>
    <row r="236" ht="12.75" hidden="1" x14ac:dyDescent="0.2"/>
    <row r="237" ht="12.75" hidden="1" customHeight="1" x14ac:dyDescent="0.2"/>
    <row r="238" ht="12.75" hidden="1" x14ac:dyDescent="0.2"/>
    <row r="239" ht="12.75" hidden="1" x14ac:dyDescent="0.2"/>
    <row r="240" ht="12.75" hidden="1" x14ac:dyDescent="0.2"/>
    <row r="241" ht="12.75" hidden="1" x14ac:dyDescent="0.2"/>
    <row r="242" ht="12.75" hidden="1" x14ac:dyDescent="0.2"/>
    <row r="243" ht="12.75" hidden="1" x14ac:dyDescent="0.2"/>
    <row r="244" ht="12.75" hidden="1" x14ac:dyDescent="0.2"/>
    <row r="245" ht="12.75" hidden="1" x14ac:dyDescent="0.2"/>
    <row r="246" ht="12.75" hidden="1" x14ac:dyDescent="0.2"/>
    <row r="247" ht="12.75" hidden="1" x14ac:dyDescent="0.2"/>
    <row r="248" ht="12.75" hidden="1" x14ac:dyDescent="0.2"/>
    <row r="249" ht="12.75" hidden="1" x14ac:dyDescent="0.2"/>
    <row r="250" ht="12.75" hidden="1" x14ac:dyDescent="0.2"/>
    <row r="251" ht="12.75" hidden="1" x14ac:dyDescent="0.2"/>
    <row r="252" ht="12.75" hidden="1" x14ac:dyDescent="0.2"/>
    <row r="253" ht="12.75" hidden="1" x14ac:dyDescent="0.2"/>
    <row r="254" ht="12.75" hidden="1" x14ac:dyDescent="0.2"/>
    <row r="255" ht="12.75" hidden="1" x14ac:dyDescent="0.2"/>
    <row r="256" ht="12.75" hidden="1" x14ac:dyDescent="0.2"/>
    <row r="257" ht="12.75" hidden="1" x14ac:dyDescent="0.2"/>
    <row r="258" ht="12.75" hidden="1" x14ac:dyDescent="0.2"/>
    <row r="259" ht="12.75" hidden="1" x14ac:dyDescent="0.2"/>
    <row r="260" ht="12.75" hidden="1" x14ac:dyDescent="0.2"/>
    <row r="261" ht="12.75" hidden="1" customHeight="1" x14ac:dyDescent="0.2"/>
    <row r="262" ht="12.75" hidden="1" x14ac:dyDescent="0.2"/>
    <row r="263" ht="12.75" hidden="1" x14ac:dyDescent="0.2"/>
    <row r="264" ht="12.75" hidden="1" x14ac:dyDescent="0.2"/>
    <row r="265" ht="12.75" hidden="1" x14ac:dyDescent="0.2"/>
    <row r="266" ht="12.75" hidden="1" x14ac:dyDescent="0.2"/>
    <row r="267" ht="12.75" hidden="1" x14ac:dyDescent="0.2"/>
    <row r="268" ht="12.75" hidden="1" x14ac:dyDescent="0.2"/>
    <row r="269" ht="12.75" hidden="1" x14ac:dyDescent="0.2"/>
    <row r="270" ht="12.75" hidden="1" x14ac:dyDescent="0.2"/>
    <row r="271" ht="12.75" hidden="1" x14ac:dyDescent="0.2"/>
    <row r="272" ht="12.75" hidden="1" x14ac:dyDescent="0.2"/>
    <row r="273" ht="12.75" hidden="1" x14ac:dyDescent="0.2"/>
    <row r="274" ht="12.75" hidden="1" x14ac:dyDescent="0.2"/>
    <row r="275" ht="12.75" hidden="1" x14ac:dyDescent="0.2"/>
    <row r="276" ht="12.75" hidden="1" x14ac:dyDescent="0.2"/>
    <row r="277" ht="12.75" hidden="1" x14ac:dyDescent="0.2"/>
    <row r="278" ht="12.75" hidden="1" x14ac:dyDescent="0.2"/>
    <row r="279" ht="12.75" hidden="1" x14ac:dyDescent="0.2"/>
    <row r="280" ht="12.75" hidden="1" x14ac:dyDescent="0.2"/>
    <row r="281" ht="12.75" hidden="1" x14ac:dyDescent="0.2"/>
    <row r="282" ht="12.75" hidden="1" x14ac:dyDescent="0.2"/>
    <row r="283" ht="12.75" hidden="1" x14ac:dyDescent="0.2"/>
    <row r="284" ht="12.75" hidden="1" x14ac:dyDescent="0.2"/>
    <row r="285" ht="12.75" hidden="1" customHeight="1" x14ac:dyDescent="0.2"/>
    <row r="286" ht="12.75" hidden="1" x14ac:dyDescent="0.2"/>
    <row r="287" ht="12.75" hidden="1" x14ac:dyDescent="0.2"/>
    <row r="288" ht="12.75" hidden="1" x14ac:dyDescent="0.2"/>
    <row r="289" ht="12.75" hidden="1" x14ac:dyDescent="0.2"/>
    <row r="290" ht="12.75" hidden="1" x14ac:dyDescent="0.2"/>
    <row r="291" ht="12.75" hidden="1" x14ac:dyDescent="0.2"/>
    <row r="292" ht="12.75" hidden="1" x14ac:dyDescent="0.2"/>
    <row r="293" ht="12.75" hidden="1" x14ac:dyDescent="0.2"/>
    <row r="294" ht="12.75" hidden="1" x14ac:dyDescent="0.2"/>
    <row r="295" ht="12.75" hidden="1" x14ac:dyDescent="0.2"/>
    <row r="296" ht="12.75" hidden="1" x14ac:dyDescent="0.2"/>
    <row r="297" ht="12.75" hidden="1" x14ac:dyDescent="0.2"/>
    <row r="298" ht="12.75" hidden="1" x14ac:dyDescent="0.2"/>
    <row r="299" ht="12.75" hidden="1" x14ac:dyDescent="0.2"/>
    <row r="300" ht="12.75" hidden="1" x14ac:dyDescent="0.2"/>
    <row r="301" ht="12.75" hidden="1" x14ac:dyDescent="0.2"/>
    <row r="302" ht="12.75" hidden="1" x14ac:dyDescent="0.2"/>
    <row r="303" ht="12.75" hidden="1" x14ac:dyDescent="0.2"/>
    <row r="304" ht="12.75" hidden="1" x14ac:dyDescent="0.2"/>
    <row r="305" ht="12.75" hidden="1" x14ac:dyDescent="0.2"/>
    <row r="306" ht="12.75" hidden="1" x14ac:dyDescent="0.2"/>
    <row r="307" ht="12.75" hidden="1" x14ac:dyDescent="0.2"/>
    <row r="308" ht="12.75" hidden="1" x14ac:dyDescent="0.2"/>
    <row r="309" ht="12.75" hidden="1" customHeight="1" x14ac:dyDescent="0.2"/>
    <row r="310" ht="12.75" hidden="1" x14ac:dyDescent="0.2"/>
    <row r="311" ht="12.75" hidden="1" x14ac:dyDescent="0.2"/>
    <row r="312" ht="12.75" hidden="1" x14ac:dyDescent="0.2"/>
    <row r="313" ht="12.75" hidden="1" x14ac:dyDescent="0.2"/>
    <row r="314" ht="12.75" hidden="1" x14ac:dyDescent="0.2"/>
    <row r="315" ht="12.75" hidden="1" x14ac:dyDescent="0.2"/>
    <row r="316" ht="12.75" hidden="1" x14ac:dyDescent="0.2"/>
    <row r="317" ht="12.75" hidden="1" x14ac:dyDescent="0.2"/>
    <row r="318" ht="12.75" hidden="1" x14ac:dyDescent="0.2"/>
    <row r="319" ht="12.75" hidden="1" x14ac:dyDescent="0.2"/>
    <row r="320" ht="12.75" hidden="1" x14ac:dyDescent="0.2"/>
    <row r="321" ht="12.75" hidden="1" x14ac:dyDescent="0.2"/>
    <row r="322" ht="12.75" hidden="1" x14ac:dyDescent="0.2"/>
    <row r="323" ht="12.75" hidden="1" x14ac:dyDescent="0.2"/>
    <row r="324" ht="12.75" hidden="1" x14ac:dyDescent="0.2"/>
    <row r="325" ht="12.75" hidden="1" x14ac:dyDescent="0.2"/>
    <row r="326" ht="12.75" hidden="1" x14ac:dyDescent="0.2"/>
    <row r="327" ht="12.75" hidden="1" x14ac:dyDescent="0.2"/>
    <row r="328" ht="12.75" hidden="1" x14ac:dyDescent="0.2"/>
    <row r="329" ht="12.75" hidden="1" x14ac:dyDescent="0.2"/>
    <row r="330" ht="12.75" hidden="1" x14ac:dyDescent="0.2"/>
    <row r="331" ht="12.75" hidden="1" x14ac:dyDescent="0.2"/>
    <row r="332" ht="12.75" hidden="1" x14ac:dyDescent="0.2"/>
    <row r="333" ht="12.75" hidden="1" customHeight="1" x14ac:dyDescent="0.2"/>
    <row r="334" ht="12.75" hidden="1" x14ac:dyDescent="0.2"/>
    <row r="335" ht="12.75" hidden="1" x14ac:dyDescent="0.2"/>
    <row r="336" ht="12.75" hidden="1" x14ac:dyDescent="0.2"/>
    <row r="337" ht="12.75" hidden="1" x14ac:dyDescent="0.2"/>
    <row r="338" ht="12.75" hidden="1" x14ac:dyDescent="0.2"/>
    <row r="339" ht="12.75" hidden="1" x14ac:dyDescent="0.2"/>
    <row r="340" ht="12.75" hidden="1" x14ac:dyDescent="0.2"/>
    <row r="341" ht="12.75" hidden="1" x14ac:dyDescent="0.2"/>
    <row r="342" ht="12.75" hidden="1" x14ac:dyDescent="0.2"/>
    <row r="343" ht="12.75" hidden="1" x14ac:dyDescent="0.2"/>
    <row r="344" ht="12.75" hidden="1" x14ac:dyDescent="0.2"/>
    <row r="345" ht="12.75" hidden="1" x14ac:dyDescent="0.2"/>
    <row r="346" ht="12.75" hidden="1" x14ac:dyDescent="0.2"/>
    <row r="347" ht="12.75" hidden="1" x14ac:dyDescent="0.2"/>
    <row r="348" ht="12.75" hidden="1" x14ac:dyDescent="0.2"/>
    <row r="349" ht="12.75" hidden="1" x14ac:dyDescent="0.2"/>
    <row r="350" ht="12.75" hidden="1" x14ac:dyDescent="0.2"/>
    <row r="351" ht="12.75" hidden="1" x14ac:dyDescent="0.2"/>
    <row r="352" ht="12.75" hidden="1" x14ac:dyDescent="0.2"/>
    <row r="353" ht="12.75" hidden="1" x14ac:dyDescent="0.2"/>
    <row r="354" ht="12.75" hidden="1" x14ac:dyDescent="0.2"/>
    <row r="355" ht="12.75" hidden="1" x14ac:dyDescent="0.2"/>
    <row r="356" ht="12.75" hidden="1" x14ac:dyDescent="0.2"/>
    <row r="357" ht="12.75" hidden="1" customHeight="1" x14ac:dyDescent="0.2"/>
    <row r="358" ht="12.75" hidden="1" x14ac:dyDescent="0.2"/>
    <row r="359" ht="12.75" hidden="1" x14ac:dyDescent="0.2"/>
    <row r="360" ht="12.75" hidden="1" x14ac:dyDescent="0.2"/>
    <row r="361" ht="12.75" hidden="1" x14ac:dyDescent="0.2"/>
    <row r="362" ht="12.75" hidden="1" x14ac:dyDescent="0.2"/>
    <row r="363" ht="12.75" hidden="1" x14ac:dyDescent="0.2"/>
    <row r="364" ht="12.75" hidden="1" x14ac:dyDescent="0.2"/>
    <row r="365" ht="12.75" hidden="1" x14ac:dyDescent="0.2"/>
    <row r="366" ht="12.75" hidden="1" x14ac:dyDescent="0.2"/>
    <row r="367" ht="12.75" hidden="1" x14ac:dyDescent="0.2"/>
    <row r="368" ht="12.75" hidden="1" x14ac:dyDescent="0.2"/>
    <row r="369" ht="12.75" hidden="1" x14ac:dyDescent="0.2"/>
    <row r="370" ht="12.75" hidden="1" x14ac:dyDescent="0.2"/>
    <row r="371" ht="12.75" hidden="1" x14ac:dyDescent="0.2"/>
    <row r="372" ht="12.75" hidden="1" x14ac:dyDescent="0.2"/>
    <row r="373" ht="12.75" hidden="1" x14ac:dyDescent="0.2"/>
    <row r="374" ht="12.75" hidden="1" x14ac:dyDescent="0.2"/>
    <row r="375" ht="12.75" hidden="1" x14ac:dyDescent="0.2"/>
    <row r="376" ht="12.75" hidden="1" x14ac:dyDescent="0.2"/>
    <row r="377" ht="12.75" hidden="1" x14ac:dyDescent="0.2"/>
    <row r="378" ht="12.75" hidden="1" x14ac:dyDescent="0.2"/>
    <row r="379" ht="12.75" hidden="1" x14ac:dyDescent="0.2"/>
    <row r="380" ht="12.75" hidden="1" x14ac:dyDescent="0.2"/>
    <row r="381" ht="12.75" hidden="1" customHeight="1" x14ac:dyDescent="0.2"/>
    <row r="382" ht="12.75" hidden="1" x14ac:dyDescent="0.2"/>
    <row r="383" ht="12.75" hidden="1" x14ac:dyDescent="0.2"/>
    <row r="384" ht="12.75" hidden="1" x14ac:dyDescent="0.2"/>
    <row r="385" ht="12.75" hidden="1" x14ac:dyDescent="0.2"/>
    <row r="386" ht="12.75" hidden="1" x14ac:dyDescent="0.2"/>
    <row r="387" ht="12.75" hidden="1" x14ac:dyDescent="0.2"/>
    <row r="388" ht="12.75" hidden="1" x14ac:dyDescent="0.2"/>
    <row r="389" ht="12.75" hidden="1" x14ac:dyDescent="0.2"/>
    <row r="390" ht="12.75" hidden="1" x14ac:dyDescent="0.2"/>
    <row r="391" ht="12.75" hidden="1" x14ac:dyDescent="0.2"/>
    <row r="392" ht="12.75" hidden="1" x14ac:dyDescent="0.2"/>
    <row r="393" ht="12.75" hidden="1" x14ac:dyDescent="0.2"/>
    <row r="394" ht="12.75" hidden="1" x14ac:dyDescent="0.2"/>
    <row r="395" ht="12.75" hidden="1" x14ac:dyDescent="0.2"/>
    <row r="396" ht="12.75" hidden="1" x14ac:dyDescent="0.2"/>
    <row r="397" ht="12.75" hidden="1" x14ac:dyDescent="0.2"/>
    <row r="398" ht="12.75" hidden="1" x14ac:dyDescent="0.2"/>
    <row r="399" ht="12.75" hidden="1" x14ac:dyDescent="0.2"/>
    <row r="400" ht="12.75" hidden="1" x14ac:dyDescent="0.2"/>
    <row r="401" ht="12.75" hidden="1" x14ac:dyDescent="0.2"/>
    <row r="402" ht="12.75" hidden="1" x14ac:dyDescent="0.2"/>
    <row r="403" ht="12.75" hidden="1" x14ac:dyDescent="0.2"/>
    <row r="404" ht="12.75" hidden="1" x14ac:dyDescent="0.2"/>
    <row r="405" ht="12.75" hidden="1" customHeight="1" x14ac:dyDescent="0.2"/>
    <row r="406" ht="12.75" hidden="1" x14ac:dyDescent="0.2"/>
    <row r="407" ht="12.75" hidden="1" x14ac:dyDescent="0.2"/>
    <row r="408" ht="12.75" hidden="1" x14ac:dyDescent="0.2"/>
    <row r="409" ht="12.75" hidden="1" x14ac:dyDescent="0.2"/>
    <row r="410" ht="12.75" hidden="1" x14ac:dyDescent="0.2"/>
    <row r="411" ht="12.75" hidden="1" x14ac:dyDescent="0.2"/>
    <row r="412" ht="12.75" hidden="1" x14ac:dyDescent="0.2"/>
    <row r="413" ht="12.75" hidden="1" x14ac:dyDescent="0.2"/>
    <row r="414" ht="12.75" hidden="1" x14ac:dyDescent="0.2"/>
    <row r="415" ht="12.75" hidden="1" x14ac:dyDescent="0.2"/>
    <row r="416" ht="12.75" hidden="1" x14ac:dyDescent="0.2"/>
    <row r="417" ht="12.75" hidden="1" x14ac:dyDescent="0.2"/>
    <row r="418" ht="12.75" hidden="1" x14ac:dyDescent="0.2"/>
    <row r="419" ht="12.75" hidden="1" x14ac:dyDescent="0.2"/>
    <row r="420" ht="12.75" hidden="1" x14ac:dyDescent="0.2"/>
    <row r="421" ht="12.75" hidden="1" x14ac:dyDescent="0.2"/>
    <row r="422" ht="12.75" hidden="1" x14ac:dyDescent="0.2"/>
    <row r="423" ht="12.75" hidden="1" x14ac:dyDescent="0.2"/>
    <row r="424" ht="12.75" hidden="1" x14ac:dyDescent="0.2"/>
    <row r="425" ht="12.75" hidden="1" x14ac:dyDescent="0.2"/>
    <row r="426" ht="12.75" hidden="1" x14ac:dyDescent="0.2"/>
    <row r="427" ht="12.75" hidden="1" x14ac:dyDescent="0.2"/>
    <row r="428" ht="12.75" hidden="1" x14ac:dyDescent="0.2"/>
    <row r="429" ht="12.75" hidden="1" customHeight="1" x14ac:dyDescent="0.2"/>
    <row r="430" ht="12.75" hidden="1" x14ac:dyDescent="0.2"/>
    <row r="431" ht="12.75" hidden="1" x14ac:dyDescent="0.2"/>
    <row r="432" ht="12.75" hidden="1" x14ac:dyDescent="0.2"/>
    <row r="433" ht="12.75" hidden="1" x14ac:dyDescent="0.2"/>
    <row r="434" ht="12.75" hidden="1" x14ac:dyDescent="0.2"/>
    <row r="435" ht="12.75" hidden="1" x14ac:dyDescent="0.2"/>
    <row r="436" ht="12.75" hidden="1" x14ac:dyDescent="0.2"/>
    <row r="437" ht="12.75" hidden="1" x14ac:dyDescent="0.2"/>
    <row r="438" ht="12.75" hidden="1" x14ac:dyDescent="0.2"/>
    <row r="439" ht="12.75" hidden="1" x14ac:dyDescent="0.2"/>
    <row r="440" ht="12.75" hidden="1" x14ac:dyDescent="0.2"/>
    <row r="441" ht="12.75" hidden="1" x14ac:dyDescent="0.2"/>
    <row r="442" ht="12.75" hidden="1" x14ac:dyDescent="0.2"/>
    <row r="443" ht="12.75" hidden="1" x14ac:dyDescent="0.2"/>
    <row r="444" ht="12.75" hidden="1" x14ac:dyDescent="0.2"/>
    <row r="445" ht="12.75" hidden="1" x14ac:dyDescent="0.2"/>
    <row r="446" ht="12.75" hidden="1" x14ac:dyDescent="0.2"/>
    <row r="447" ht="12.75" hidden="1" x14ac:dyDescent="0.2"/>
    <row r="448" ht="12.75" hidden="1" x14ac:dyDescent="0.2"/>
    <row r="449" ht="12.75" hidden="1" x14ac:dyDescent="0.2"/>
    <row r="450" ht="12.75" hidden="1" x14ac:dyDescent="0.2"/>
    <row r="451" ht="12.75" hidden="1" x14ac:dyDescent="0.2"/>
    <row r="452" ht="12.75" hidden="1" x14ac:dyDescent="0.2"/>
    <row r="453" ht="12.75" hidden="1" customHeight="1" x14ac:dyDescent="0.2"/>
    <row r="454" ht="12.75" hidden="1" x14ac:dyDescent="0.2"/>
    <row r="455" ht="12.75" hidden="1" x14ac:dyDescent="0.2"/>
    <row r="456" ht="12.75" hidden="1" x14ac:dyDescent="0.2"/>
    <row r="457" ht="12.75" hidden="1" x14ac:dyDescent="0.2"/>
    <row r="458" ht="12.75" hidden="1" x14ac:dyDescent="0.2"/>
    <row r="459" ht="12.75" hidden="1" x14ac:dyDescent="0.2"/>
    <row r="460" ht="12.75" hidden="1" x14ac:dyDescent="0.2"/>
    <row r="461" ht="12.75" hidden="1" x14ac:dyDescent="0.2"/>
    <row r="462" ht="12.75" hidden="1" x14ac:dyDescent="0.2"/>
    <row r="463" ht="12.75" hidden="1" x14ac:dyDescent="0.2"/>
    <row r="464" ht="12.75" hidden="1" x14ac:dyDescent="0.2"/>
    <row r="465" ht="12.75" hidden="1" x14ac:dyDescent="0.2"/>
    <row r="466" ht="12.75" hidden="1" x14ac:dyDescent="0.2"/>
    <row r="467" ht="12.75" hidden="1" x14ac:dyDescent="0.2"/>
    <row r="468" ht="12.75" hidden="1" x14ac:dyDescent="0.2"/>
    <row r="469" ht="12.75" hidden="1" x14ac:dyDescent="0.2"/>
    <row r="470" ht="12.75" hidden="1" x14ac:dyDescent="0.2"/>
    <row r="471" ht="12.75" hidden="1" x14ac:dyDescent="0.2"/>
    <row r="472" ht="12.75" hidden="1" x14ac:dyDescent="0.2"/>
    <row r="473" ht="12.75" hidden="1" x14ac:dyDescent="0.2"/>
    <row r="474" ht="12.75" hidden="1" x14ac:dyDescent="0.2"/>
    <row r="475" ht="12.75" hidden="1" x14ac:dyDescent="0.2"/>
    <row r="476" ht="12.75" hidden="1" x14ac:dyDescent="0.2"/>
    <row r="477" ht="12.75" hidden="1" customHeight="1" x14ac:dyDescent="0.2"/>
    <row r="478" ht="12.75" hidden="1" x14ac:dyDescent="0.2"/>
    <row r="479" ht="12.75" hidden="1" x14ac:dyDescent="0.2"/>
    <row r="480" ht="12.75" hidden="1" x14ac:dyDescent="0.2"/>
    <row r="481" ht="12.75" hidden="1" x14ac:dyDescent="0.2"/>
    <row r="482" ht="12.75" hidden="1" x14ac:dyDescent="0.2"/>
    <row r="483" ht="12.75" hidden="1" x14ac:dyDescent="0.2"/>
    <row r="484" ht="12.75" hidden="1" x14ac:dyDescent="0.2"/>
    <row r="485" ht="12.75" hidden="1" x14ac:dyDescent="0.2"/>
    <row r="486" ht="12.75" hidden="1" x14ac:dyDescent="0.2"/>
    <row r="487" ht="12.75" hidden="1" x14ac:dyDescent="0.2"/>
    <row r="488" ht="12.75" hidden="1" x14ac:dyDescent="0.2"/>
    <row r="489" ht="12.75" hidden="1" x14ac:dyDescent="0.2"/>
    <row r="490" ht="12.75" hidden="1" x14ac:dyDescent="0.2"/>
    <row r="491" ht="12.75" hidden="1" x14ac:dyDescent="0.2"/>
    <row r="492" ht="12.75" hidden="1" x14ac:dyDescent="0.2"/>
    <row r="493" ht="12.75" hidden="1" x14ac:dyDescent="0.2"/>
    <row r="494" ht="12.75" hidden="1" x14ac:dyDescent="0.2"/>
    <row r="495" ht="12.75" hidden="1" x14ac:dyDescent="0.2"/>
    <row r="496" ht="12.75" hidden="1" x14ac:dyDescent="0.2"/>
    <row r="497" ht="12.75" hidden="1" x14ac:dyDescent="0.2"/>
    <row r="498" ht="12.75" hidden="1" x14ac:dyDescent="0.2"/>
    <row r="499" ht="12.75" hidden="1" x14ac:dyDescent="0.2"/>
    <row r="500" ht="12.75" hidden="1" x14ac:dyDescent="0.2"/>
    <row r="501" ht="12.75" hidden="1" customHeight="1" x14ac:dyDescent="0.2"/>
    <row r="502" ht="12.75" hidden="1" x14ac:dyDescent="0.2"/>
    <row r="503" ht="12.75" hidden="1" x14ac:dyDescent="0.2"/>
    <row r="504" ht="12.75" hidden="1" x14ac:dyDescent="0.2"/>
    <row r="505" ht="12.75" hidden="1" x14ac:dyDescent="0.2"/>
    <row r="506" ht="12.75" hidden="1" x14ac:dyDescent="0.2"/>
    <row r="507" ht="12.75" hidden="1" x14ac:dyDescent="0.2"/>
    <row r="508" ht="12.75" hidden="1" x14ac:dyDescent="0.2"/>
    <row r="509" ht="12.75" hidden="1" x14ac:dyDescent="0.2"/>
    <row r="510" ht="12.75" hidden="1" x14ac:dyDescent="0.2"/>
    <row r="511" ht="12.75" hidden="1" x14ac:dyDescent="0.2"/>
    <row r="512" ht="12.75" hidden="1" x14ac:dyDescent="0.2"/>
    <row r="513" ht="12.75" hidden="1" x14ac:dyDescent="0.2"/>
    <row r="514" ht="12.75" hidden="1" x14ac:dyDescent="0.2"/>
    <row r="515" ht="12.75" hidden="1" x14ac:dyDescent="0.2"/>
    <row r="516" ht="12.75" hidden="1" x14ac:dyDescent="0.2"/>
    <row r="517" ht="12.75" hidden="1" x14ac:dyDescent="0.2"/>
    <row r="518" ht="12.75" hidden="1" x14ac:dyDescent="0.2"/>
    <row r="519" ht="12.75" hidden="1" x14ac:dyDescent="0.2"/>
    <row r="520" ht="12.75" hidden="1" x14ac:dyDescent="0.2"/>
    <row r="521" ht="12.75" hidden="1" x14ac:dyDescent="0.2"/>
    <row r="522" ht="12.75" hidden="1" x14ac:dyDescent="0.2"/>
    <row r="523" ht="12.75" hidden="1" x14ac:dyDescent="0.2"/>
    <row r="524" ht="12.75" hidden="1" x14ac:dyDescent="0.2"/>
    <row r="525" ht="12.75" hidden="1" customHeight="1" x14ac:dyDescent="0.2"/>
    <row r="526" ht="12.75" hidden="1" x14ac:dyDescent="0.2"/>
    <row r="527" ht="12.75" hidden="1" x14ac:dyDescent="0.2"/>
    <row r="528" ht="12.75" hidden="1" x14ac:dyDescent="0.2"/>
    <row r="529" ht="12.75" hidden="1" x14ac:dyDescent="0.2"/>
    <row r="530" ht="12.75" hidden="1" x14ac:dyDescent="0.2"/>
    <row r="531" ht="12.75" hidden="1" x14ac:dyDescent="0.2"/>
    <row r="532" ht="12.75" hidden="1" x14ac:dyDescent="0.2"/>
    <row r="533" ht="12.75" hidden="1" x14ac:dyDescent="0.2"/>
    <row r="534" ht="12.75" hidden="1" x14ac:dyDescent="0.2"/>
    <row r="535" ht="12.75" hidden="1" x14ac:dyDescent="0.2"/>
    <row r="536" ht="12.75" hidden="1" x14ac:dyDescent="0.2"/>
    <row r="537" ht="12.75" hidden="1" x14ac:dyDescent="0.2"/>
    <row r="538" ht="12.75" hidden="1" x14ac:dyDescent="0.2"/>
    <row r="539" ht="12.75" hidden="1" x14ac:dyDescent="0.2"/>
    <row r="540" ht="12.75" hidden="1" x14ac:dyDescent="0.2"/>
    <row r="541" ht="12.75" hidden="1" x14ac:dyDescent="0.2"/>
    <row r="542" ht="12.75" hidden="1" x14ac:dyDescent="0.2"/>
    <row r="543" ht="12.75" hidden="1" x14ac:dyDescent="0.2"/>
    <row r="544" ht="12.75" hidden="1" x14ac:dyDescent="0.2"/>
    <row r="545" ht="12.75" hidden="1" x14ac:dyDescent="0.2"/>
    <row r="546" ht="12.75" hidden="1" x14ac:dyDescent="0.2"/>
    <row r="547" ht="12.75" hidden="1" x14ac:dyDescent="0.2"/>
    <row r="548" ht="12.75" hidden="1" x14ac:dyDescent="0.2"/>
    <row r="549" ht="12.75" hidden="1" customHeight="1" x14ac:dyDescent="0.2"/>
    <row r="550" ht="12.75" hidden="1" x14ac:dyDescent="0.2"/>
    <row r="551" ht="12.75" hidden="1" x14ac:dyDescent="0.2"/>
    <row r="552" ht="12.75" hidden="1" x14ac:dyDescent="0.2"/>
    <row r="553" ht="12.75" hidden="1" x14ac:dyDescent="0.2"/>
    <row r="554" ht="12.75" hidden="1" x14ac:dyDescent="0.2"/>
    <row r="555" ht="12.75" hidden="1" x14ac:dyDescent="0.2"/>
    <row r="556" ht="12.75" hidden="1" x14ac:dyDescent="0.2"/>
    <row r="557" ht="12.75" hidden="1" x14ac:dyDescent="0.2"/>
    <row r="558" ht="12.75" hidden="1" x14ac:dyDescent="0.2"/>
    <row r="559" ht="12.75" hidden="1" x14ac:dyDescent="0.2"/>
    <row r="560" ht="12.75" hidden="1" x14ac:dyDescent="0.2"/>
    <row r="561" ht="12.75" hidden="1" x14ac:dyDescent="0.2"/>
    <row r="562" ht="12.75" hidden="1" x14ac:dyDescent="0.2"/>
    <row r="563" ht="12.75" hidden="1" x14ac:dyDescent="0.2"/>
    <row r="564" ht="12.75" hidden="1" x14ac:dyDescent="0.2"/>
    <row r="565" ht="12.75" hidden="1" x14ac:dyDescent="0.2"/>
    <row r="566" ht="12.75" hidden="1" x14ac:dyDescent="0.2"/>
    <row r="567" ht="12.75" hidden="1" x14ac:dyDescent="0.2"/>
    <row r="568" ht="12.75" hidden="1" x14ac:dyDescent="0.2"/>
    <row r="569" ht="12.75" hidden="1" x14ac:dyDescent="0.2"/>
    <row r="570" ht="12.75" hidden="1" x14ac:dyDescent="0.2"/>
    <row r="571" ht="12.75" hidden="1" x14ac:dyDescent="0.2"/>
    <row r="572" ht="12.75" hidden="1" x14ac:dyDescent="0.2"/>
    <row r="573" ht="12.75" hidden="1" customHeight="1" x14ac:dyDescent="0.2"/>
    <row r="574" ht="12.75" hidden="1" x14ac:dyDescent="0.2"/>
    <row r="575" ht="12.75" hidden="1" x14ac:dyDescent="0.2"/>
    <row r="576" ht="12.75" hidden="1" x14ac:dyDescent="0.2"/>
    <row r="577" ht="12.75" hidden="1" x14ac:dyDescent="0.2"/>
    <row r="578" ht="12.75" hidden="1" x14ac:dyDescent="0.2"/>
    <row r="579" ht="12.75" hidden="1" x14ac:dyDescent="0.2"/>
    <row r="580" ht="12.75" hidden="1" x14ac:dyDescent="0.2"/>
    <row r="581" ht="12.75" hidden="1" x14ac:dyDescent="0.2"/>
    <row r="582" ht="12.75" hidden="1" x14ac:dyDescent="0.2"/>
    <row r="583" ht="12.75" hidden="1" x14ac:dyDescent="0.2"/>
    <row r="584" ht="12.75" hidden="1" x14ac:dyDescent="0.2"/>
    <row r="585" ht="12.75" hidden="1" x14ac:dyDescent="0.2"/>
    <row r="586" ht="12.75" hidden="1" x14ac:dyDescent="0.2"/>
    <row r="587" ht="12.75" hidden="1" x14ac:dyDescent="0.2"/>
    <row r="588" ht="12.75" hidden="1" x14ac:dyDescent="0.2"/>
    <row r="589" ht="12.75" hidden="1" x14ac:dyDescent="0.2"/>
    <row r="590" ht="12.75" hidden="1" x14ac:dyDescent="0.2"/>
    <row r="591" ht="12.75" hidden="1" x14ac:dyDescent="0.2"/>
    <row r="592" ht="12.75" hidden="1" x14ac:dyDescent="0.2"/>
    <row r="593" ht="12.75" hidden="1" x14ac:dyDescent="0.2"/>
    <row r="594" ht="12.75" hidden="1" x14ac:dyDescent="0.2"/>
    <row r="595" ht="12.75" hidden="1" x14ac:dyDescent="0.2"/>
    <row r="596" ht="12.75" hidden="1" x14ac:dyDescent="0.2"/>
    <row r="597" ht="12.75" hidden="1" customHeight="1" x14ac:dyDescent="0.2"/>
    <row r="598" ht="12.75" hidden="1" x14ac:dyDescent="0.2"/>
    <row r="599" ht="12.75" hidden="1" x14ac:dyDescent="0.2"/>
    <row r="600" ht="12.75" hidden="1" x14ac:dyDescent="0.2"/>
    <row r="601" ht="12.75" hidden="1" x14ac:dyDescent="0.2"/>
    <row r="602" ht="12.75" hidden="1" x14ac:dyDescent="0.2"/>
    <row r="603" ht="12.75" hidden="1" x14ac:dyDescent="0.2"/>
    <row r="604" ht="12.75" hidden="1" x14ac:dyDescent="0.2"/>
    <row r="605" ht="12.75" hidden="1" x14ac:dyDescent="0.2"/>
    <row r="606" ht="12.75" hidden="1" x14ac:dyDescent="0.2"/>
    <row r="607" ht="12.75" hidden="1" x14ac:dyDescent="0.2"/>
    <row r="608" ht="12.75" hidden="1" x14ac:dyDescent="0.2"/>
    <row r="609" ht="12.75" hidden="1" x14ac:dyDescent="0.2"/>
    <row r="610" ht="12.75" hidden="1" x14ac:dyDescent="0.2"/>
    <row r="611" ht="12.75" hidden="1" x14ac:dyDescent="0.2"/>
    <row r="612" ht="12.75" hidden="1" x14ac:dyDescent="0.2"/>
    <row r="613" ht="12.75" hidden="1" x14ac:dyDescent="0.2"/>
    <row r="614" ht="12.75" hidden="1" x14ac:dyDescent="0.2"/>
    <row r="615" ht="12.75" hidden="1" x14ac:dyDescent="0.2"/>
    <row r="616" ht="12.75" hidden="1" x14ac:dyDescent="0.2"/>
    <row r="617" ht="12.75" hidden="1" x14ac:dyDescent="0.2"/>
    <row r="618" ht="12.75" hidden="1" x14ac:dyDescent="0.2"/>
    <row r="619" ht="12.75" hidden="1" x14ac:dyDescent="0.2"/>
    <row r="620" ht="12.75" hidden="1" x14ac:dyDescent="0.2"/>
    <row r="621" ht="12.75" hidden="1" customHeight="1" x14ac:dyDescent="0.2"/>
  </sheetData>
  <mergeCells count="17">
    <mergeCell ref="A37:M37"/>
    <mergeCell ref="A41:L41"/>
    <mergeCell ref="A40:L40"/>
    <mergeCell ref="A39:L39"/>
    <mergeCell ref="A35:L35"/>
    <mergeCell ref="A1:L1"/>
    <mergeCell ref="A2:L2"/>
    <mergeCell ref="A3:L3"/>
    <mergeCell ref="A38:M38"/>
    <mergeCell ref="A5:A6"/>
    <mergeCell ref="B5:E5"/>
    <mergeCell ref="F5:F6"/>
    <mergeCell ref="G5:G6"/>
    <mergeCell ref="H5:H6"/>
    <mergeCell ref="J5:K5"/>
    <mergeCell ref="A34:L34"/>
    <mergeCell ref="A36:M36"/>
  </mergeCells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59"/>
  <sheetViews>
    <sheetView showGridLines="0" zoomScaleNormal="100" zoomScaleSheetLayoutView="100" workbookViewId="0">
      <selection activeCell="A60" sqref="A60:XFD63"/>
    </sheetView>
  </sheetViews>
  <sheetFormatPr baseColWidth="10" defaultColWidth="0" defaultRowHeight="12.75" zeroHeight="1" x14ac:dyDescent="0.2"/>
  <cols>
    <col min="1" max="1" width="21.28515625" style="16" customWidth="1"/>
    <col min="2" max="2" width="8.42578125" style="16" customWidth="1"/>
    <col min="3" max="3" width="8.85546875" style="16" customWidth="1"/>
    <col min="4" max="4" width="9.5703125" style="16" customWidth="1"/>
    <col min="5" max="5" width="14.5703125" style="16" customWidth="1"/>
    <col min="6" max="6" width="13" style="16" customWidth="1"/>
    <col min="7" max="7" width="10.42578125" style="16" customWidth="1"/>
    <col min="8" max="8" width="10.5703125" style="16" customWidth="1"/>
    <col min="9" max="9" width="1.7109375" style="16" customWidth="1"/>
    <col min="10" max="10" width="15.28515625" style="291" customWidth="1"/>
    <col min="11" max="11" width="15.7109375" style="291" customWidth="1"/>
    <col min="12" max="12" width="1.5703125" style="16" customWidth="1"/>
    <col min="13" max="16384" width="11.42578125" style="16" hidden="1"/>
  </cols>
  <sheetData>
    <row r="1" spans="1:12" ht="13.9" customHeight="1" x14ac:dyDescent="0.2">
      <c r="A1" s="392" t="s">
        <v>298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</row>
    <row r="2" spans="1:12" ht="21" customHeight="1" x14ac:dyDescent="0.2">
      <c r="A2" s="392" t="s">
        <v>259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</row>
    <row r="3" spans="1:12" ht="12.9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</row>
    <row r="4" spans="1:12" ht="3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2"/>
    </row>
    <row r="5" spans="1:12" ht="21" customHeight="1" x14ac:dyDescent="0.2">
      <c r="A5" s="384" t="s">
        <v>129</v>
      </c>
      <c r="B5" s="398" t="s">
        <v>170</v>
      </c>
      <c r="C5" s="390"/>
      <c r="D5" s="390"/>
      <c r="E5" s="390"/>
      <c r="F5" s="388" t="s">
        <v>50</v>
      </c>
      <c r="G5" s="388" t="s">
        <v>51</v>
      </c>
      <c r="H5" s="388" t="s">
        <v>52</v>
      </c>
      <c r="I5" s="232"/>
      <c r="J5" s="390" t="s">
        <v>211</v>
      </c>
      <c r="K5" s="390"/>
      <c r="L5" s="248"/>
    </row>
    <row r="6" spans="1:12" ht="53.25" customHeight="1" x14ac:dyDescent="0.2">
      <c r="A6" s="385"/>
      <c r="B6" s="233" t="s">
        <v>123</v>
      </c>
      <c r="C6" s="234" t="s">
        <v>49</v>
      </c>
      <c r="D6" s="234" t="s">
        <v>89</v>
      </c>
      <c r="E6" s="234" t="s">
        <v>35</v>
      </c>
      <c r="F6" s="389"/>
      <c r="G6" s="389"/>
      <c r="H6" s="389"/>
      <c r="I6" s="234"/>
      <c r="J6" s="327" t="s">
        <v>209</v>
      </c>
      <c r="K6" s="327" t="s">
        <v>210</v>
      </c>
      <c r="L6" s="322"/>
    </row>
    <row r="7" spans="1:12" ht="6.75" customHeight="1" x14ac:dyDescent="0.2">
      <c r="A7" s="216" t="s">
        <v>10</v>
      </c>
      <c r="B7" s="173" t="s">
        <v>10</v>
      </c>
      <c r="C7" s="173" t="s">
        <v>10</v>
      </c>
      <c r="D7" s="173" t="s">
        <v>10</v>
      </c>
      <c r="E7" s="173" t="s">
        <v>10</v>
      </c>
      <c r="F7" s="173" t="s">
        <v>10</v>
      </c>
      <c r="G7" s="173" t="s">
        <v>10</v>
      </c>
      <c r="H7" s="173" t="s">
        <v>10</v>
      </c>
      <c r="I7" s="173"/>
      <c r="J7" s="173" t="s">
        <v>10</v>
      </c>
    </row>
    <row r="8" spans="1:12" ht="15" customHeight="1" x14ac:dyDescent="0.2">
      <c r="A8" s="217" t="s">
        <v>15</v>
      </c>
      <c r="B8" s="149"/>
      <c r="C8" s="149"/>
      <c r="D8" s="149"/>
      <c r="E8" s="149"/>
      <c r="F8" s="149"/>
      <c r="G8" s="149"/>
      <c r="H8" s="149"/>
      <c r="I8" s="149"/>
      <c r="J8" s="292"/>
    </row>
    <row r="9" spans="1:12" ht="12.95" customHeight="1" x14ac:dyDescent="0.2">
      <c r="A9" s="218" t="s">
        <v>16</v>
      </c>
      <c r="B9" s="174">
        <v>63.79388554091048</v>
      </c>
      <c r="C9" s="174">
        <v>3.4919109258428227</v>
      </c>
      <c r="D9" s="174">
        <v>33.512306970119873</v>
      </c>
      <c r="E9" s="174">
        <v>84.017344398470755</v>
      </c>
      <c r="F9" s="174">
        <v>4.3784389752446264</v>
      </c>
      <c r="G9" s="174">
        <v>5.0649807495999744</v>
      </c>
      <c r="H9" s="174">
        <v>6.5392358766845726</v>
      </c>
      <c r="I9" s="174"/>
      <c r="J9" s="194">
        <v>1412.798953</v>
      </c>
      <c r="K9" s="194">
        <v>1068</v>
      </c>
    </row>
    <row r="10" spans="1:12" ht="12.95" customHeight="1" x14ac:dyDescent="0.2">
      <c r="A10" s="218" t="s">
        <v>17</v>
      </c>
      <c r="B10" s="174">
        <v>64.090983389273944</v>
      </c>
      <c r="C10" s="174">
        <v>10.815559290356537</v>
      </c>
      <c r="D10" s="174">
        <v>23.25498982203824</v>
      </c>
      <c r="E10" s="174">
        <v>79.053241341369869</v>
      </c>
      <c r="F10" s="174">
        <v>3.5986121160946598</v>
      </c>
      <c r="G10" s="174">
        <v>6.6945776559285015</v>
      </c>
      <c r="H10" s="174">
        <v>10.653568886606807</v>
      </c>
      <c r="I10" s="174"/>
      <c r="J10" s="194">
        <v>199.86369100000022</v>
      </c>
      <c r="K10" s="194">
        <v>388</v>
      </c>
    </row>
    <row r="11" spans="1:12" ht="15" customHeight="1" x14ac:dyDescent="0.2">
      <c r="A11" s="217" t="s">
        <v>116</v>
      </c>
      <c r="B11" s="174"/>
      <c r="C11" s="174"/>
      <c r="D11" s="174"/>
      <c r="E11" s="174"/>
      <c r="F11" s="174"/>
      <c r="G11" s="174"/>
      <c r="H11" s="174"/>
      <c r="I11" s="174"/>
      <c r="J11" s="194"/>
      <c r="K11" s="194"/>
    </row>
    <row r="12" spans="1:12" ht="12.95" customHeight="1" x14ac:dyDescent="0.2">
      <c r="A12" s="218" t="s">
        <v>276</v>
      </c>
      <c r="B12" s="174">
        <v>66.290042416588264</v>
      </c>
      <c r="C12" s="174">
        <v>3.1927967522043805</v>
      </c>
      <c r="D12" s="174">
        <v>33.723076636061464</v>
      </c>
      <c r="E12" s="174">
        <v>85.428319688312982</v>
      </c>
      <c r="F12" s="174">
        <v>4.2282248396491067</v>
      </c>
      <c r="G12" s="174">
        <v>4.632827784575225</v>
      </c>
      <c r="H12" s="174">
        <v>5.7106276874628819</v>
      </c>
      <c r="I12" s="174"/>
      <c r="J12" s="194">
        <v>1097.769814999999</v>
      </c>
      <c r="K12" s="194">
        <v>631</v>
      </c>
    </row>
    <row r="13" spans="1:12" ht="12.95" customHeight="1" x14ac:dyDescent="0.2">
      <c r="A13" s="218" t="s">
        <v>118</v>
      </c>
      <c r="B13" s="174">
        <v>57.009663662317635</v>
      </c>
      <c r="C13" s="174">
        <v>7.6634012005814736</v>
      </c>
      <c r="D13" s="174">
        <v>25.465744774113542</v>
      </c>
      <c r="E13" s="174">
        <v>76.136153660635841</v>
      </c>
      <c r="F13" s="174">
        <v>4.9062322057404488</v>
      </c>
      <c r="G13" s="174">
        <v>6.7555733298331146</v>
      </c>
      <c r="H13" s="174">
        <v>12.202040803790764</v>
      </c>
      <c r="I13" s="174"/>
      <c r="J13" s="194">
        <v>364.18170299999929</v>
      </c>
      <c r="K13" s="194">
        <v>516</v>
      </c>
    </row>
    <row r="14" spans="1:12" ht="12.95" customHeight="1" x14ac:dyDescent="0.2">
      <c r="A14" s="218" t="s">
        <v>119</v>
      </c>
      <c r="B14" s="174">
        <v>62.399581567720539</v>
      </c>
      <c r="C14" s="174">
        <v>5.3027226403974979</v>
      </c>
      <c r="D14" s="174">
        <v>37.818351911191996</v>
      </c>
      <c r="E14" s="174">
        <v>86.201094403607598</v>
      </c>
      <c r="F14" s="174">
        <v>3.1630597730389192</v>
      </c>
      <c r="G14" s="174">
        <v>6.288638570718394</v>
      </c>
      <c r="H14" s="174">
        <v>4.3472072526350836</v>
      </c>
      <c r="I14" s="174"/>
      <c r="J14" s="194">
        <v>150.71112600000001</v>
      </c>
      <c r="K14" s="194">
        <v>309</v>
      </c>
    </row>
    <row r="15" spans="1:12" ht="15" customHeight="1" x14ac:dyDescent="0.2">
      <c r="A15" s="217" t="s">
        <v>193</v>
      </c>
      <c r="B15" s="174"/>
      <c r="C15" s="174"/>
      <c r="D15" s="174"/>
      <c r="E15" s="174"/>
      <c r="F15" s="174"/>
      <c r="G15" s="174"/>
      <c r="H15" s="174"/>
      <c r="I15" s="174"/>
      <c r="J15" s="194"/>
      <c r="K15" s="194"/>
    </row>
    <row r="16" spans="1:12" ht="12.95" customHeight="1" x14ac:dyDescent="0.2">
      <c r="A16" s="218" t="s">
        <v>93</v>
      </c>
      <c r="B16" s="378">
        <v>67.385459677262716</v>
      </c>
      <c r="C16" s="378">
        <v>8.3364342486311926</v>
      </c>
      <c r="D16" s="378">
        <v>29.020640018782856</v>
      </c>
      <c r="E16" s="378">
        <v>83.847139373967011</v>
      </c>
      <c r="F16" s="378">
        <v>4.9367894674167436</v>
      </c>
      <c r="G16" s="378">
        <v>9.3149919049641969</v>
      </c>
      <c r="H16" s="378">
        <v>1.9010792536520567</v>
      </c>
      <c r="I16" s="378"/>
      <c r="J16" s="194">
        <v>11.840589999999997</v>
      </c>
      <c r="K16" s="194">
        <v>39</v>
      </c>
    </row>
    <row r="17" spans="1:12" ht="12.95" customHeight="1" x14ac:dyDescent="0.2">
      <c r="A17" s="218" t="s">
        <v>94</v>
      </c>
      <c r="B17" s="174">
        <v>56.047079824994043</v>
      </c>
      <c r="C17" s="174">
        <v>4.194012623413931</v>
      </c>
      <c r="D17" s="174">
        <v>27.679392713420746</v>
      </c>
      <c r="E17" s="174">
        <v>76.42215396023883</v>
      </c>
      <c r="F17" s="174">
        <v>4.6435363919105894</v>
      </c>
      <c r="G17" s="174">
        <v>3.3096545757300664</v>
      </c>
      <c r="H17" s="174">
        <v>15.624655072120527</v>
      </c>
      <c r="I17" s="378"/>
      <c r="J17" s="194">
        <v>42.527006</v>
      </c>
      <c r="K17" s="194">
        <v>53</v>
      </c>
    </row>
    <row r="18" spans="1:12" ht="12.95" customHeight="1" x14ac:dyDescent="0.2">
      <c r="A18" s="218" t="s">
        <v>95</v>
      </c>
      <c r="B18" s="174">
        <v>62.509115856070153</v>
      </c>
      <c r="C18" s="174">
        <v>1.3501112807437132</v>
      </c>
      <c r="D18" s="174">
        <v>27.098728072403489</v>
      </c>
      <c r="E18" s="174">
        <v>75.802359783029232</v>
      </c>
      <c r="F18" s="174">
        <v>1.1064284798662916</v>
      </c>
      <c r="G18" s="174">
        <v>0</v>
      </c>
      <c r="H18" s="174">
        <v>23.091211737104487</v>
      </c>
      <c r="I18" s="378"/>
      <c r="J18" s="194">
        <v>18.090731000000002</v>
      </c>
      <c r="K18" s="194">
        <v>51</v>
      </c>
    </row>
    <row r="19" spans="1:12" ht="12.95" customHeight="1" x14ac:dyDescent="0.2">
      <c r="A19" s="218" t="s">
        <v>96</v>
      </c>
      <c r="B19" s="174">
        <v>60.987680419371728</v>
      </c>
      <c r="C19" s="174">
        <v>7.3347375804256334</v>
      </c>
      <c r="D19" s="174">
        <v>27.381190726518934</v>
      </c>
      <c r="E19" s="174">
        <v>78.606114342558115</v>
      </c>
      <c r="F19" s="174">
        <v>4.8904074465558542</v>
      </c>
      <c r="G19" s="174">
        <v>5.8545757639938074</v>
      </c>
      <c r="H19" s="174">
        <v>10.648902446892277</v>
      </c>
      <c r="I19" s="378"/>
      <c r="J19" s="194">
        <v>85.280337999999972</v>
      </c>
      <c r="K19" s="194">
        <v>71</v>
      </c>
    </row>
    <row r="20" spans="1:12" ht="12.95" customHeight="1" x14ac:dyDescent="0.2">
      <c r="A20" s="218" t="s">
        <v>97</v>
      </c>
      <c r="B20" s="174">
        <v>59.215446000778613</v>
      </c>
      <c r="C20" s="174">
        <v>6.3915651871148187</v>
      </c>
      <c r="D20" s="174">
        <v>28.829018887063736</v>
      </c>
      <c r="E20" s="174">
        <v>71.547418978973781</v>
      </c>
      <c r="F20" s="174">
        <v>2.2450176056094109</v>
      </c>
      <c r="G20" s="174">
        <v>4.3628462865480655</v>
      </c>
      <c r="H20" s="174">
        <v>21.844717128868755</v>
      </c>
      <c r="I20" s="378"/>
      <c r="J20" s="194">
        <v>37.532356</v>
      </c>
      <c r="K20" s="194">
        <v>89</v>
      </c>
    </row>
    <row r="21" spans="1:12" ht="12.95" customHeight="1" x14ac:dyDescent="0.2">
      <c r="A21" s="218" t="s">
        <v>98</v>
      </c>
      <c r="B21" s="378">
        <v>73.88793722519307</v>
      </c>
      <c r="C21" s="378">
        <v>8.666819886330515</v>
      </c>
      <c r="D21" s="378">
        <v>18.924933619059907</v>
      </c>
      <c r="E21" s="378">
        <v>84.09323432898907</v>
      </c>
      <c r="F21" s="378">
        <v>5.6924435335511143</v>
      </c>
      <c r="G21" s="378">
        <v>10.214322137459805</v>
      </c>
      <c r="H21" s="378">
        <v>0</v>
      </c>
      <c r="I21" s="378"/>
      <c r="J21" s="194">
        <v>44.841937999999999</v>
      </c>
      <c r="K21" s="194">
        <v>34</v>
      </c>
    </row>
    <row r="22" spans="1:12" ht="12.95" customHeight="1" x14ac:dyDescent="0.2">
      <c r="A22" s="218" t="s">
        <v>152</v>
      </c>
      <c r="B22" s="174">
        <v>78.157568974302521</v>
      </c>
      <c r="C22" s="174">
        <v>0</v>
      </c>
      <c r="D22" s="174">
        <v>25.301944632389255</v>
      </c>
      <c r="E22" s="174">
        <v>86.434886508691704</v>
      </c>
      <c r="F22" s="174">
        <v>0</v>
      </c>
      <c r="G22" s="174">
        <v>4.4978529114811332</v>
      </c>
      <c r="H22" s="174">
        <v>9.0672605798271348</v>
      </c>
      <c r="I22" s="378"/>
      <c r="J22" s="194">
        <v>56.077334000000008</v>
      </c>
      <c r="K22" s="194">
        <v>67</v>
      </c>
    </row>
    <row r="23" spans="1:12" ht="12.95" customHeight="1" x14ac:dyDescent="0.2">
      <c r="A23" s="218" t="s">
        <v>99</v>
      </c>
      <c r="B23" s="174">
        <v>53.665221685722976</v>
      </c>
      <c r="C23" s="174">
        <v>6.0086344354351606</v>
      </c>
      <c r="D23" s="174">
        <v>27.382401005604773</v>
      </c>
      <c r="E23" s="174">
        <v>80.323163508431563</v>
      </c>
      <c r="F23" s="174">
        <v>4.0932344998610244</v>
      </c>
      <c r="G23" s="174">
        <v>3.0789495690419519</v>
      </c>
      <c r="H23" s="174">
        <v>12.504652422665494</v>
      </c>
      <c r="I23" s="378"/>
      <c r="J23" s="194">
        <v>89.364731000000006</v>
      </c>
      <c r="K23" s="194">
        <v>86</v>
      </c>
    </row>
    <row r="24" spans="1:12" ht="12.95" customHeight="1" x14ac:dyDescent="0.2">
      <c r="A24" s="218" t="s">
        <v>100</v>
      </c>
      <c r="B24" s="378">
        <v>63.741445845569686</v>
      </c>
      <c r="C24" s="378">
        <v>4.7984328059874679</v>
      </c>
      <c r="D24" s="378">
        <v>16.592112495327154</v>
      </c>
      <c r="E24" s="378">
        <v>74.064616561459786</v>
      </c>
      <c r="F24" s="378">
        <v>0</v>
      </c>
      <c r="G24" s="378">
        <v>8.2164269164000814</v>
      </c>
      <c r="H24" s="378">
        <v>17.718956522140136</v>
      </c>
      <c r="I24" s="378"/>
      <c r="J24" s="194">
        <v>13.878052000000002</v>
      </c>
      <c r="K24" s="194">
        <v>47</v>
      </c>
    </row>
    <row r="25" spans="1:12" ht="12.95" customHeight="1" x14ac:dyDescent="0.2">
      <c r="A25" s="218" t="s">
        <v>101</v>
      </c>
      <c r="B25" s="378">
        <v>46.851151445670006</v>
      </c>
      <c r="C25" s="378">
        <v>6.4897153223163233</v>
      </c>
      <c r="D25" s="378">
        <v>41.425149333657139</v>
      </c>
      <c r="E25" s="378">
        <v>77.756911691110702</v>
      </c>
      <c r="F25" s="378">
        <v>4.3308154399458587</v>
      </c>
      <c r="G25" s="378">
        <v>6.95345425806729</v>
      </c>
      <c r="H25" s="378">
        <v>10.958818610876163</v>
      </c>
      <c r="I25" s="378"/>
      <c r="J25" s="194">
        <v>20.267868999999994</v>
      </c>
      <c r="K25" s="194">
        <v>37</v>
      </c>
    </row>
    <row r="26" spans="1:12" ht="12.95" customHeight="1" x14ac:dyDescent="0.2">
      <c r="A26" s="218" t="s">
        <v>102</v>
      </c>
      <c r="B26" s="377">
        <v>69.494378816615992</v>
      </c>
      <c r="C26" s="377">
        <v>0</v>
      </c>
      <c r="D26" s="377">
        <v>44.237007360573941</v>
      </c>
      <c r="E26" s="377">
        <v>92.851846070756935</v>
      </c>
      <c r="F26" s="377">
        <v>3.3198704007811455</v>
      </c>
      <c r="G26" s="377">
        <v>0</v>
      </c>
      <c r="H26" s="377">
        <v>3.8282835284619092</v>
      </c>
      <c r="I26" s="378"/>
      <c r="J26" s="194">
        <v>14.036813</v>
      </c>
      <c r="K26" s="194">
        <v>20</v>
      </c>
      <c r="L26" s="366"/>
    </row>
    <row r="27" spans="1:12" ht="12.95" customHeight="1" x14ac:dyDescent="0.2">
      <c r="A27" s="218" t="s">
        <v>103</v>
      </c>
      <c r="B27" s="378">
        <v>65.298787634874259</v>
      </c>
      <c r="C27" s="378">
        <v>7.0318911429826807</v>
      </c>
      <c r="D27" s="378">
        <v>26.308697392801239</v>
      </c>
      <c r="E27" s="378">
        <v>82.061768539620815</v>
      </c>
      <c r="F27" s="378">
        <v>3.935650479967868</v>
      </c>
      <c r="G27" s="378">
        <v>12.47011987804887</v>
      </c>
      <c r="H27" s="378">
        <v>1.5324611023624373</v>
      </c>
      <c r="I27" s="378"/>
      <c r="J27" s="194">
        <v>59.626179</v>
      </c>
      <c r="K27" s="194">
        <v>48</v>
      </c>
    </row>
    <row r="28" spans="1:12" ht="12.95" customHeight="1" x14ac:dyDescent="0.2">
      <c r="A28" s="218" t="s">
        <v>104</v>
      </c>
      <c r="B28" s="378">
        <v>52.558711643173915</v>
      </c>
      <c r="C28" s="378">
        <v>1.1202968357666065</v>
      </c>
      <c r="D28" s="378">
        <v>51.491304916525515</v>
      </c>
      <c r="E28" s="378">
        <v>86.809977591295862</v>
      </c>
      <c r="F28" s="378">
        <v>1.6416133214269542</v>
      </c>
      <c r="G28" s="378">
        <v>3.3102455282367771</v>
      </c>
      <c r="H28" s="378">
        <v>8.2381635590403963</v>
      </c>
      <c r="I28" s="378"/>
      <c r="J28" s="194">
        <v>73.715106000000006</v>
      </c>
      <c r="K28" s="194">
        <v>47</v>
      </c>
    </row>
    <row r="29" spans="1:12" ht="12.95" customHeight="1" x14ac:dyDescent="0.2">
      <c r="A29" s="218" t="s">
        <v>105</v>
      </c>
      <c r="B29" s="377">
        <v>60.669849550958546</v>
      </c>
      <c r="C29" s="377">
        <v>0</v>
      </c>
      <c r="D29" s="377">
        <v>24.382034923982211</v>
      </c>
      <c r="E29" s="377">
        <v>85.051884474940806</v>
      </c>
      <c r="F29" s="377">
        <v>3.3647987104113062</v>
      </c>
      <c r="G29" s="377">
        <v>4.6880334199564908</v>
      </c>
      <c r="H29" s="377">
        <v>6.8952833946914689</v>
      </c>
      <c r="I29" s="174"/>
      <c r="J29" s="194">
        <v>21.304156999999996</v>
      </c>
      <c r="K29" s="194">
        <v>23</v>
      </c>
    </row>
    <row r="30" spans="1:12" ht="12.95" customHeight="1" x14ac:dyDescent="0.2">
      <c r="A30" s="218" t="s">
        <v>171</v>
      </c>
      <c r="B30" s="174">
        <v>66.73061883860143</v>
      </c>
      <c r="C30" s="174">
        <v>3.9786993704441858</v>
      </c>
      <c r="D30" s="174">
        <v>33.831113405368832</v>
      </c>
      <c r="E30" s="174">
        <v>85.318304330180112</v>
      </c>
      <c r="F30" s="174">
        <v>5.2749296614438652</v>
      </c>
      <c r="G30" s="174">
        <v>4.6334772649285236</v>
      </c>
      <c r="H30" s="174">
        <v>4.7732887434475044</v>
      </c>
      <c r="I30" s="174"/>
      <c r="J30" s="194">
        <v>786.82237800000064</v>
      </c>
      <c r="K30" s="194">
        <v>219</v>
      </c>
    </row>
    <row r="31" spans="1:12" ht="12.95" customHeight="1" x14ac:dyDescent="0.2">
      <c r="A31" s="218" t="s">
        <v>277</v>
      </c>
      <c r="B31" s="174">
        <v>71.566693458017099</v>
      </c>
      <c r="C31" s="174">
        <v>1.9146627500502691</v>
      </c>
      <c r="D31" s="174">
        <v>30.658307104621919</v>
      </c>
      <c r="E31" s="174">
        <v>84.364933057166809</v>
      </c>
      <c r="F31" s="174">
        <v>3.6424349623966892</v>
      </c>
      <c r="G31" s="174">
        <v>1.6809647764975173</v>
      </c>
      <c r="H31" s="174">
        <v>10.311667203938987</v>
      </c>
      <c r="I31" s="174"/>
      <c r="J31" s="194">
        <v>33.902732999999998</v>
      </c>
      <c r="K31" s="194">
        <v>50</v>
      </c>
    </row>
    <row r="32" spans="1:12" ht="12.95" customHeight="1" x14ac:dyDescent="0.2">
      <c r="A32" s="218" t="s">
        <v>106</v>
      </c>
      <c r="B32" s="377">
        <v>68.339138230452761</v>
      </c>
      <c r="C32" s="377">
        <v>11.337071283628863</v>
      </c>
      <c r="D32" s="377">
        <v>39.154787883173078</v>
      </c>
      <c r="E32" s="377">
        <v>96.705005120799285</v>
      </c>
      <c r="F32" s="377">
        <v>0</v>
      </c>
      <c r="G32" s="377">
        <v>3.2949948792007127</v>
      </c>
      <c r="H32" s="377">
        <v>0</v>
      </c>
      <c r="I32" s="362"/>
      <c r="J32" s="194">
        <v>12.079169000000002</v>
      </c>
      <c r="K32" s="194">
        <v>19</v>
      </c>
      <c r="L32" s="366"/>
    </row>
    <row r="33" spans="1:12" ht="12.95" customHeight="1" x14ac:dyDescent="0.2">
      <c r="A33" s="218" t="s">
        <v>107</v>
      </c>
      <c r="B33" s="172">
        <v>68.21020999565188</v>
      </c>
      <c r="C33" s="172">
        <v>1.8797150622199561</v>
      </c>
      <c r="D33" s="172">
        <v>45.589801715046598</v>
      </c>
      <c r="E33" s="172">
        <v>89.506305280996528</v>
      </c>
      <c r="F33" s="172">
        <v>0</v>
      </c>
      <c r="G33" s="172">
        <v>7.8204952864438999</v>
      </c>
      <c r="H33" s="172">
        <v>2.6731994325595902</v>
      </c>
      <c r="I33" s="172"/>
      <c r="J33" s="194">
        <v>9.4614339999999952</v>
      </c>
      <c r="K33" s="194">
        <v>79</v>
      </c>
    </row>
    <row r="34" spans="1:12" ht="12.95" customHeight="1" x14ac:dyDescent="0.2">
      <c r="A34" s="218" t="s">
        <v>108</v>
      </c>
      <c r="B34" s="325">
        <v>61.151850267932225</v>
      </c>
      <c r="C34" s="325">
        <v>0</v>
      </c>
      <c r="D34" s="325">
        <v>35.253409068078035</v>
      </c>
      <c r="E34" s="325">
        <v>88.68700291898314</v>
      </c>
      <c r="F34" s="325">
        <v>2.3121675961298358</v>
      </c>
      <c r="G34" s="325">
        <v>3.4532977047091205</v>
      </c>
      <c r="H34" s="325">
        <v>5.5475317801778949</v>
      </c>
      <c r="I34" s="177"/>
      <c r="J34" s="194">
        <v>6.9681800000000003</v>
      </c>
      <c r="K34" s="194">
        <v>43</v>
      </c>
    </row>
    <row r="35" spans="1:12" ht="12.95" customHeight="1" x14ac:dyDescent="0.2">
      <c r="A35" s="218" t="s">
        <v>109</v>
      </c>
      <c r="B35" s="172">
        <v>72.108943197330746</v>
      </c>
      <c r="C35" s="172">
        <v>9.6907100621396189</v>
      </c>
      <c r="D35" s="172">
        <v>38.685519185044647</v>
      </c>
      <c r="E35" s="172">
        <v>90.654389268748631</v>
      </c>
      <c r="F35" s="172">
        <v>0</v>
      </c>
      <c r="G35" s="172">
        <v>8.109923085328548</v>
      </c>
      <c r="H35" s="172">
        <v>1.2356876459228143</v>
      </c>
      <c r="I35" s="172"/>
      <c r="J35" s="194">
        <v>14.075078000000003</v>
      </c>
      <c r="K35" s="194">
        <v>62</v>
      </c>
    </row>
    <row r="36" spans="1:12" ht="12.95" customHeight="1" x14ac:dyDescent="0.2">
      <c r="A36" s="218" t="s">
        <v>110</v>
      </c>
      <c r="B36" s="174">
        <v>60.708705180556777</v>
      </c>
      <c r="C36" s="174">
        <v>0</v>
      </c>
      <c r="D36" s="174">
        <v>27.19379048954675</v>
      </c>
      <c r="E36" s="174">
        <v>81.696409479444554</v>
      </c>
      <c r="F36" s="174">
        <v>1.0749238585669985</v>
      </c>
      <c r="G36" s="174">
        <v>11.824177339531012</v>
      </c>
      <c r="H36" s="174">
        <v>5.4044893224574304</v>
      </c>
      <c r="I36" s="174"/>
      <c r="J36" s="194">
        <v>60.421768</v>
      </c>
      <c r="K36" s="194">
        <v>50</v>
      </c>
    </row>
    <row r="37" spans="1:12" ht="12.95" customHeight="1" x14ac:dyDescent="0.2">
      <c r="A37" s="218" t="s">
        <v>111</v>
      </c>
      <c r="B37" s="378">
        <v>35.616408695797098</v>
      </c>
      <c r="C37" s="378">
        <v>16.096481931415042</v>
      </c>
      <c r="D37" s="378">
        <v>33.828925113635812</v>
      </c>
      <c r="E37" s="378">
        <v>70.961284126734526</v>
      </c>
      <c r="F37" s="378">
        <v>4.1833059868415994</v>
      </c>
      <c r="G37" s="378">
        <v>6.3652417823487211</v>
      </c>
      <c r="H37" s="378">
        <v>18.490168104075106</v>
      </c>
      <c r="I37" s="378"/>
      <c r="J37" s="194">
        <v>37.964041000000016</v>
      </c>
      <c r="K37" s="194">
        <v>44</v>
      </c>
    </row>
    <row r="38" spans="1:12" ht="12.95" customHeight="1" x14ac:dyDescent="0.2">
      <c r="A38" s="218" t="s">
        <v>112</v>
      </c>
      <c r="B38" s="378">
        <v>77.689157216616678</v>
      </c>
      <c r="C38" s="378">
        <v>6.0609401123596616</v>
      </c>
      <c r="D38" s="378">
        <v>31.161142790295315</v>
      </c>
      <c r="E38" s="378">
        <v>83.513568130396521</v>
      </c>
      <c r="F38" s="378">
        <v>6.7230485040884957</v>
      </c>
      <c r="G38" s="378">
        <v>2.2535059348251258</v>
      </c>
      <c r="H38" s="378">
        <v>7.5098774306898974</v>
      </c>
      <c r="I38" s="185"/>
      <c r="J38" s="194">
        <v>26.533721999999997</v>
      </c>
      <c r="K38" s="194">
        <v>48</v>
      </c>
    </row>
    <row r="39" spans="1:12" ht="12.95" customHeight="1" x14ac:dyDescent="0.2">
      <c r="A39" s="218" t="s">
        <v>113</v>
      </c>
      <c r="B39" s="378">
        <v>63.506960451470675</v>
      </c>
      <c r="C39" s="378">
        <v>0</v>
      </c>
      <c r="D39" s="378">
        <v>34.14893948555482</v>
      </c>
      <c r="E39" s="378">
        <v>89.480633150439942</v>
      </c>
      <c r="F39" s="378">
        <v>2.0142059414956468</v>
      </c>
      <c r="G39" s="378">
        <v>1.6648436867570708</v>
      </c>
      <c r="H39" s="378">
        <v>6.8403172213073553</v>
      </c>
      <c r="I39" s="185"/>
      <c r="J39" s="194">
        <v>10.524891999999998</v>
      </c>
      <c r="K39" s="194">
        <v>47</v>
      </c>
    </row>
    <row r="40" spans="1:12" ht="12.95" customHeight="1" x14ac:dyDescent="0.2">
      <c r="A40" s="218" t="s">
        <v>114</v>
      </c>
      <c r="B40" s="378">
        <v>69.485041085934995</v>
      </c>
      <c r="C40" s="378">
        <v>0</v>
      </c>
      <c r="D40" s="378">
        <v>14.780685439180388</v>
      </c>
      <c r="E40" s="378">
        <v>82.92109988971265</v>
      </c>
      <c r="F40" s="378">
        <v>0</v>
      </c>
      <c r="G40" s="378">
        <v>11.030185012938828</v>
      </c>
      <c r="H40" s="378">
        <v>6.0487150973485102</v>
      </c>
      <c r="I40" s="185"/>
      <c r="J40" s="194">
        <v>9.1696830000000045</v>
      </c>
      <c r="K40" s="194">
        <v>49</v>
      </c>
    </row>
    <row r="41" spans="1:12" ht="12.95" customHeight="1" x14ac:dyDescent="0.2">
      <c r="A41" s="218" t="s">
        <v>115</v>
      </c>
      <c r="B41" s="378">
        <v>37.236779856845949</v>
      </c>
      <c r="C41" s="378">
        <v>2.6932021452686983</v>
      </c>
      <c r="D41" s="378">
        <v>41.248679566108997</v>
      </c>
      <c r="E41" s="378">
        <v>75.892542389917168</v>
      </c>
      <c r="F41" s="378">
        <v>14.162565205498579</v>
      </c>
      <c r="G41" s="378">
        <v>9.9448924045842446</v>
      </c>
      <c r="H41" s="378">
        <v>0</v>
      </c>
      <c r="I41" s="378"/>
      <c r="J41" s="194">
        <v>16.356366000000001</v>
      </c>
      <c r="K41" s="194">
        <v>34</v>
      </c>
    </row>
    <row r="42" spans="1:12" ht="8.1" customHeight="1" x14ac:dyDescent="0.2">
      <c r="A42" s="218"/>
      <c r="B42" s="185"/>
      <c r="C42" s="185"/>
      <c r="D42" s="185"/>
      <c r="E42" s="185"/>
      <c r="F42" s="185"/>
      <c r="G42" s="185"/>
      <c r="H42" s="185"/>
      <c r="I42" s="185"/>
      <c r="J42" s="194"/>
      <c r="K42" s="194"/>
    </row>
    <row r="43" spans="1:12" ht="12.95" customHeight="1" x14ac:dyDescent="0.2">
      <c r="A43" s="217" t="s">
        <v>273</v>
      </c>
      <c r="B43" s="200">
        <v>63.830706058073773</v>
      </c>
      <c r="C43" s="200">
        <v>4.3995597755037972</v>
      </c>
      <c r="D43" s="200">
        <v>32.241076888242212</v>
      </c>
      <c r="E43" s="200">
        <v>83.402123376772366</v>
      </c>
      <c r="F43" s="200">
        <v>4.2817919331676411</v>
      </c>
      <c r="G43" s="200">
        <v>5.2669431710355887</v>
      </c>
      <c r="H43" s="200">
        <v>7.04914151902436</v>
      </c>
      <c r="I43" s="200"/>
      <c r="J43" s="208">
        <v>1612.6626440000002</v>
      </c>
      <c r="K43" s="208">
        <v>1456</v>
      </c>
    </row>
    <row r="44" spans="1:12" ht="12.95" customHeight="1" x14ac:dyDescent="0.2">
      <c r="A44" s="216" t="s">
        <v>274</v>
      </c>
      <c r="B44" s="174">
        <v>71.558518460542857</v>
      </c>
      <c r="C44" s="174">
        <v>5.7169250734586976</v>
      </c>
      <c r="D44" s="174">
        <v>24.852277386793777</v>
      </c>
      <c r="E44" s="174">
        <v>84.06685624631389</v>
      </c>
      <c r="F44" s="174">
        <v>3.6299529792029599</v>
      </c>
      <c r="G44" s="174">
        <v>2.8764512483342588</v>
      </c>
      <c r="H44" s="174">
        <v>9.4267395261488343</v>
      </c>
      <c r="I44" s="174"/>
      <c r="J44" s="194">
        <v>3970.4926710000072</v>
      </c>
      <c r="K44" s="194">
        <v>3894</v>
      </c>
    </row>
    <row r="45" spans="1:12" ht="3" customHeight="1" x14ac:dyDescent="0.2">
      <c r="A45" s="220"/>
      <c r="B45" s="255"/>
      <c r="C45" s="256"/>
      <c r="D45" s="256"/>
      <c r="E45" s="256"/>
      <c r="F45" s="256"/>
      <c r="G45" s="256"/>
      <c r="H45" s="256"/>
      <c r="I45" s="256"/>
      <c r="J45" s="275"/>
      <c r="K45" s="294"/>
    </row>
    <row r="46" spans="1:12" ht="4.5" customHeight="1" x14ac:dyDescent="0.25">
      <c r="A46" s="425"/>
      <c r="B46" s="425"/>
      <c r="C46" s="425"/>
      <c r="D46" s="425"/>
      <c r="E46" s="425"/>
      <c r="F46" s="425"/>
      <c r="G46" s="425"/>
      <c r="H46" s="425"/>
      <c r="I46" s="425"/>
      <c r="J46" s="425"/>
    </row>
    <row r="47" spans="1:12" s="341" customFormat="1" ht="13.5" customHeight="1" x14ac:dyDescent="0.2">
      <c r="A47" s="424" t="s">
        <v>236</v>
      </c>
      <c r="B47" s="424"/>
      <c r="C47" s="424"/>
      <c r="D47" s="424"/>
      <c r="E47" s="424"/>
      <c r="F47" s="424"/>
      <c r="G47" s="424"/>
      <c r="H47" s="424"/>
      <c r="I47" s="424"/>
      <c r="J47" s="424"/>
      <c r="K47" s="424"/>
      <c r="L47" s="424"/>
    </row>
    <row r="48" spans="1:12" s="341" customFormat="1" ht="13.5" customHeight="1" x14ac:dyDescent="0.2">
      <c r="A48" s="423" t="s">
        <v>226</v>
      </c>
      <c r="B48" s="423"/>
      <c r="C48" s="423"/>
      <c r="D48" s="423"/>
      <c r="E48" s="423"/>
      <c r="F48" s="423"/>
      <c r="G48" s="423"/>
      <c r="H48" s="423"/>
      <c r="I48" s="423"/>
      <c r="J48" s="423"/>
      <c r="K48" s="423"/>
      <c r="L48" s="423"/>
    </row>
    <row r="49" spans="1:13" s="149" customFormat="1" ht="13.5" customHeight="1" x14ac:dyDescent="0.2">
      <c r="A49" s="383" t="s">
        <v>239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</row>
    <row r="50" spans="1:13" ht="13.5" customHeight="1" x14ac:dyDescent="0.2">
      <c r="A50" s="383" t="s">
        <v>240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</row>
    <row r="51" spans="1:13" ht="13.5" customHeight="1" x14ac:dyDescent="0.2">
      <c r="A51" s="412" t="s">
        <v>223</v>
      </c>
      <c r="B51" s="412"/>
      <c r="C51" s="412"/>
      <c r="D51" s="412"/>
      <c r="E51" s="412"/>
      <c r="F51" s="412"/>
      <c r="G51" s="412"/>
      <c r="H51" s="412"/>
      <c r="I51" s="412"/>
      <c r="J51" s="412"/>
      <c r="K51" s="412"/>
      <c r="L51" s="412"/>
    </row>
    <row r="52" spans="1:13" ht="13.5" customHeight="1" x14ac:dyDescent="0.2">
      <c r="A52" s="412" t="s">
        <v>222</v>
      </c>
      <c r="B52" s="412"/>
      <c r="C52" s="412"/>
      <c r="D52" s="412"/>
      <c r="E52" s="412"/>
      <c r="F52" s="412"/>
      <c r="G52" s="412"/>
      <c r="H52" s="412"/>
      <c r="I52" s="412"/>
      <c r="J52" s="412"/>
      <c r="K52" s="412"/>
      <c r="L52" s="412"/>
    </row>
    <row r="53" spans="1:13" x14ac:dyDescent="0.2">
      <c r="A53" s="383" t="s">
        <v>284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</row>
    <row r="54" spans="1:13" s="31" customFormat="1" x14ac:dyDescent="0.2">
      <c r="A54" s="383" t="s">
        <v>285</v>
      </c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</row>
    <row r="55" spans="1:13" ht="14.25" hidden="1" customHeight="1" x14ac:dyDescent="0.2">
      <c r="A55" s="149" t="s">
        <v>194</v>
      </c>
      <c r="B55" s="175"/>
      <c r="C55" s="149"/>
      <c r="D55" s="149"/>
      <c r="E55" s="175"/>
      <c r="F55" s="149"/>
      <c r="G55" s="149"/>
      <c r="H55" s="149"/>
      <c r="I55" s="149"/>
      <c r="J55" s="292"/>
    </row>
    <row r="56" spans="1:13" ht="13.5" customHeight="1" x14ac:dyDescent="0.2">
      <c r="A56" s="396" t="s">
        <v>180</v>
      </c>
      <c r="B56" s="396"/>
      <c r="C56" s="396"/>
      <c r="D56" s="396"/>
      <c r="E56" s="396"/>
      <c r="F56" s="396"/>
      <c r="G56" s="396"/>
      <c r="H56" s="396"/>
      <c r="I56" s="396"/>
      <c r="J56" s="396"/>
      <c r="K56" s="396"/>
      <c r="L56" s="396"/>
    </row>
    <row r="57" spans="1:13" hidden="1" x14ac:dyDescent="0.2">
      <c r="A57" s="181"/>
      <c r="B57" s="198"/>
      <c r="C57" s="181"/>
      <c r="D57" s="181"/>
      <c r="E57" s="198"/>
      <c r="F57" s="181"/>
      <c r="G57" s="181"/>
      <c r="H57" s="181"/>
      <c r="I57" s="181"/>
      <c r="J57" s="277"/>
    </row>
    <row r="58" spans="1:13" hidden="1" x14ac:dyDescent="0.2">
      <c r="A58" s="181"/>
      <c r="B58" s="198" t="s">
        <v>10</v>
      </c>
      <c r="C58" s="181"/>
      <c r="D58" s="181"/>
      <c r="E58" s="198"/>
      <c r="F58" s="181"/>
      <c r="G58" s="181"/>
      <c r="H58" s="181"/>
      <c r="I58" s="181"/>
      <c r="J58" s="277"/>
    </row>
    <row r="59" spans="1:13" hidden="1" x14ac:dyDescent="0.2">
      <c r="A59" s="181"/>
      <c r="B59" s="181"/>
      <c r="C59" s="181"/>
      <c r="D59" s="181"/>
      <c r="E59" s="181"/>
      <c r="F59" s="181"/>
      <c r="G59" s="181"/>
      <c r="H59" s="181"/>
      <c r="I59" s="181"/>
      <c r="J59" s="277"/>
    </row>
  </sheetData>
  <mergeCells count="19">
    <mergeCell ref="A1:L1"/>
    <mergeCell ref="A2:L2"/>
    <mergeCell ref="A3:L3"/>
    <mergeCell ref="A46:J46"/>
    <mergeCell ref="A5:A6"/>
    <mergeCell ref="B5:E5"/>
    <mergeCell ref="F5:F6"/>
    <mergeCell ref="G5:G6"/>
    <mergeCell ref="H5:H6"/>
    <mergeCell ref="J5:K5"/>
    <mergeCell ref="A56:L56"/>
    <mergeCell ref="A52:L52"/>
    <mergeCell ref="A51:L51"/>
    <mergeCell ref="A48:L48"/>
    <mergeCell ref="A47:L47"/>
    <mergeCell ref="A53:M53"/>
    <mergeCell ref="A54:M54"/>
    <mergeCell ref="A49:M49"/>
    <mergeCell ref="A50:M50"/>
  </mergeCells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1"/>
  <sheetViews>
    <sheetView showGridLines="0" zoomScaleNormal="100" zoomScaleSheetLayoutView="100" workbookViewId="0">
      <selection activeCell="A3" sqref="A3:J3"/>
    </sheetView>
  </sheetViews>
  <sheetFormatPr baseColWidth="10" defaultColWidth="0" defaultRowHeight="0" customHeight="1" zeroHeight="1" x14ac:dyDescent="0.2"/>
  <cols>
    <col min="1" max="1" width="26.140625" style="181" customWidth="1"/>
    <col min="2" max="2" width="8.85546875" style="277" customWidth="1"/>
    <col min="3" max="3" width="10.28515625" style="181" customWidth="1"/>
    <col min="4" max="4" width="9.7109375" style="181" customWidth="1"/>
    <col min="5" max="5" width="9.140625" style="181" customWidth="1"/>
    <col min="6" max="6" width="10.85546875" style="277" customWidth="1"/>
    <col min="7" max="7" width="1.7109375" style="277" customWidth="1"/>
    <col min="8" max="8" width="11.7109375" style="277" customWidth="1"/>
    <col min="9" max="9" width="11.42578125" style="291" customWidth="1"/>
    <col min="10" max="10" width="1.7109375" style="16" customWidth="1"/>
    <col min="11" max="16384" width="11.42578125" style="16" hidden="1"/>
  </cols>
  <sheetData>
    <row r="1" spans="1:10" ht="15" customHeight="1" x14ac:dyDescent="0.2">
      <c r="A1" s="392" t="s">
        <v>297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27" customHeight="1" x14ac:dyDescent="0.2">
      <c r="A2" s="392" t="s">
        <v>258</v>
      </c>
      <c r="B2" s="392"/>
      <c r="C2" s="392"/>
      <c r="D2" s="392"/>
      <c r="E2" s="392"/>
      <c r="F2" s="392"/>
      <c r="G2" s="392"/>
      <c r="H2" s="392"/>
      <c r="I2" s="392"/>
      <c r="J2" s="392"/>
    </row>
    <row r="3" spans="1:10" ht="12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</row>
    <row r="4" spans="1:10" ht="2.25" customHeight="1" x14ac:dyDescent="0.2">
      <c r="A4" s="155"/>
      <c r="B4" s="152"/>
      <c r="C4" s="155"/>
      <c r="D4" s="155"/>
      <c r="E4" s="155"/>
      <c r="F4" s="152"/>
      <c r="G4" s="152"/>
      <c r="H4" s="152"/>
    </row>
    <row r="5" spans="1:10" ht="29.25" customHeight="1" x14ac:dyDescent="0.2">
      <c r="A5" s="384" t="s">
        <v>124</v>
      </c>
      <c r="B5" s="386" t="s">
        <v>2</v>
      </c>
      <c r="C5" s="390" t="s">
        <v>36</v>
      </c>
      <c r="D5" s="390"/>
      <c r="E5" s="390"/>
      <c r="F5" s="388" t="s">
        <v>38</v>
      </c>
      <c r="G5" s="232"/>
      <c r="H5" s="390" t="s">
        <v>3</v>
      </c>
      <c r="I5" s="390"/>
      <c r="J5" s="248"/>
    </row>
    <row r="6" spans="1:10" ht="26.25" customHeight="1" x14ac:dyDescent="0.2">
      <c r="A6" s="385"/>
      <c r="B6" s="387"/>
      <c r="C6" s="234" t="s">
        <v>37</v>
      </c>
      <c r="D6" s="234">
        <v>1</v>
      </c>
      <c r="E6" s="234" t="s">
        <v>137</v>
      </c>
      <c r="F6" s="389"/>
      <c r="G6" s="234"/>
      <c r="H6" s="327" t="s">
        <v>209</v>
      </c>
      <c r="I6" s="327" t="s">
        <v>210</v>
      </c>
      <c r="J6" s="322"/>
    </row>
    <row r="7" spans="1:10" ht="3.95" customHeight="1" x14ac:dyDescent="0.2">
      <c r="A7" s="216"/>
      <c r="B7" s="173"/>
      <c r="C7" s="173"/>
      <c r="D7" s="173"/>
      <c r="E7" s="173"/>
      <c r="F7" s="173"/>
      <c r="G7" s="173"/>
      <c r="H7" s="173"/>
    </row>
    <row r="8" spans="1:10" ht="15" customHeight="1" x14ac:dyDescent="0.2">
      <c r="A8" s="217" t="s">
        <v>4</v>
      </c>
      <c r="B8" s="285"/>
      <c r="C8" s="173"/>
      <c r="D8" s="173"/>
      <c r="E8" s="173"/>
      <c r="F8" s="173"/>
      <c r="G8" s="173"/>
      <c r="H8" s="173"/>
    </row>
    <row r="9" spans="1:10" ht="12.95" customHeight="1" x14ac:dyDescent="0.2">
      <c r="A9" s="218" t="s">
        <v>5</v>
      </c>
      <c r="B9" s="172">
        <v>100</v>
      </c>
      <c r="C9" s="172">
        <v>80.827309020258582</v>
      </c>
      <c r="D9" s="172">
        <v>15.604603824597788</v>
      </c>
      <c r="E9" s="172">
        <v>3.5680871551436422</v>
      </c>
      <c r="F9" s="172">
        <v>0.2384021849456319</v>
      </c>
      <c r="G9" s="172"/>
      <c r="H9" s="194">
        <v>2066.180106999996</v>
      </c>
      <c r="I9" s="194">
        <v>1991</v>
      </c>
    </row>
    <row r="10" spans="1:10" ht="12.95" customHeight="1" x14ac:dyDescent="0.2">
      <c r="A10" s="218" t="s">
        <v>6</v>
      </c>
      <c r="B10" s="172">
        <v>100</v>
      </c>
      <c r="C10" s="172">
        <v>43.708195567695341</v>
      </c>
      <c r="D10" s="172">
        <v>50.16418010913317</v>
      </c>
      <c r="E10" s="172">
        <v>6.127624323171613</v>
      </c>
      <c r="F10" s="172">
        <v>0.63987011572948016</v>
      </c>
      <c r="G10" s="172"/>
      <c r="H10" s="194">
        <v>1462.0738849999975</v>
      </c>
      <c r="I10" s="194">
        <v>1219</v>
      </c>
    </row>
    <row r="11" spans="1:10" ht="12.95" customHeight="1" x14ac:dyDescent="0.2">
      <c r="A11" s="218" t="s">
        <v>7</v>
      </c>
      <c r="B11" s="172">
        <v>100</v>
      </c>
      <c r="C11" s="172">
        <v>40.787637933676628</v>
      </c>
      <c r="D11" s="172">
        <v>54.402541463722834</v>
      </c>
      <c r="E11" s="172">
        <v>4.8098206026005617</v>
      </c>
      <c r="F11" s="172">
        <v>0.64289142001539468</v>
      </c>
      <c r="G11" s="172"/>
      <c r="H11" s="194">
        <v>1034.1747459999995</v>
      </c>
      <c r="I11" s="194">
        <v>820</v>
      </c>
    </row>
    <row r="12" spans="1:10" ht="12.95" customHeight="1" x14ac:dyDescent="0.2">
      <c r="A12" s="218" t="s">
        <v>8</v>
      </c>
      <c r="B12" s="172">
        <v>100</v>
      </c>
      <c r="C12" s="172">
        <v>53.300098529769656</v>
      </c>
      <c r="D12" s="172">
        <v>43.99385253182367</v>
      </c>
      <c r="E12" s="172">
        <v>2.7060489384066821</v>
      </c>
      <c r="F12" s="172">
        <v>0.49447252767179828</v>
      </c>
      <c r="G12" s="172"/>
      <c r="H12" s="194">
        <v>1220.4920439999992</v>
      </c>
      <c r="I12" s="194">
        <v>1048</v>
      </c>
    </row>
    <row r="13" spans="1:10" ht="12.95" customHeight="1" x14ac:dyDescent="0.2">
      <c r="A13" s="218" t="s">
        <v>9</v>
      </c>
      <c r="B13" s="172">
        <v>100</v>
      </c>
      <c r="C13" s="172">
        <v>70.942691869117937</v>
      </c>
      <c r="D13" s="172">
        <v>28.20356223794407</v>
      </c>
      <c r="E13" s="172">
        <v>0.85374589293813974</v>
      </c>
      <c r="F13" s="172">
        <v>0.29911054023820283</v>
      </c>
      <c r="G13" s="172"/>
      <c r="H13" s="194">
        <v>1141.968128999998</v>
      </c>
      <c r="I13" s="194">
        <v>860</v>
      </c>
    </row>
    <row r="14" spans="1:10" ht="12.95" customHeight="1" x14ac:dyDescent="0.2">
      <c r="A14" s="218" t="s">
        <v>11</v>
      </c>
      <c r="B14" s="172">
        <v>100</v>
      </c>
      <c r="C14" s="172">
        <v>65.445512092826547</v>
      </c>
      <c r="D14" s="172">
        <v>29.925753627546598</v>
      </c>
      <c r="E14" s="172">
        <v>4.6287342796266531</v>
      </c>
      <c r="F14" s="172">
        <v>0.40476656194200661</v>
      </c>
      <c r="G14" s="172"/>
      <c r="H14" s="194">
        <v>3528.2539920000054</v>
      </c>
      <c r="I14" s="194">
        <v>3210</v>
      </c>
    </row>
    <row r="15" spans="1:10" ht="15" customHeight="1" x14ac:dyDescent="0.2">
      <c r="A15" s="217" t="s">
        <v>12</v>
      </c>
      <c r="B15" s="172"/>
      <c r="C15" s="172"/>
      <c r="D15" s="172"/>
      <c r="E15" s="172"/>
      <c r="F15" s="172"/>
      <c r="G15" s="172"/>
      <c r="H15" s="194"/>
      <c r="I15" s="194"/>
    </row>
    <row r="16" spans="1:10" ht="12.95" customHeight="1" x14ac:dyDescent="0.2">
      <c r="A16" s="218" t="s">
        <v>13</v>
      </c>
      <c r="B16" s="172">
        <v>100</v>
      </c>
      <c r="C16" s="172">
        <v>61.257056293096682</v>
      </c>
      <c r="D16" s="172">
        <v>34.3398520490179</v>
      </c>
      <c r="E16" s="172">
        <v>4.4030916578857511</v>
      </c>
      <c r="F16" s="172">
        <v>0.44132473682465523</v>
      </c>
      <c r="G16" s="172"/>
      <c r="H16" s="194">
        <v>4832.2232769999891</v>
      </c>
      <c r="I16" s="194">
        <v>3887</v>
      </c>
    </row>
    <row r="17" spans="1:9" ht="12.95" customHeight="1" x14ac:dyDescent="0.2">
      <c r="A17" s="218" t="s">
        <v>77</v>
      </c>
      <c r="B17" s="172">
        <v>100</v>
      </c>
      <c r="C17" s="172">
        <v>30.302053162473953</v>
      </c>
      <c r="D17" s="172">
        <v>61.776854144783741</v>
      </c>
      <c r="E17" s="172">
        <v>7.9210926927421443</v>
      </c>
      <c r="F17" s="172">
        <v>0.79393626560722641</v>
      </c>
      <c r="G17" s="172"/>
      <c r="H17" s="194">
        <v>2686.0842090000042</v>
      </c>
      <c r="I17" s="194">
        <v>1996</v>
      </c>
    </row>
    <row r="18" spans="1:9" ht="12.95" customHeight="1" x14ac:dyDescent="0.2">
      <c r="A18" s="218" t="s">
        <v>86</v>
      </c>
      <c r="B18" s="172">
        <v>100</v>
      </c>
      <c r="C18" s="172">
        <v>100</v>
      </c>
      <c r="D18" s="172">
        <v>0</v>
      </c>
      <c r="E18" s="172">
        <v>0</v>
      </c>
      <c r="F18" s="172">
        <v>0</v>
      </c>
      <c r="G18" s="172"/>
      <c r="H18" s="194">
        <v>2146.1390679999936</v>
      </c>
      <c r="I18" s="194">
        <v>1891</v>
      </c>
    </row>
    <row r="19" spans="1:9" ht="12.95" customHeight="1" x14ac:dyDescent="0.2">
      <c r="A19" s="218" t="s">
        <v>14</v>
      </c>
      <c r="B19" s="172">
        <v>100</v>
      </c>
      <c r="C19" s="172">
        <v>58.847815149813833</v>
      </c>
      <c r="D19" s="172">
        <v>39.094290397278044</v>
      </c>
      <c r="E19" s="172">
        <v>2.0578944529080943</v>
      </c>
      <c r="F19" s="172">
        <v>0.43269030574618772</v>
      </c>
      <c r="G19" s="172"/>
      <c r="H19" s="194">
        <v>2092.6656340000004</v>
      </c>
      <c r="I19" s="194">
        <v>2051</v>
      </c>
    </row>
    <row r="20" spans="1:9" ht="15" customHeight="1" x14ac:dyDescent="0.2">
      <c r="A20" s="217" t="s">
        <v>18</v>
      </c>
      <c r="B20" s="172"/>
      <c r="C20" s="172"/>
      <c r="D20" s="172"/>
      <c r="E20" s="172"/>
      <c r="F20" s="172"/>
      <c r="G20" s="172"/>
      <c r="H20" s="194"/>
      <c r="I20" s="194"/>
    </row>
    <row r="21" spans="1:9" ht="12.95" customHeight="1" x14ac:dyDescent="0.2">
      <c r="A21" s="218" t="s">
        <v>19</v>
      </c>
      <c r="B21" s="172">
        <v>100</v>
      </c>
      <c r="C21" s="378">
        <v>91.198200595555193</v>
      </c>
      <c r="D21" s="378">
        <v>8.8017994044448056</v>
      </c>
      <c r="E21" s="378">
        <v>0</v>
      </c>
      <c r="F21" s="378">
        <v>8.8017994044448045E-2</v>
      </c>
      <c r="G21" s="172"/>
      <c r="H21" s="194">
        <v>32.922892999999995</v>
      </c>
      <c r="I21" s="194">
        <v>38</v>
      </c>
    </row>
    <row r="22" spans="1:9" ht="12.95" customHeight="1" x14ac:dyDescent="0.2">
      <c r="A22" s="218" t="s">
        <v>20</v>
      </c>
      <c r="B22" s="172">
        <v>100</v>
      </c>
      <c r="C22" s="172">
        <v>72.775326696998761</v>
      </c>
      <c r="D22" s="172">
        <v>26.805057692160599</v>
      </c>
      <c r="E22" s="172">
        <v>0.41961561084058852</v>
      </c>
      <c r="F22" s="172">
        <v>0.27644288913841791</v>
      </c>
      <c r="G22" s="172"/>
      <c r="H22" s="194">
        <v>413.41717400000027</v>
      </c>
      <c r="I22" s="194">
        <v>488</v>
      </c>
    </row>
    <row r="23" spans="1:9" ht="12.95" customHeight="1" x14ac:dyDescent="0.2">
      <c r="A23" s="218" t="s">
        <v>21</v>
      </c>
      <c r="B23" s="172">
        <v>100</v>
      </c>
      <c r="C23" s="172">
        <v>71.234871327487525</v>
      </c>
      <c r="D23" s="172">
        <v>26.064288590232941</v>
      </c>
      <c r="E23" s="172">
        <v>2.7008400822797429</v>
      </c>
      <c r="F23" s="172">
        <v>0.32191568325789122</v>
      </c>
      <c r="G23" s="172"/>
      <c r="H23" s="194">
        <v>3308.840296999997</v>
      </c>
      <c r="I23" s="194">
        <v>3152</v>
      </c>
    </row>
    <row r="24" spans="1:9" ht="12.95" customHeight="1" x14ac:dyDescent="0.2">
      <c r="A24" s="218" t="s">
        <v>28</v>
      </c>
      <c r="B24" s="172">
        <v>100</v>
      </c>
      <c r="C24" s="172">
        <v>47.437384280113726</v>
      </c>
      <c r="D24" s="172">
        <v>47.365582000306247</v>
      </c>
      <c r="E24" s="172">
        <v>5.1970337195800269</v>
      </c>
      <c r="F24" s="172">
        <v>0.5854494637232005</v>
      </c>
      <c r="G24" s="172"/>
      <c r="H24" s="194">
        <v>3169.7085469999979</v>
      </c>
      <c r="I24" s="194">
        <v>2260</v>
      </c>
    </row>
    <row r="25" spans="1:9" ht="15" customHeight="1" x14ac:dyDescent="0.2">
      <c r="A25" s="217" t="s">
        <v>23</v>
      </c>
      <c r="B25" s="172"/>
      <c r="C25" s="172"/>
      <c r="D25" s="172"/>
      <c r="E25" s="172"/>
      <c r="F25" s="172"/>
      <c r="G25" s="172"/>
      <c r="H25" s="194"/>
      <c r="I25" s="194"/>
    </row>
    <row r="26" spans="1:9" ht="12.95" customHeight="1" x14ac:dyDescent="0.2">
      <c r="A26" s="218" t="s">
        <v>64</v>
      </c>
      <c r="B26" s="172">
        <v>100</v>
      </c>
      <c r="C26" s="172">
        <v>78.009596322014687</v>
      </c>
      <c r="D26" s="172">
        <v>21.27924804316077</v>
      </c>
      <c r="E26" s="172">
        <v>0.71115563482456656</v>
      </c>
      <c r="F26" s="172">
        <v>0.22701559312809877</v>
      </c>
      <c r="G26" s="172"/>
      <c r="H26" s="194">
        <v>792.86188900000002</v>
      </c>
      <c r="I26" s="194">
        <v>1164</v>
      </c>
    </row>
    <row r="27" spans="1:9" ht="12.95" customHeight="1" x14ac:dyDescent="0.2">
      <c r="A27" s="218" t="s">
        <v>65</v>
      </c>
      <c r="B27" s="172">
        <v>100</v>
      </c>
      <c r="C27" s="172">
        <v>68.330188507619383</v>
      </c>
      <c r="D27" s="172">
        <v>29.806110315192964</v>
      </c>
      <c r="E27" s="172">
        <v>1.863701177187818</v>
      </c>
      <c r="F27" s="172">
        <v>0.33718022500923384</v>
      </c>
      <c r="G27" s="172"/>
      <c r="H27" s="194">
        <v>1200.944135999996</v>
      </c>
      <c r="I27" s="194">
        <v>1403</v>
      </c>
    </row>
    <row r="28" spans="1:9" ht="12.95" customHeight="1" x14ac:dyDescent="0.2">
      <c r="A28" s="218" t="s">
        <v>24</v>
      </c>
      <c r="B28" s="172">
        <v>100</v>
      </c>
      <c r="C28" s="172">
        <v>60.374861391056164</v>
      </c>
      <c r="D28" s="172">
        <v>34.622539463580615</v>
      </c>
      <c r="E28" s="172">
        <v>5.0025991453633036</v>
      </c>
      <c r="F28" s="172">
        <v>0.44825327502731621</v>
      </c>
      <c r="G28" s="172"/>
      <c r="H28" s="194">
        <v>1552.4449139999986</v>
      </c>
      <c r="I28" s="194">
        <v>1357</v>
      </c>
    </row>
    <row r="29" spans="1:9" ht="12.95" customHeight="1" x14ac:dyDescent="0.2">
      <c r="A29" s="218" t="s">
        <v>66</v>
      </c>
      <c r="B29" s="172">
        <v>100</v>
      </c>
      <c r="C29" s="172">
        <v>56.905302832045578</v>
      </c>
      <c r="D29" s="172">
        <v>41.994736574370798</v>
      </c>
      <c r="E29" s="172">
        <v>1.0999605935836705</v>
      </c>
      <c r="F29" s="172">
        <v>0.44578572543403661</v>
      </c>
      <c r="G29" s="172"/>
      <c r="H29" s="194">
        <v>1536.9705149999998</v>
      </c>
      <c r="I29" s="194">
        <v>1102</v>
      </c>
    </row>
    <row r="30" spans="1:9" ht="12.95" customHeight="1" x14ac:dyDescent="0.2">
      <c r="A30" s="218" t="s">
        <v>67</v>
      </c>
      <c r="B30" s="172">
        <v>100</v>
      </c>
      <c r="C30" s="172">
        <v>51.07033799316347</v>
      </c>
      <c r="D30" s="172">
        <v>41.694755862757219</v>
      </c>
      <c r="E30" s="172">
        <v>7.2349061440791882</v>
      </c>
      <c r="F30" s="172">
        <v>0.5821252560689637</v>
      </c>
      <c r="G30" s="172"/>
      <c r="H30" s="194">
        <v>1841.6674570000014</v>
      </c>
      <c r="I30" s="194">
        <v>912</v>
      </c>
    </row>
    <row r="31" spans="1:9" ht="8.1" customHeight="1" x14ac:dyDescent="0.2">
      <c r="A31" s="218"/>
      <c r="B31" s="172"/>
      <c r="C31" s="172"/>
      <c r="D31" s="172"/>
      <c r="E31" s="172"/>
      <c r="F31" s="172"/>
      <c r="G31" s="172"/>
      <c r="H31" s="194"/>
      <c r="I31" s="194"/>
    </row>
    <row r="32" spans="1:9" ht="12.95" customHeight="1" x14ac:dyDescent="0.2">
      <c r="A32" s="217" t="s">
        <v>273</v>
      </c>
      <c r="B32" s="172">
        <v>100</v>
      </c>
      <c r="C32" s="178">
        <v>60.528996073017559</v>
      </c>
      <c r="D32" s="178">
        <v>35.776618742065089</v>
      </c>
      <c r="E32" s="178">
        <v>3.6943851849178158</v>
      </c>
      <c r="F32" s="178">
        <v>0.43871545638430659</v>
      </c>
      <c r="G32" s="178"/>
      <c r="H32" s="274">
        <v>6924.8889109999809</v>
      </c>
      <c r="I32" s="274">
        <v>5938</v>
      </c>
    </row>
    <row r="33" spans="1:13" ht="12.95" customHeight="1" x14ac:dyDescent="0.2">
      <c r="A33" s="216" t="s">
        <v>274</v>
      </c>
      <c r="B33" s="172">
        <v>100</v>
      </c>
      <c r="C33" s="172">
        <v>65.125353456171325</v>
      </c>
      <c r="D33" s="172">
        <v>32.550357647093762</v>
      </c>
      <c r="E33" s="172">
        <v>2.3242888967357733</v>
      </c>
      <c r="F33" s="172">
        <v>0.38578243050615829</v>
      </c>
      <c r="G33" s="172"/>
      <c r="H33" s="194">
        <v>15080.073758999932</v>
      </c>
      <c r="I33" s="194">
        <v>11741</v>
      </c>
    </row>
    <row r="34" spans="1:13" ht="3" customHeight="1" x14ac:dyDescent="0.2">
      <c r="A34" s="223"/>
      <c r="B34" s="305"/>
      <c r="C34" s="294"/>
      <c r="D34" s="294"/>
      <c r="E34" s="294"/>
      <c r="F34" s="294"/>
      <c r="G34" s="294"/>
      <c r="H34" s="294"/>
      <c r="I34" s="294"/>
    </row>
    <row r="35" spans="1:13" s="10" customFormat="1" ht="3" customHeight="1" x14ac:dyDescent="0.2">
      <c r="A35" s="415"/>
      <c r="B35" s="416"/>
      <c r="C35" s="416"/>
      <c r="D35" s="416"/>
      <c r="E35" s="416"/>
      <c r="F35" s="416"/>
      <c r="G35" s="416"/>
      <c r="H35" s="416"/>
      <c r="I35" s="416"/>
      <c r="J35" s="416"/>
      <c r="K35" s="416"/>
      <c r="L35" s="416"/>
    </row>
    <row r="36" spans="1:13" s="10" customFormat="1" ht="13.5" customHeight="1" x14ac:dyDescent="0.2">
      <c r="A36" s="400" t="s">
        <v>234</v>
      </c>
      <c r="B36" s="400"/>
      <c r="C36" s="400"/>
      <c r="D36" s="400"/>
      <c r="E36" s="400"/>
      <c r="F36" s="400"/>
      <c r="G36" s="400"/>
      <c r="H36" s="400"/>
      <c r="I36" s="400"/>
      <c r="J36" s="400"/>
      <c r="K36" s="353"/>
      <c r="L36" s="353"/>
    </row>
    <row r="37" spans="1:13" s="10" customFormat="1" ht="13.5" customHeight="1" x14ac:dyDescent="0.2">
      <c r="A37" s="423" t="s">
        <v>226</v>
      </c>
      <c r="B37" s="423"/>
      <c r="C37" s="423"/>
      <c r="D37" s="423"/>
      <c r="E37" s="423"/>
      <c r="F37" s="423"/>
      <c r="G37" s="423"/>
      <c r="H37" s="423"/>
      <c r="I37" s="423"/>
      <c r="J37" s="423"/>
      <c r="K37" s="423"/>
      <c r="L37" s="376"/>
    </row>
    <row r="38" spans="1:13" s="10" customFormat="1" ht="13.5" customHeight="1" x14ac:dyDescent="0.2">
      <c r="A38" s="383" t="s">
        <v>239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</row>
    <row r="39" spans="1:13" s="10" customFormat="1" ht="13.5" customHeight="1" x14ac:dyDescent="0.2">
      <c r="A39" s="383" t="s">
        <v>240</v>
      </c>
      <c r="B39" s="383"/>
      <c r="C39" s="383"/>
      <c r="D39" s="383"/>
      <c r="E39" s="383"/>
      <c r="F39" s="383"/>
      <c r="G39" s="383"/>
      <c r="H39" s="383"/>
      <c r="I39" s="383"/>
      <c r="J39" s="383"/>
      <c r="K39" s="383"/>
      <c r="L39" s="383"/>
      <c r="M39" s="383"/>
    </row>
    <row r="40" spans="1:13" ht="13.5" customHeight="1" x14ac:dyDescent="0.2">
      <c r="A40" s="402" t="s">
        <v>180</v>
      </c>
      <c r="B40" s="402"/>
      <c r="C40" s="402"/>
      <c r="D40" s="402"/>
      <c r="E40" s="402"/>
      <c r="F40" s="402"/>
      <c r="G40" s="402"/>
      <c r="H40" s="402"/>
      <c r="I40" s="402"/>
      <c r="J40" s="402"/>
    </row>
    <row r="41" spans="1:13" ht="12" hidden="1" customHeight="1" x14ac:dyDescent="0.2"/>
  </sheetData>
  <mergeCells count="14">
    <mergeCell ref="A1:J1"/>
    <mergeCell ref="A35:L35"/>
    <mergeCell ref="A38:M38"/>
    <mergeCell ref="A39:M39"/>
    <mergeCell ref="A37:K37"/>
    <mergeCell ref="A40:J40"/>
    <mergeCell ref="A36:J36"/>
    <mergeCell ref="A2:J2"/>
    <mergeCell ref="A3:J3"/>
    <mergeCell ref="A5:A6"/>
    <mergeCell ref="B5:B6"/>
    <mergeCell ref="C5:E5"/>
    <mergeCell ref="F5:F6"/>
    <mergeCell ref="H5:I5"/>
  </mergeCells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4"/>
  <sheetViews>
    <sheetView showGridLines="0" zoomScaleNormal="100" workbookViewId="0">
      <selection activeCell="A62" sqref="A62:N62"/>
    </sheetView>
  </sheetViews>
  <sheetFormatPr baseColWidth="10" defaultColWidth="0" defaultRowHeight="12.75" customHeight="1" zeroHeight="1" x14ac:dyDescent="0.2"/>
  <cols>
    <col min="1" max="1" width="21.85546875" style="19" customWidth="1"/>
    <col min="2" max="2" width="8.5703125" style="19" customWidth="1"/>
    <col min="3" max="3" width="9.140625" style="19" customWidth="1"/>
    <col min="4" max="4" width="2.140625" style="19" customWidth="1"/>
    <col min="5" max="5" width="11.5703125" style="19" customWidth="1"/>
    <col min="6" max="6" width="8.42578125" style="19" customWidth="1"/>
    <col min="7" max="7" width="8" style="19" customWidth="1"/>
    <col min="8" max="8" width="2.5703125" style="19" customWidth="1"/>
    <col min="9" max="9" width="10" style="19" customWidth="1"/>
    <col min="10" max="10" width="11.28515625" style="19" customWidth="1"/>
    <col min="11" max="11" width="1.28515625" style="19" customWidth="1"/>
    <col min="12" max="12" width="11.5703125" style="276" customWidth="1"/>
    <col min="13" max="13" width="12.85546875" style="276" customWidth="1"/>
    <col min="14" max="14" width="1.7109375" style="19" customWidth="1"/>
    <col min="15" max="16384" width="11.42578125" style="19" hidden="1"/>
  </cols>
  <sheetData>
    <row r="1" spans="1:14" s="10" customFormat="1" ht="15" customHeight="1" x14ac:dyDescent="0.25">
      <c r="A1" s="391" t="s">
        <v>290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</row>
    <row r="2" spans="1:14" s="10" customFormat="1" ht="28.5" customHeight="1" x14ac:dyDescent="0.2">
      <c r="A2" s="392" t="s">
        <v>272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</row>
    <row r="3" spans="1:14" s="10" customFormat="1" ht="15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</row>
    <row r="4" spans="1:14" s="10" customFormat="1" ht="1.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52"/>
      <c r="M4" s="152"/>
    </row>
    <row r="5" spans="1:14" s="10" customFormat="1" ht="33" customHeight="1" x14ac:dyDescent="0.2">
      <c r="A5" s="384" t="s">
        <v>124</v>
      </c>
      <c r="B5" s="386" t="s">
        <v>2</v>
      </c>
      <c r="C5" s="388" t="s">
        <v>135</v>
      </c>
      <c r="D5" s="232"/>
      <c r="E5" s="390" t="s">
        <v>128</v>
      </c>
      <c r="F5" s="390"/>
      <c r="G5" s="390"/>
      <c r="H5" s="248"/>
      <c r="I5" s="390" t="s">
        <v>69</v>
      </c>
      <c r="J5" s="390"/>
      <c r="K5" s="248"/>
      <c r="L5" s="390" t="s">
        <v>3</v>
      </c>
      <c r="M5" s="390"/>
      <c r="N5" s="320"/>
    </row>
    <row r="6" spans="1:14" s="10" customFormat="1" ht="52.5" customHeight="1" x14ac:dyDescent="0.2">
      <c r="A6" s="385"/>
      <c r="B6" s="387"/>
      <c r="C6" s="389"/>
      <c r="D6" s="234"/>
      <c r="E6" s="234" t="s">
        <v>165</v>
      </c>
      <c r="F6" s="234" t="s">
        <v>75</v>
      </c>
      <c r="G6" s="234" t="s">
        <v>82</v>
      </c>
      <c r="H6" s="234"/>
      <c r="I6" s="234" t="s">
        <v>76</v>
      </c>
      <c r="J6" s="234" t="s">
        <v>166</v>
      </c>
      <c r="K6" s="234"/>
      <c r="L6" s="326" t="s">
        <v>209</v>
      </c>
      <c r="M6" s="326" t="s">
        <v>210</v>
      </c>
      <c r="N6" s="321"/>
    </row>
    <row r="7" spans="1:14" s="10" customFormat="1" ht="3" customHeight="1" x14ac:dyDescent="0.2">
      <c r="A7" s="216"/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73"/>
      <c r="M7" s="173"/>
    </row>
    <row r="8" spans="1:14" s="10" customFormat="1" ht="12.95" customHeight="1" x14ac:dyDescent="0.2">
      <c r="A8" s="217" t="s">
        <v>4</v>
      </c>
      <c r="B8" s="167"/>
      <c r="C8" s="167"/>
      <c r="D8" s="167"/>
      <c r="E8" s="167"/>
      <c r="F8" s="167"/>
      <c r="G8" s="167"/>
      <c r="H8" s="167"/>
      <c r="I8" s="150"/>
      <c r="J8" s="150"/>
      <c r="K8" s="150"/>
      <c r="L8" s="273"/>
      <c r="M8" s="273"/>
    </row>
    <row r="9" spans="1:14" s="10" customFormat="1" ht="12.95" customHeight="1" x14ac:dyDescent="0.2">
      <c r="A9" s="218" t="s">
        <v>5</v>
      </c>
      <c r="B9" s="172">
        <v>100</v>
      </c>
      <c r="C9" s="172">
        <v>1.37432979780356</v>
      </c>
      <c r="D9" s="173"/>
      <c r="E9" s="172">
        <v>7.8565773247516217</v>
      </c>
      <c r="F9" s="172">
        <v>23.259210110497342</v>
      </c>
      <c r="G9" s="172">
        <v>67.509882766947385</v>
      </c>
      <c r="H9" s="174"/>
      <c r="I9" s="283">
        <v>76.819919375461325</v>
      </c>
      <c r="J9" s="172">
        <v>81.459056268930681</v>
      </c>
      <c r="K9" s="172"/>
      <c r="L9" s="194">
        <v>2288.628541</v>
      </c>
      <c r="M9" s="194">
        <v>2344</v>
      </c>
    </row>
    <row r="10" spans="1:14" s="10" customFormat="1" ht="12.95" customHeight="1" x14ac:dyDescent="0.2">
      <c r="A10" s="218" t="s">
        <v>6</v>
      </c>
      <c r="B10" s="172">
        <v>100</v>
      </c>
      <c r="C10" s="172">
        <v>0.84589502532746941</v>
      </c>
      <c r="D10" s="173"/>
      <c r="E10" s="172">
        <v>4.7823194280346231</v>
      </c>
      <c r="F10" s="172">
        <v>22.937109120740331</v>
      </c>
      <c r="G10" s="172">
        <v>71.434676425897521</v>
      </c>
      <c r="H10" s="174"/>
      <c r="I10" s="283">
        <v>81.655510803577471</v>
      </c>
      <c r="J10" s="172">
        <v>84.150951168957803</v>
      </c>
      <c r="K10" s="172"/>
      <c r="L10" s="194">
        <v>2323.4104009999987</v>
      </c>
      <c r="M10" s="194">
        <v>2584</v>
      </c>
    </row>
    <row r="11" spans="1:14" s="10" customFormat="1" ht="12.95" customHeight="1" x14ac:dyDescent="0.2">
      <c r="A11" s="218" t="s">
        <v>7</v>
      </c>
      <c r="B11" s="172">
        <v>100</v>
      </c>
      <c r="C11" s="172">
        <v>0.74404079640165821</v>
      </c>
      <c r="D11" s="173"/>
      <c r="E11" s="172">
        <v>3.9694394045375261</v>
      </c>
      <c r="F11" s="172">
        <v>17.390570380212285</v>
      </c>
      <c r="G11" s="172">
        <v>77.895949418848303</v>
      </c>
      <c r="H11" s="174"/>
      <c r="I11" s="283">
        <v>85.861074645593391</v>
      </c>
      <c r="J11" s="172">
        <v>87.321394572315398</v>
      </c>
      <c r="K11" s="172"/>
      <c r="L11" s="194">
        <v>2467.1862200000041</v>
      </c>
      <c r="M11" s="194">
        <v>2931</v>
      </c>
    </row>
    <row r="12" spans="1:14" s="10" customFormat="1" ht="12.95" customHeight="1" x14ac:dyDescent="0.2">
      <c r="A12" s="218" t="s">
        <v>8</v>
      </c>
      <c r="B12" s="172">
        <v>100</v>
      </c>
      <c r="C12" s="172">
        <v>1.1366319547447099</v>
      </c>
      <c r="D12" s="173"/>
      <c r="E12" s="172">
        <v>3.9382564531319408</v>
      </c>
      <c r="F12" s="172">
        <v>17.463924262161115</v>
      </c>
      <c r="G12" s="172">
        <v>77.461187329962428</v>
      </c>
      <c r="H12" s="174"/>
      <c r="I12" s="283">
        <v>84.441278990859757</v>
      </c>
      <c r="J12" s="172">
        <v>87.945019931226227</v>
      </c>
      <c r="K12" s="172"/>
      <c r="L12" s="194">
        <v>4665.5521849999814</v>
      </c>
      <c r="M12" s="194">
        <v>5325</v>
      </c>
    </row>
    <row r="13" spans="1:14" s="10" customFormat="1" ht="12.95" customHeight="1" x14ac:dyDescent="0.2">
      <c r="A13" s="218" t="s">
        <v>9</v>
      </c>
      <c r="B13" s="172">
        <v>100</v>
      </c>
      <c r="C13" s="172">
        <v>2.6172188778407235</v>
      </c>
      <c r="D13" s="173"/>
      <c r="E13" s="172">
        <v>4.7140886052153217</v>
      </c>
      <c r="F13" s="172">
        <v>19.259530549644499</v>
      </c>
      <c r="G13" s="172">
        <v>73.409161967299269</v>
      </c>
      <c r="H13" s="174"/>
      <c r="I13" s="283">
        <v>80.840732301212739</v>
      </c>
      <c r="J13" s="172">
        <v>85.237122183030237</v>
      </c>
      <c r="K13" s="172"/>
      <c r="L13" s="194">
        <v>3850.1917380000068</v>
      </c>
      <c r="M13" s="194">
        <v>3248</v>
      </c>
    </row>
    <row r="14" spans="1:14" s="10" customFormat="1" ht="3.95" customHeight="1" x14ac:dyDescent="0.2">
      <c r="A14" s="218"/>
      <c r="B14" s="172"/>
      <c r="C14" s="172"/>
      <c r="D14" s="173"/>
      <c r="E14" s="172"/>
      <c r="F14" s="172"/>
      <c r="G14" s="172"/>
      <c r="H14" s="174"/>
      <c r="I14" s="283"/>
      <c r="J14" s="172"/>
      <c r="K14" s="172"/>
      <c r="L14" s="194"/>
      <c r="M14" s="194"/>
    </row>
    <row r="15" spans="1:14" s="10" customFormat="1" ht="12.95" customHeight="1" x14ac:dyDescent="0.2">
      <c r="A15" s="218" t="s">
        <v>11</v>
      </c>
      <c r="B15" s="172">
        <v>100</v>
      </c>
      <c r="C15" s="172">
        <v>1.10811980650444</v>
      </c>
      <c r="D15" s="174"/>
      <c r="E15" s="172">
        <v>6.3078560623307025</v>
      </c>
      <c r="F15" s="172">
        <v>23.096945047434055</v>
      </c>
      <c r="G15" s="172">
        <v>69.48707908373062</v>
      </c>
      <c r="H15" s="174"/>
      <c r="I15" s="283">
        <v>79.255948984135799</v>
      </c>
      <c r="J15" s="172">
        <v>82.815154230759745</v>
      </c>
      <c r="K15" s="172"/>
      <c r="L15" s="194">
        <v>4612.0389420000029</v>
      </c>
      <c r="M15" s="194">
        <v>4928</v>
      </c>
    </row>
    <row r="16" spans="1:14" s="10" customFormat="1" ht="3.75" customHeight="1" x14ac:dyDescent="0.2">
      <c r="A16" s="218"/>
      <c r="B16" s="172"/>
      <c r="C16" s="282"/>
      <c r="D16" s="174"/>
      <c r="E16" s="174"/>
      <c r="F16" s="174"/>
      <c r="G16" s="174"/>
      <c r="H16" s="174"/>
      <c r="I16" s="174"/>
      <c r="J16" s="174"/>
      <c r="K16" s="174"/>
      <c r="L16" s="194"/>
      <c r="M16" s="194"/>
    </row>
    <row r="17" spans="1:13" s="10" customFormat="1" ht="12.95" customHeight="1" x14ac:dyDescent="0.2">
      <c r="A17" s="217" t="s">
        <v>12</v>
      </c>
      <c r="B17" s="172"/>
      <c r="C17" s="282"/>
      <c r="D17" s="174"/>
      <c r="E17" s="174"/>
      <c r="F17" s="174"/>
      <c r="G17" s="174"/>
      <c r="H17" s="174"/>
      <c r="I17" s="174"/>
      <c r="J17" s="174"/>
      <c r="K17" s="174"/>
      <c r="L17" s="194"/>
      <c r="M17" s="194"/>
    </row>
    <row r="18" spans="1:13" s="10" customFormat="1" ht="12.95" customHeight="1" x14ac:dyDescent="0.2">
      <c r="A18" s="218" t="s">
        <v>13</v>
      </c>
      <c r="B18" s="172">
        <v>100</v>
      </c>
      <c r="C18" s="172">
        <v>1.1284186982736586</v>
      </c>
      <c r="D18" s="282"/>
      <c r="E18" s="172">
        <v>5.2185798657167597</v>
      </c>
      <c r="F18" s="172">
        <v>22.129507075755132</v>
      </c>
      <c r="G18" s="172">
        <v>71.523494360254617</v>
      </c>
      <c r="H18" s="174"/>
      <c r="I18" s="174">
        <v>80.4726039980129</v>
      </c>
      <c r="J18" s="174">
        <v>84.703891798251746</v>
      </c>
      <c r="K18" s="174"/>
      <c r="L18" s="194">
        <v>4832.2232769999891</v>
      </c>
      <c r="M18" s="194">
        <v>3887</v>
      </c>
    </row>
    <row r="19" spans="1:13" s="10" customFormat="1" ht="12.95" customHeight="1" x14ac:dyDescent="0.2">
      <c r="A19" s="219" t="s">
        <v>70</v>
      </c>
      <c r="B19" s="172">
        <v>100</v>
      </c>
      <c r="C19" s="172">
        <v>0.76874738069687865</v>
      </c>
      <c r="D19" s="282"/>
      <c r="E19" s="172">
        <v>3.8935894730916019</v>
      </c>
      <c r="F19" s="172">
        <v>19.256071282759958</v>
      </c>
      <c r="G19" s="172">
        <v>76.081591863451408</v>
      </c>
      <c r="H19" s="174"/>
      <c r="I19" s="174">
        <v>84.543786393258131</v>
      </c>
      <c r="J19" s="174">
        <v>86.875468616404689</v>
      </c>
      <c r="K19" s="174"/>
      <c r="L19" s="194">
        <v>2686.0842090000042</v>
      </c>
      <c r="M19" s="194">
        <v>1996</v>
      </c>
    </row>
    <row r="20" spans="1:13" s="10" customFormat="1" ht="12.95" customHeight="1" x14ac:dyDescent="0.2">
      <c r="A20" s="219" t="s">
        <v>71</v>
      </c>
      <c r="B20" s="172">
        <v>100</v>
      </c>
      <c r="C20" s="172">
        <v>1.5785793896185716</v>
      </c>
      <c r="D20" s="282"/>
      <c r="E20" s="172">
        <v>6.8769233644089489</v>
      </c>
      <c r="F20" s="172">
        <v>25.725867919385063</v>
      </c>
      <c r="G20" s="172">
        <v>65.818629326587597</v>
      </c>
      <c r="H20" s="174"/>
      <c r="I20" s="174">
        <v>75.377156593470161</v>
      </c>
      <c r="J20" s="174">
        <v>81.985969979089958</v>
      </c>
      <c r="K20" s="174"/>
      <c r="L20" s="194">
        <v>2146.1390679999936</v>
      </c>
      <c r="M20" s="194">
        <v>1891</v>
      </c>
    </row>
    <row r="21" spans="1:13" s="10" customFormat="1" ht="12.95" customHeight="1" x14ac:dyDescent="0.2">
      <c r="A21" s="218" t="s">
        <v>127</v>
      </c>
      <c r="B21" s="172">
        <v>100</v>
      </c>
      <c r="C21" s="172">
        <v>1.6955083119165775</v>
      </c>
      <c r="D21" s="282"/>
      <c r="E21" s="172">
        <v>4.8418741185218952</v>
      </c>
      <c r="F21" s="172">
        <v>17.822250855693337</v>
      </c>
      <c r="G21" s="172">
        <v>75.64036671386836</v>
      </c>
      <c r="H21" s="174"/>
      <c r="I21" s="174">
        <v>82.543677259886934</v>
      </c>
      <c r="J21" s="174">
        <v>86.559307023542857</v>
      </c>
      <c r="K21" s="174"/>
      <c r="L21" s="194">
        <v>8670.0801739999151</v>
      </c>
      <c r="M21" s="194">
        <v>10494</v>
      </c>
    </row>
    <row r="22" spans="1:13" s="10" customFormat="1" ht="12.95" customHeight="1" x14ac:dyDescent="0.2">
      <c r="A22" s="218" t="s">
        <v>14</v>
      </c>
      <c r="B22" s="172">
        <v>100</v>
      </c>
      <c r="C22" s="172">
        <v>1.0384960524467612</v>
      </c>
      <c r="D22" s="282"/>
      <c r="E22" s="172">
        <v>3.9246260685714489</v>
      </c>
      <c r="F22" s="172">
        <v>20.837757017421339</v>
      </c>
      <c r="G22" s="172">
        <v>74.199120861560345</v>
      </c>
      <c r="H22" s="174"/>
      <c r="I22" s="174">
        <v>85.08879957073917</v>
      </c>
      <c r="J22" s="174">
        <v>84.147199169802875</v>
      </c>
      <c r="K22" s="174"/>
      <c r="L22" s="194">
        <v>2092.6656340000004</v>
      </c>
      <c r="M22" s="194">
        <v>2051</v>
      </c>
    </row>
    <row r="23" spans="1:13" s="10" customFormat="1" ht="3.95" customHeight="1" x14ac:dyDescent="0.2">
      <c r="A23" s="216"/>
      <c r="B23" s="172"/>
      <c r="C23" s="282"/>
      <c r="D23" s="174"/>
      <c r="E23" s="174"/>
      <c r="F23" s="174"/>
      <c r="G23" s="174"/>
      <c r="H23" s="174"/>
      <c r="I23" s="174"/>
      <c r="J23" s="174"/>
      <c r="K23" s="174"/>
      <c r="L23" s="194"/>
      <c r="M23" s="194"/>
    </row>
    <row r="24" spans="1:13" s="10" customFormat="1" ht="12.75" customHeight="1" x14ac:dyDescent="0.2">
      <c r="A24" s="217" t="s">
        <v>18</v>
      </c>
      <c r="B24" s="172"/>
      <c r="C24" s="282"/>
      <c r="D24" s="174"/>
      <c r="E24" s="174"/>
      <c r="F24" s="174"/>
      <c r="G24" s="174"/>
      <c r="H24" s="174"/>
      <c r="I24" s="174"/>
      <c r="J24" s="174"/>
      <c r="K24" s="174"/>
      <c r="L24" s="194"/>
      <c r="M24" s="194"/>
    </row>
    <row r="25" spans="1:13" s="10" customFormat="1" ht="12.95" customHeight="1" x14ac:dyDescent="0.2">
      <c r="A25" s="218" t="s">
        <v>19</v>
      </c>
      <c r="B25" s="172">
        <v>100</v>
      </c>
      <c r="C25" s="172">
        <v>19.118835472262546</v>
      </c>
      <c r="D25" s="282"/>
      <c r="E25" s="174">
        <v>15.732527094193339</v>
      </c>
      <c r="F25" s="172">
        <v>21.141044803362362</v>
      </c>
      <c r="G25" s="172">
        <v>44.007592630181783</v>
      </c>
      <c r="H25" s="174"/>
      <c r="I25" s="174">
        <v>50.727020641588879</v>
      </c>
      <c r="J25" s="174">
        <v>58.42920942213712</v>
      </c>
      <c r="K25" s="174"/>
      <c r="L25" s="194">
        <v>174.24739099999994</v>
      </c>
      <c r="M25" s="194">
        <v>238</v>
      </c>
    </row>
    <row r="26" spans="1:13" s="10" customFormat="1" ht="12.95" customHeight="1" x14ac:dyDescent="0.2">
      <c r="A26" s="218" t="s">
        <v>20</v>
      </c>
      <c r="B26" s="172">
        <v>100</v>
      </c>
      <c r="C26" s="172">
        <v>7.333694759832027</v>
      </c>
      <c r="D26" s="282"/>
      <c r="E26" s="174">
        <v>8.2987543688529808</v>
      </c>
      <c r="F26" s="172">
        <v>21.053353650883512</v>
      </c>
      <c r="G26" s="172">
        <v>63.314197220431424</v>
      </c>
      <c r="H26" s="174"/>
      <c r="I26" s="174">
        <v>71.766722811342646</v>
      </c>
      <c r="J26" s="174">
        <v>75.915025280403682</v>
      </c>
      <c r="K26" s="174"/>
      <c r="L26" s="194">
        <v>2081.1091679999995</v>
      </c>
      <c r="M26" s="194">
        <v>2817</v>
      </c>
    </row>
    <row r="27" spans="1:13" s="10" customFormat="1" ht="12.95" customHeight="1" x14ac:dyDescent="0.2">
      <c r="A27" s="218" t="s">
        <v>21</v>
      </c>
      <c r="B27" s="172">
        <v>100</v>
      </c>
      <c r="C27" s="172">
        <v>0.49926945836910369</v>
      </c>
      <c r="D27" s="282"/>
      <c r="E27" s="174">
        <v>5.3646407296012963</v>
      </c>
      <c r="F27" s="172">
        <v>19.676434503209673</v>
      </c>
      <c r="G27" s="172">
        <v>74.459655308820118</v>
      </c>
      <c r="H27" s="174"/>
      <c r="I27" s="174">
        <v>82.57663470890077</v>
      </c>
      <c r="J27" s="174">
        <v>86.01911041194964</v>
      </c>
      <c r="K27" s="174"/>
      <c r="L27" s="194">
        <v>7174.101759999935</v>
      </c>
      <c r="M27" s="194">
        <v>7926</v>
      </c>
    </row>
    <row r="28" spans="1:13" s="10" customFormat="1" ht="12.95" customHeight="1" x14ac:dyDescent="0.2">
      <c r="A28" s="218" t="s">
        <v>22</v>
      </c>
      <c r="B28" s="172">
        <v>100</v>
      </c>
      <c r="C28" s="172">
        <v>2.445095073571726E-2</v>
      </c>
      <c r="D28" s="282"/>
      <c r="E28" s="174">
        <v>2.742881578158622</v>
      </c>
      <c r="F28" s="172">
        <v>18.879648875468401</v>
      </c>
      <c r="G28" s="172">
        <v>78.353018595637252</v>
      </c>
      <c r="H28" s="174"/>
      <c r="I28" s="174">
        <v>86.282824017373756</v>
      </c>
      <c r="J28" s="174">
        <v>89.302862049369509</v>
      </c>
      <c r="K28" s="174"/>
      <c r="L28" s="194">
        <v>6165.510765999984</v>
      </c>
      <c r="M28" s="194">
        <v>5451</v>
      </c>
    </row>
    <row r="29" spans="1:13" s="10" customFormat="1" ht="3.95" customHeight="1" x14ac:dyDescent="0.2">
      <c r="A29" s="216"/>
      <c r="B29" s="172"/>
      <c r="C29" s="172"/>
      <c r="D29" s="174"/>
      <c r="E29" s="174"/>
      <c r="F29" s="174"/>
      <c r="G29" s="174"/>
      <c r="H29" s="174"/>
      <c r="I29" s="174"/>
      <c r="J29" s="174"/>
      <c r="K29" s="174"/>
      <c r="L29" s="194"/>
      <c r="M29" s="194"/>
    </row>
    <row r="30" spans="1:13" s="10" customFormat="1" ht="12.95" customHeight="1" x14ac:dyDescent="0.2">
      <c r="A30" s="217" t="s">
        <v>23</v>
      </c>
      <c r="B30" s="172"/>
      <c r="C30" s="172"/>
      <c r="D30" s="174"/>
      <c r="E30" s="174"/>
      <c r="F30" s="174"/>
      <c r="G30" s="174"/>
      <c r="H30" s="174"/>
      <c r="I30" s="174"/>
      <c r="J30" s="174"/>
      <c r="K30" s="174"/>
      <c r="L30" s="194"/>
      <c r="M30" s="194"/>
    </row>
    <row r="31" spans="1:13" s="10" customFormat="1" ht="12.95" customHeight="1" x14ac:dyDescent="0.2">
      <c r="A31" s="218" t="s">
        <v>64</v>
      </c>
      <c r="B31" s="172">
        <v>100</v>
      </c>
      <c r="C31" s="172">
        <v>6.0286527970844102</v>
      </c>
      <c r="D31" s="282"/>
      <c r="E31" s="174">
        <v>8.3641835598566399</v>
      </c>
      <c r="F31" s="174">
        <v>20.857861657592625</v>
      </c>
      <c r="G31" s="174">
        <v>64.749301985466175</v>
      </c>
      <c r="H31" s="174"/>
      <c r="I31" s="174">
        <v>73.099210939765427</v>
      </c>
      <c r="J31" s="174">
        <v>77.257254688759602</v>
      </c>
      <c r="K31" s="174"/>
      <c r="L31" s="194">
        <v>2368.023400999999</v>
      </c>
      <c r="M31" s="194">
        <v>3973</v>
      </c>
    </row>
    <row r="32" spans="1:13" s="10" customFormat="1" ht="12.95" customHeight="1" x14ac:dyDescent="0.2">
      <c r="A32" s="218" t="s">
        <v>65</v>
      </c>
      <c r="B32" s="172">
        <v>100</v>
      </c>
      <c r="C32" s="172">
        <v>1.0811575033156868</v>
      </c>
      <c r="D32" s="282"/>
      <c r="E32" s="174">
        <v>4.5602265661292556</v>
      </c>
      <c r="F32" s="174">
        <v>17.76017613500543</v>
      </c>
      <c r="G32" s="174">
        <v>76.598439795549851</v>
      </c>
      <c r="H32" s="174"/>
      <c r="I32" s="174">
        <v>82.906645949974831</v>
      </c>
      <c r="J32" s="174">
        <v>88.05040977613065</v>
      </c>
      <c r="K32" s="174"/>
      <c r="L32" s="194">
        <v>3002.2888339999963</v>
      </c>
      <c r="M32" s="194">
        <v>4111</v>
      </c>
    </row>
    <row r="33" spans="1:15" s="10" customFormat="1" ht="12.95" customHeight="1" x14ac:dyDescent="0.2">
      <c r="A33" s="218" t="s">
        <v>24</v>
      </c>
      <c r="B33" s="172">
        <v>100</v>
      </c>
      <c r="C33" s="172">
        <v>0.68445930169055536</v>
      </c>
      <c r="D33" s="282"/>
      <c r="E33" s="174">
        <v>5.0597535652489176</v>
      </c>
      <c r="F33" s="174">
        <v>19.091960417361449</v>
      </c>
      <c r="G33" s="174">
        <v>75.163826715699045</v>
      </c>
      <c r="H33" s="174"/>
      <c r="I33" s="174">
        <v>83.284820246787632</v>
      </c>
      <c r="J33" s="174">
        <v>86.134793601971651</v>
      </c>
      <c r="K33" s="174"/>
      <c r="L33" s="194">
        <v>3393.5925690000031</v>
      </c>
      <c r="M33" s="194">
        <v>3522</v>
      </c>
    </row>
    <row r="34" spans="1:15" s="10" customFormat="1" ht="12.95" customHeight="1" x14ac:dyDescent="0.2">
      <c r="A34" s="218" t="s">
        <v>66</v>
      </c>
      <c r="B34" s="172">
        <v>100</v>
      </c>
      <c r="C34" s="172">
        <v>0.25195311073544918</v>
      </c>
      <c r="D34" s="282"/>
      <c r="E34" s="174">
        <v>3.8920423087355127</v>
      </c>
      <c r="F34" s="174">
        <v>22.189390778394859</v>
      </c>
      <c r="G34" s="174">
        <v>73.666613802134378</v>
      </c>
      <c r="H34" s="174"/>
      <c r="I34" s="174">
        <v>83.089856862200136</v>
      </c>
      <c r="J34" s="174">
        <v>86.432761520463046</v>
      </c>
      <c r="K34" s="174"/>
      <c r="L34" s="194">
        <v>3316.5147179999958</v>
      </c>
      <c r="M34" s="194">
        <v>2706</v>
      </c>
    </row>
    <row r="35" spans="1:15" s="10" customFormat="1" ht="12.95" customHeight="1" x14ac:dyDescent="0.2">
      <c r="A35" s="218" t="s">
        <v>67</v>
      </c>
      <c r="B35" s="172">
        <v>100</v>
      </c>
      <c r="C35" s="172">
        <v>0.46830151929770802</v>
      </c>
      <c r="D35" s="282"/>
      <c r="E35" s="172">
        <v>3.3669329135592481</v>
      </c>
      <c r="F35" s="172">
        <v>18.200529186846399</v>
      </c>
      <c r="G35" s="172">
        <v>77.964236380296512</v>
      </c>
      <c r="H35" s="174"/>
      <c r="I35" s="172">
        <v>86.03392024493111</v>
      </c>
      <c r="J35" s="172">
        <v>88.09508170250831</v>
      </c>
      <c r="K35" s="172"/>
      <c r="L35" s="194">
        <v>3514.5495630000091</v>
      </c>
      <c r="M35" s="194">
        <v>2120</v>
      </c>
    </row>
    <row r="36" spans="1:15" s="10" customFormat="1" ht="3.75" customHeight="1" x14ac:dyDescent="0.2">
      <c r="A36" s="216"/>
      <c r="B36" s="172"/>
      <c r="C36" s="172"/>
      <c r="D36" s="174"/>
      <c r="E36" s="174"/>
      <c r="F36" s="174"/>
      <c r="G36" s="174"/>
      <c r="H36" s="174"/>
      <c r="I36" s="174"/>
      <c r="J36" s="174"/>
      <c r="K36" s="174"/>
      <c r="L36" s="194"/>
      <c r="M36" s="194"/>
    </row>
    <row r="37" spans="1:15" s="10" customFormat="1" ht="12.95" customHeight="1" x14ac:dyDescent="0.2">
      <c r="A37" s="217" t="s">
        <v>197</v>
      </c>
      <c r="B37" s="172"/>
      <c r="C37" s="172"/>
      <c r="D37" s="174"/>
      <c r="E37" s="174"/>
      <c r="F37" s="174"/>
      <c r="G37" s="174"/>
      <c r="H37" s="174"/>
      <c r="I37" s="174"/>
      <c r="J37" s="174"/>
      <c r="K37" s="174"/>
      <c r="L37" s="194"/>
      <c r="M37" s="194"/>
    </row>
    <row r="38" spans="1:15" s="10" customFormat="1" ht="12.95" customHeight="1" x14ac:dyDescent="0.2">
      <c r="A38" s="218" t="s">
        <v>242</v>
      </c>
      <c r="B38" s="172">
        <v>100</v>
      </c>
      <c r="C38" s="172">
        <v>1.6590264493071101</v>
      </c>
      <c r="D38" s="282"/>
      <c r="E38" s="174">
        <v>4.8132049010466531</v>
      </c>
      <c r="F38" s="174">
        <v>20.182361524991222</v>
      </c>
      <c r="G38" s="174">
        <v>73.34540712465477</v>
      </c>
      <c r="H38" s="174"/>
      <c r="I38" s="174">
        <v>80.461588934016504</v>
      </c>
      <c r="J38" s="174">
        <v>86.411586840284272</v>
      </c>
      <c r="K38" s="174"/>
      <c r="L38" s="194">
        <v>3692.5683750000244</v>
      </c>
      <c r="M38" s="194">
        <v>5145</v>
      </c>
    </row>
    <row r="39" spans="1:15" s="10" customFormat="1" ht="12.95" customHeight="1" x14ac:dyDescent="0.2">
      <c r="A39" s="218" t="s">
        <v>204</v>
      </c>
      <c r="B39" s="172">
        <v>100</v>
      </c>
      <c r="C39" s="172">
        <v>3.0689635143087619</v>
      </c>
      <c r="D39" s="282"/>
      <c r="E39" s="174">
        <v>7.4312057334974728</v>
      </c>
      <c r="F39" s="174">
        <v>21.091328043389812</v>
      </c>
      <c r="G39" s="174">
        <v>68.408502708803809</v>
      </c>
      <c r="H39" s="174"/>
      <c r="I39" s="174">
        <v>78.300194668810462</v>
      </c>
      <c r="J39" s="174">
        <v>79.608138792187205</v>
      </c>
      <c r="K39" s="174"/>
      <c r="L39" s="194">
        <v>1847.2912999999999</v>
      </c>
      <c r="M39" s="194">
        <v>1791</v>
      </c>
    </row>
    <row r="40" spans="1:15" s="10" customFormat="1" ht="12.95" customHeight="1" x14ac:dyDescent="0.2">
      <c r="A40" s="218" t="s">
        <v>199</v>
      </c>
      <c r="B40" s="172">
        <v>100</v>
      </c>
      <c r="C40" s="172">
        <v>2.4068420966268955</v>
      </c>
      <c r="D40" s="282"/>
      <c r="E40" s="174">
        <v>6.2275630505305228</v>
      </c>
      <c r="F40" s="174">
        <v>21.319238790011298</v>
      </c>
      <c r="G40" s="174">
        <v>70.046356062831507</v>
      </c>
      <c r="H40" s="174"/>
      <c r="I40" s="174">
        <v>79.438952077747189</v>
      </c>
      <c r="J40" s="174">
        <v>81.972998837927108</v>
      </c>
      <c r="K40" s="174"/>
      <c r="L40" s="194">
        <v>1118.4778609999978</v>
      </c>
      <c r="M40" s="194">
        <v>1026</v>
      </c>
    </row>
    <row r="41" spans="1:15" s="10" customFormat="1" ht="12.95" customHeight="1" x14ac:dyDescent="0.2">
      <c r="A41" s="218" t="s">
        <v>200</v>
      </c>
      <c r="B41" s="172">
        <v>100</v>
      </c>
      <c r="C41" s="172">
        <v>0.50088463703721453</v>
      </c>
      <c r="D41" s="282"/>
      <c r="E41" s="174">
        <v>4.2316802705706644</v>
      </c>
      <c r="F41" s="174">
        <v>18.105614401592707</v>
      </c>
      <c r="G41" s="174">
        <v>77.161820690799587</v>
      </c>
      <c r="H41" s="174"/>
      <c r="I41" s="174">
        <v>84.576167910020999</v>
      </c>
      <c r="J41" s="174">
        <v>87.85308787317085</v>
      </c>
      <c r="K41" s="174"/>
      <c r="L41" s="194">
        <v>7962.3554109999322</v>
      </c>
      <c r="M41" s="194">
        <v>7449</v>
      </c>
    </row>
    <row r="42" spans="1:15" s="10" customFormat="1" ht="12.95" customHeight="1" x14ac:dyDescent="0.2">
      <c r="A42" s="218" t="s">
        <v>201</v>
      </c>
      <c r="B42" s="172">
        <v>100</v>
      </c>
      <c r="C42" s="172">
        <v>3.9522981727794253</v>
      </c>
      <c r="D42" s="282"/>
      <c r="E42" s="172">
        <v>3.3352827532762546</v>
      </c>
      <c r="F42" s="172">
        <v>24.188738675646363</v>
      </c>
      <c r="G42" s="172">
        <v>68.523680398297955</v>
      </c>
      <c r="H42" s="174"/>
      <c r="I42" s="172">
        <v>80.628980877287972</v>
      </c>
      <c r="J42" s="172">
        <v>80.607118594954173</v>
      </c>
      <c r="K42" s="172"/>
      <c r="L42" s="194">
        <v>974.27613800000097</v>
      </c>
      <c r="M42" s="194">
        <v>1021</v>
      </c>
    </row>
    <row r="43" spans="1:15" s="10" customFormat="1" ht="12.95" customHeight="1" x14ac:dyDescent="0.2">
      <c r="A43" s="217" t="s">
        <v>198</v>
      </c>
      <c r="B43" s="172"/>
      <c r="C43" s="172"/>
      <c r="D43" s="174"/>
      <c r="E43" s="174"/>
      <c r="F43" s="174"/>
      <c r="G43" s="174"/>
      <c r="H43" s="174"/>
      <c r="I43" s="174"/>
      <c r="J43" s="174"/>
      <c r="K43" s="174"/>
      <c r="L43" s="194"/>
      <c r="M43" s="194"/>
    </row>
    <row r="44" spans="1:15" s="10" customFormat="1" ht="12.95" customHeight="1" x14ac:dyDescent="0.2">
      <c r="A44" s="218" t="s">
        <v>202</v>
      </c>
      <c r="B44" s="172">
        <v>100</v>
      </c>
      <c r="C44" s="172">
        <v>1.2190769047807499</v>
      </c>
      <c r="D44" s="282"/>
      <c r="E44" s="174">
        <v>4.5280898236200411</v>
      </c>
      <c r="F44" s="174">
        <v>19.434531509789579</v>
      </c>
      <c r="G44" s="174">
        <v>74.818301761808527</v>
      </c>
      <c r="H44" s="174"/>
      <c r="I44" s="174">
        <v>82.889352680324279</v>
      </c>
      <c r="J44" s="174">
        <v>86.181782353083307</v>
      </c>
      <c r="K44" s="174"/>
      <c r="L44" s="194">
        <v>13621.012370000077</v>
      </c>
      <c r="M44" s="194">
        <v>13349</v>
      </c>
    </row>
    <row r="45" spans="1:15" s="10" customFormat="1" ht="12.95" customHeight="1" x14ac:dyDescent="0.2">
      <c r="A45" s="218" t="s">
        <v>205</v>
      </c>
      <c r="B45" s="172">
        <v>100</v>
      </c>
      <c r="C45" s="172">
        <v>2.9598232503927813</v>
      </c>
      <c r="D45" s="282"/>
      <c r="E45" s="174">
        <v>7.104525913555845</v>
      </c>
      <c r="F45" s="174">
        <v>20.743856745284667</v>
      </c>
      <c r="G45" s="174">
        <v>69.191794090766308</v>
      </c>
      <c r="H45" s="174"/>
      <c r="I45" s="174">
        <v>77.442964071156212</v>
      </c>
      <c r="J45" s="174">
        <v>81.684480855661263</v>
      </c>
      <c r="K45" s="174"/>
      <c r="L45" s="194">
        <v>1932.9287649999987</v>
      </c>
      <c r="M45" s="194">
        <v>3068</v>
      </c>
    </row>
    <row r="46" spans="1:15" s="10" customFormat="1" ht="12.95" customHeight="1" x14ac:dyDescent="0.2">
      <c r="A46" s="218" t="s">
        <v>203</v>
      </c>
      <c r="B46" s="172">
        <v>100</v>
      </c>
      <c r="C46" s="377">
        <v>0</v>
      </c>
      <c r="D46" s="377"/>
      <c r="E46" s="377">
        <v>0</v>
      </c>
      <c r="F46" s="377">
        <v>6.0234425556236655</v>
      </c>
      <c r="G46" s="377">
        <v>93.97655744437634</v>
      </c>
      <c r="H46" s="377"/>
      <c r="I46" s="377">
        <v>93.97655744437634</v>
      </c>
      <c r="J46" s="377">
        <v>100</v>
      </c>
      <c r="K46" s="362"/>
      <c r="L46" s="368">
        <v>41.027950000000004</v>
      </c>
      <c r="M46" s="194">
        <v>15</v>
      </c>
      <c r="N46" s="369"/>
    </row>
    <row r="47" spans="1:15" s="10" customFormat="1" ht="8.1" customHeight="1" x14ac:dyDescent="0.2">
      <c r="A47" s="218"/>
      <c r="B47" s="172"/>
      <c r="C47" s="172"/>
      <c r="D47" s="282"/>
      <c r="E47" s="325"/>
      <c r="F47" s="325"/>
      <c r="G47" s="325"/>
      <c r="H47" s="325"/>
      <c r="I47" s="325"/>
      <c r="J47" s="325"/>
      <c r="K47" s="174"/>
      <c r="L47" s="194"/>
      <c r="M47" s="194"/>
    </row>
    <row r="48" spans="1:15" s="10" customFormat="1" ht="12.95" customHeight="1" x14ac:dyDescent="0.2">
      <c r="A48" s="217" t="s">
        <v>273</v>
      </c>
      <c r="B48" s="178">
        <v>100</v>
      </c>
      <c r="C48" s="178">
        <v>1.4316276600685407</v>
      </c>
      <c r="D48" s="179"/>
      <c r="E48" s="179">
        <v>4.8355151965342369</v>
      </c>
      <c r="F48" s="179">
        <v>19.561534193320142</v>
      </c>
      <c r="G48" s="179">
        <v>74.171322950076473</v>
      </c>
      <c r="H48" s="179"/>
      <c r="I48" s="179">
        <v>82.243465159136093</v>
      </c>
      <c r="J48" s="179">
        <v>85.660714934337975</v>
      </c>
      <c r="K48" s="179"/>
      <c r="L48" s="274">
        <v>15594.96908500015</v>
      </c>
      <c r="M48" s="274">
        <v>16432</v>
      </c>
      <c r="O48" s="164"/>
    </row>
    <row r="49" spans="1:14" s="10" customFormat="1" ht="12.95" customHeight="1" x14ac:dyDescent="0.2">
      <c r="A49" s="216" t="s">
        <v>274</v>
      </c>
      <c r="B49" s="172">
        <v>100</v>
      </c>
      <c r="C49" s="172">
        <v>1.9940522592094512</v>
      </c>
      <c r="D49" s="174"/>
      <c r="E49" s="174">
        <v>5.5334344062941421</v>
      </c>
      <c r="F49" s="174">
        <v>20.891300558832132</v>
      </c>
      <c r="G49" s="174">
        <v>71.581212775663332</v>
      </c>
      <c r="H49" s="174"/>
      <c r="I49" s="174">
        <v>78.384105469461332</v>
      </c>
      <c r="J49" s="174">
        <v>85.669620640698881</v>
      </c>
      <c r="K49" s="174"/>
      <c r="L49" s="194">
        <v>35766.000149000414</v>
      </c>
      <c r="M49" s="194">
        <v>35766.000149000414</v>
      </c>
    </row>
    <row r="50" spans="1:14" s="10" customFormat="1" ht="3" customHeight="1" x14ac:dyDescent="0.2">
      <c r="A50" s="220"/>
      <c r="B50" s="255"/>
      <c r="C50" s="242"/>
      <c r="D50" s="256"/>
      <c r="E50" s="256"/>
      <c r="F50" s="256"/>
      <c r="G50" s="256"/>
      <c r="H50" s="256"/>
      <c r="I50" s="256"/>
      <c r="J50" s="256"/>
      <c r="K50" s="256"/>
      <c r="L50" s="275"/>
      <c r="M50" s="275"/>
    </row>
    <row r="51" spans="1:14" s="148" customFormat="1" ht="3" customHeight="1" x14ac:dyDescent="0.2">
      <c r="A51" s="355"/>
      <c r="B51" s="355"/>
      <c r="C51" s="355"/>
      <c r="D51" s="355"/>
      <c r="E51" s="355"/>
      <c r="F51" s="355"/>
      <c r="G51" s="355"/>
      <c r="H51" s="355"/>
      <c r="I51" s="355"/>
      <c r="J51" s="355"/>
      <c r="K51" s="355"/>
      <c r="L51" s="355"/>
      <c r="M51" s="355"/>
    </row>
    <row r="52" spans="1:14" s="148" customFormat="1" ht="13.5" customHeight="1" x14ac:dyDescent="0.2">
      <c r="A52" s="382" t="s">
        <v>227</v>
      </c>
      <c r="B52" s="382"/>
      <c r="C52" s="382"/>
      <c r="D52" s="382"/>
      <c r="E52" s="382"/>
      <c r="F52" s="382"/>
      <c r="G52" s="382"/>
      <c r="H52" s="382"/>
      <c r="I52" s="382"/>
      <c r="J52" s="382"/>
      <c r="K52" s="382"/>
      <c r="L52" s="382"/>
      <c r="M52" s="382"/>
      <c r="N52" s="382"/>
    </row>
    <row r="53" spans="1:14" s="148" customFormat="1" ht="13.5" customHeight="1" x14ac:dyDescent="0.2">
      <c r="A53" s="383" t="s">
        <v>228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</row>
    <row r="54" spans="1:14" ht="13.5" customHeight="1" x14ac:dyDescent="0.2">
      <c r="A54" s="383" t="s">
        <v>226</v>
      </c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</row>
    <row r="55" spans="1:14" ht="13.5" customHeight="1" x14ac:dyDescent="0.2">
      <c r="A55" s="383" t="s">
        <v>239</v>
      </c>
      <c r="B55" s="383"/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3"/>
    </row>
    <row r="56" spans="1:14" ht="13.5" customHeight="1" x14ac:dyDescent="0.2">
      <c r="A56" s="383" t="s">
        <v>240</v>
      </c>
      <c r="B56" s="383"/>
      <c r="C56" s="383"/>
      <c r="D56" s="383"/>
      <c r="E56" s="383"/>
      <c r="F56" s="383"/>
      <c r="G56" s="383"/>
      <c r="H56" s="383"/>
      <c r="I56" s="383"/>
      <c r="J56" s="383"/>
      <c r="K56" s="383"/>
      <c r="L56" s="383"/>
      <c r="M56" s="383"/>
      <c r="N56" s="383"/>
    </row>
    <row r="57" spans="1:14" ht="13.5" customHeight="1" x14ac:dyDescent="0.2">
      <c r="A57" s="383" t="s">
        <v>212</v>
      </c>
      <c r="B57" s="383"/>
      <c r="C57" s="383"/>
      <c r="D57" s="383"/>
      <c r="E57" s="383"/>
      <c r="F57" s="383"/>
      <c r="G57" s="383"/>
      <c r="H57" s="383"/>
      <c r="I57" s="383"/>
      <c r="J57" s="383"/>
      <c r="K57" s="383"/>
      <c r="L57" s="383"/>
      <c r="M57" s="383"/>
      <c r="N57" s="383"/>
    </row>
    <row r="58" spans="1:14" ht="13.5" customHeight="1" x14ac:dyDescent="0.2">
      <c r="A58" s="383" t="s">
        <v>213</v>
      </c>
      <c r="B58" s="383"/>
      <c r="C58" s="383"/>
      <c r="D58" s="383"/>
      <c r="E58" s="383"/>
      <c r="F58" s="383"/>
      <c r="G58" s="383"/>
      <c r="H58" s="383"/>
      <c r="I58" s="383"/>
      <c r="J58" s="383"/>
      <c r="K58" s="383"/>
      <c r="L58" s="383"/>
      <c r="M58" s="383"/>
      <c r="N58" s="383"/>
    </row>
    <row r="59" spans="1:14" ht="13.5" customHeight="1" x14ac:dyDescent="0.2">
      <c r="A59" s="383" t="s">
        <v>244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</row>
    <row r="60" spans="1:14" ht="13.5" customHeight="1" x14ac:dyDescent="0.2">
      <c r="A60" s="383" t="s">
        <v>214</v>
      </c>
      <c r="B60" s="383"/>
      <c r="C60" s="383"/>
      <c r="D60" s="383"/>
      <c r="E60" s="383"/>
      <c r="F60" s="383"/>
      <c r="G60" s="383"/>
      <c r="H60" s="383"/>
      <c r="I60" s="383"/>
      <c r="J60" s="383"/>
      <c r="K60" s="383"/>
      <c r="L60" s="383"/>
      <c r="M60" s="383"/>
      <c r="N60" s="383"/>
    </row>
    <row r="61" spans="1:14" ht="13.5" customHeight="1" x14ac:dyDescent="0.2">
      <c r="A61" s="383" t="s">
        <v>245</v>
      </c>
      <c r="B61" s="383"/>
      <c r="C61" s="383"/>
      <c r="D61" s="383"/>
      <c r="E61" s="383"/>
      <c r="F61" s="383"/>
      <c r="G61" s="383"/>
      <c r="H61" s="383"/>
      <c r="I61" s="383"/>
      <c r="J61" s="383"/>
      <c r="K61" s="383"/>
      <c r="L61" s="383"/>
      <c r="M61" s="383"/>
      <c r="N61" s="383"/>
    </row>
    <row r="62" spans="1:14" ht="13.5" customHeight="1" x14ac:dyDescent="0.2">
      <c r="A62" s="382" t="s">
        <v>180</v>
      </c>
      <c r="B62" s="382"/>
      <c r="C62" s="382"/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</row>
    <row r="63" spans="1:14" ht="12.75" customHeight="1" x14ac:dyDescent="0.2"/>
    <row r="64" spans="1:14" ht="12.75" customHeight="1" x14ac:dyDescent="0.2"/>
  </sheetData>
  <mergeCells count="20">
    <mergeCell ref="A58:N58"/>
    <mergeCell ref="A59:N59"/>
    <mergeCell ref="A60:N60"/>
    <mergeCell ref="A61:N61"/>
    <mergeCell ref="A62:N62"/>
    <mergeCell ref="L5:M5"/>
    <mergeCell ref="A1:N1"/>
    <mergeCell ref="A2:N2"/>
    <mergeCell ref="A3:N3"/>
    <mergeCell ref="A57:N57"/>
    <mergeCell ref="A5:A6"/>
    <mergeCell ref="B5:B6"/>
    <mergeCell ref="C5:C6"/>
    <mergeCell ref="E5:G5"/>
    <mergeCell ref="I5:J5"/>
    <mergeCell ref="A52:N52"/>
    <mergeCell ref="A53:N53"/>
    <mergeCell ref="A54:N54"/>
    <mergeCell ref="A55:N55"/>
    <mergeCell ref="A56:N56"/>
  </mergeCells>
  <pageMargins left="0.70866141732283472" right="0.70866141732283472" top="0.74803149606299213" bottom="0.74803149606299213" header="0.31496062992125984" footer="0.31496062992125984"/>
  <pageSetup paperSize="9" scale="67" orientation="portrait" horizontalDpi="4294967295" verticalDpi="4294967295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M66"/>
  <sheetViews>
    <sheetView showGridLines="0" zoomScaleNormal="100" zoomScaleSheetLayoutView="100" workbookViewId="0">
      <selection activeCell="A3" sqref="A3:K3"/>
    </sheetView>
  </sheetViews>
  <sheetFormatPr baseColWidth="10" defaultColWidth="0" defaultRowHeight="0" customHeight="1" zeroHeight="1" x14ac:dyDescent="0.2"/>
  <cols>
    <col min="1" max="1" width="23.28515625" style="181" customWidth="1"/>
    <col min="2" max="2" width="6.7109375" style="277" customWidth="1"/>
    <col min="3" max="3" width="1.5703125" style="181" customWidth="1"/>
    <col min="4" max="4" width="9.7109375" style="181" customWidth="1"/>
    <col min="5" max="5" width="8.7109375" style="181" customWidth="1"/>
    <col min="6" max="6" width="9" style="181" customWidth="1"/>
    <col min="7" max="7" width="11" style="277" customWidth="1"/>
    <col min="8" max="8" width="1.7109375" style="277" customWidth="1"/>
    <col min="9" max="9" width="11.7109375" style="277" customWidth="1"/>
    <col min="10" max="10" width="12.7109375" style="277" customWidth="1"/>
    <col min="11" max="11" width="1.7109375" style="181" customWidth="1"/>
    <col min="12" max="16384" width="11.42578125" style="181" hidden="1"/>
  </cols>
  <sheetData>
    <row r="1" spans="1:11" s="16" customFormat="1" ht="15" customHeight="1" x14ac:dyDescent="0.2">
      <c r="A1" s="392" t="s">
        <v>296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</row>
    <row r="2" spans="1:11" s="16" customFormat="1" ht="27" customHeight="1" x14ac:dyDescent="0.2">
      <c r="A2" s="392" t="s">
        <v>257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</row>
    <row r="3" spans="1:11" s="16" customFormat="1" ht="12.75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</row>
    <row r="4" spans="1:11" s="16" customFormat="1" ht="2.25" customHeight="1" x14ac:dyDescent="0.2">
      <c r="A4" s="155"/>
      <c r="B4" s="152"/>
      <c r="C4" s="155"/>
      <c r="D4" s="155"/>
      <c r="E4" s="155"/>
      <c r="F4" s="155"/>
      <c r="G4" s="152"/>
      <c r="H4" s="152"/>
      <c r="I4" s="152"/>
      <c r="J4" s="291"/>
    </row>
    <row r="5" spans="1:11" s="149" customFormat="1" ht="29.25" customHeight="1" x14ac:dyDescent="0.2">
      <c r="A5" s="384" t="s">
        <v>129</v>
      </c>
      <c r="B5" s="386" t="s">
        <v>2</v>
      </c>
      <c r="C5" s="232"/>
      <c r="D5" s="390" t="s">
        <v>36</v>
      </c>
      <c r="E5" s="390"/>
      <c r="F5" s="390"/>
      <c r="G5" s="388" t="s">
        <v>38</v>
      </c>
      <c r="H5" s="232"/>
      <c r="I5" s="390" t="s">
        <v>3</v>
      </c>
      <c r="J5" s="390"/>
      <c r="K5" s="248"/>
    </row>
    <row r="6" spans="1:11" s="149" customFormat="1" ht="26.25" customHeight="1" x14ac:dyDescent="0.2">
      <c r="A6" s="385"/>
      <c r="B6" s="387"/>
      <c r="C6" s="234"/>
      <c r="D6" s="234" t="s">
        <v>37</v>
      </c>
      <c r="E6" s="234">
        <v>1</v>
      </c>
      <c r="F6" s="234" t="s">
        <v>137</v>
      </c>
      <c r="G6" s="389"/>
      <c r="H6" s="234"/>
      <c r="I6" s="327" t="s">
        <v>209</v>
      </c>
      <c r="J6" s="327" t="s">
        <v>210</v>
      </c>
      <c r="K6" s="322"/>
    </row>
    <row r="7" spans="1:11" s="149" customFormat="1" ht="3.95" customHeight="1" x14ac:dyDescent="0.2">
      <c r="A7" s="216"/>
      <c r="B7" s="173"/>
      <c r="C7" s="167"/>
      <c r="D7" s="173" t="s">
        <v>10</v>
      </c>
      <c r="E7" s="173" t="s">
        <v>10</v>
      </c>
      <c r="F7" s="173" t="s">
        <v>10</v>
      </c>
      <c r="G7" s="173" t="s">
        <v>10</v>
      </c>
      <c r="H7" s="173"/>
      <c r="I7" s="173" t="s">
        <v>10</v>
      </c>
      <c r="J7" s="292"/>
    </row>
    <row r="8" spans="1:11" s="149" customFormat="1" ht="15" customHeight="1" x14ac:dyDescent="0.2">
      <c r="A8" s="217" t="s">
        <v>15</v>
      </c>
      <c r="B8" s="285"/>
      <c r="C8" s="156"/>
      <c r="D8" s="173"/>
      <c r="E8" s="173"/>
      <c r="F8" s="173"/>
      <c r="G8" s="173"/>
      <c r="H8" s="173"/>
      <c r="I8" s="173"/>
      <c r="J8" s="292"/>
    </row>
    <row r="9" spans="1:11" s="149" customFormat="1" ht="12.95" customHeight="1" x14ac:dyDescent="0.2">
      <c r="A9" s="218" t="s">
        <v>16</v>
      </c>
      <c r="B9" s="172">
        <v>100</v>
      </c>
      <c r="C9" s="204"/>
      <c r="D9" s="172">
        <v>58.124798435014483</v>
      </c>
      <c r="E9" s="172">
        <v>37.807500166511062</v>
      </c>
      <c r="F9" s="172">
        <v>4.0677013984744947</v>
      </c>
      <c r="G9" s="172">
        <v>0.46740247104292337</v>
      </c>
      <c r="H9" s="172"/>
      <c r="I9" s="194">
        <v>6013.6715809999923</v>
      </c>
      <c r="J9" s="194">
        <v>4579</v>
      </c>
    </row>
    <row r="10" spans="1:11" s="149" customFormat="1" ht="12.95" customHeight="1" x14ac:dyDescent="0.2">
      <c r="A10" s="218" t="s">
        <v>17</v>
      </c>
      <c r="B10" s="172">
        <v>100</v>
      </c>
      <c r="C10" s="204"/>
      <c r="D10" s="172">
        <v>76.39574326357473</v>
      </c>
      <c r="E10" s="172">
        <v>22.373609926843724</v>
      </c>
      <c r="F10" s="172">
        <v>1.2306468095816423</v>
      </c>
      <c r="G10" s="172">
        <v>0.24939258124074515</v>
      </c>
      <c r="H10" s="172"/>
      <c r="I10" s="194">
        <v>911.21732999999824</v>
      </c>
      <c r="J10" s="194">
        <v>1359</v>
      </c>
    </row>
    <row r="11" spans="1:11" s="149" customFormat="1" ht="15" customHeight="1" x14ac:dyDescent="0.2">
      <c r="A11" s="217" t="s">
        <v>116</v>
      </c>
      <c r="B11" s="172"/>
      <c r="C11" s="204"/>
      <c r="D11" s="172"/>
      <c r="E11" s="172"/>
      <c r="F11" s="172"/>
      <c r="G11" s="172"/>
      <c r="H11" s="172"/>
      <c r="I11" s="194"/>
      <c r="J11" s="194"/>
    </row>
    <row r="12" spans="1:11" s="149" customFormat="1" ht="12.95" customHeight="1" x14ac:dyDescent="0.2">
      <c r="A12" s="218" t="s">
        <v>276</v>
      </c>
      <c r="B12" s="172">
        <v>100</v>
      </c>
      <c r="C12" s="204"/>
      <c r="D12" s="172">
        <v>56.905608565140533</v>
      </c>
      <c r="E12" s="172">
        <v>38.648573930563572</v>
      </c>
      <c r="F12" s="172">
        <v>4.4458175042960155</v>
      </c>
      <c r="G12" s="172">
        <v>0.48445456401955289</v>
      </c>
      <c r="H12" s="172"/>
      <c r="I12" s="194">
        <v>4755.6379629999892</v>
      </c>
      <c r="J12" s="194">
        <v>2935</v>
      </c>
    </row>
    <row r="13" spans="1:11" s="149" customFormat="1" ht="12.95" customHeight="1" x14ac:dyDescent="0.2">
      <c r="A13" s="218" t="s">
        <v>118</v>
      </c>
      <c r="B13" s="172">
        <v>100</v>
      </c>
      <c r="C13" s="204"/>
      <c r="D13" s="172">
        <v>72.143332187400546</v>
      </c>
      <c r="E13" s="172">
        <v>25.991983328425189</v>
      </c>
      <c r="F13" s="172">
        <v>1.8646844841746031</v>
      </c>
      <c r="G13" s="172">
        <v>0.29883638094001014</v>
      </c>
      <c r="H13" s="172"/>
      <c r="I13" s="194">
        <v>1430.8282299999946</v>
      </c>
      <c r="J13" s="194">
        <v>1727</v>
      </c>
    </row>
    <row r="14" spans="1:11" s="149" customFormat="1" ht="12.95" customHeight="1" x14ac:dyDescent="0.2">
      <c r="A14" s="218" t="s">
        <v>119</v>
      </c>
      <c r="B14" s="172">
        <v>100</v>
      </c>
      <c r="C14" s="204"/>
      <c r="D14" s="172">
        <v>61.359684494430809</v>
      </c>
      <c r="E14" s="172">
        <v>36.239975894132861</v>
      </c>
      <c r="F14" s="172">
        <v>2.4003396114364977</v>
      </c>
      <c r="G14" s="172">
        <v>0.41518461651663324</v>
      </c>
      <c r="H14" s="172"/>
      <c r="I14" s="194">
        <v>738.42271799999901</v>
      </c>
      <c r="J14" s="194">
        <v>1276</v>
      </c>
    </row>
    <row r="15" spans="1:11" s="149" customFormat="1" ht="15" customHeight="1" x14ac:dyDescent="0.2">
      <c r="A15" s="217" t="s">
        <v>193</v>
      </c>
      <c r="B15" s="172"/>
      <c r="C15" s="204"/>
      <c r="D15" s="172"/>
      <c r="E15" s="172"/>
      <c r="F15" s="172"/>
      <c r="G15" s="172"/>
      <c r="H15" s="172"/>
      <c r="I15" s="194"/>
      <c r="J15" s="194"/>
    </row>
    <row r="16" spans="1:11" s="149" customFormat="1" ht="12.95" customHeight="1" x14ac:dyDescent="0.2">
      <c r="A16" s="218" t="s">
        <v>93</v>
      </c>
      <c r="B16" s="172">
        <v>100</v>
      </c>
      <c r="C16" s="204"/>
      <c r="D16" s="172">
        <v>72.786446315241378</v>
      </c>
      <c r="E16" s="172">
        <v>25.134881997062781</v>
      </c>
      <c r="F16" s="172">
        <v>2.07867168769583</v>
      </c>
      <c r="G16" s="172">
        <v>0.29689446440167117</v>
      </c>
      <c r="H16" s="172"/>
      <c r="I16" s="194">
        <v>55.721112999999974</v>
      </c>
      <c r="J16" s="194">
        <v>180</v>
      </c>
    </row>
    <row r="17" spans="1:10" s="149" customFormat="1" ht="12.95" customHeight="1" x14ac:dyDescent="0.2">
      <c r="A17" s="218" t="s">
        <v>94</v>
      </c>
      <c r="B17" s="172">
        <v>100</v>
      </c>
      <c r="C17" s="204"/>
      <c r="D17" s="172">
        <v>69.891838508327325</v>
      </c>
      <c r="E17" s="172">
        <v>28.88019915907854</v>
      </c>
      <c r="F17" s="172">
        <v>1.2279623325941962</v>
      </c>
      <c r="G17" s="172">
        <v>0.32377405294096168</v>
      </c>
      <c r="H17" s="172"/>
      <c r="I17" s="194">
        <v>196.59861999999998</v>
      </c>
      <c r="J17" s="194">
        <v>214</v>
      </c>
    </row>
    <row r="18" spans="1:10" s="149" customFormat="1" ht="12.95" customHeight="1" x14ac:dyDescent="0.2">
      <c r="A18" s="218" t="s">
        <v>95</v>
      </c>
      <c r="B18" s="172">
        <v>100</v>
      </c>
      <c r="C18" s="204"/>
      <c r="D18" s="172">
        <v>78.704678731242637</v>
      </c>
      <c r="E18" s="172">
        <v>20.731932081495511</v>
      </c>
      <c r="F18" s="172">
        <v>0.56338918726186571</v>
      </c>
      <c r="G18" s="172">
        <v>0.21858710456019237</v>
      </c>
      <c r="H18" s="172"/>
      <c r="I18" s="194">
        <v>69.492813999999996</v>
      </c>
      <c r="J18" s="194">
        <v>150</v>
      </c>
    </row>
    <row r="19" spans="1:10" s="149" customFormat="1" ht="12.95" customHeight="1" x14ac:dyDescent="0.2">
      <c r="A19" s="218" t="s">
        <v>96</v>
      </c>
      <c r="B19" s="172">
        <v>100</v>
      </c>
      <c r="C19" s="204"/>
      <c r="D19" s="172">
        <v>66.420370630400868</v>
      </c>
      <c r="E19" s="172">
        <v>30.730046311984921</v>
      </c>
      <c r="F19" s="172">
        <v>2.8495830576141992</v>
      </c>
      <c r="G19" s="172">
        <v>0.36429212427213326</v>
      </c>
      <c r="H19" s="172"/>
      <c r="I19" s="194">
        <v>308.05503200000004</v>
      </c>
      <c r="J19" s="194">
        <v>217</v>
      </c>
    </row>
    <row r="20" spans="1:10" s="149" customFormat="1" ht="12.95" customHeight="1" x14ac:dyDescent="0.2">
      <c r="A20" s="218" t="s">
        <v>97</v>
      </c>
      <c r="B20" s="172">
        <v>100</v>
      </c>
      <c r="C20" s="204"/>
      <c r="D20" s="172">
        <v>60.355150058776928</v>
      </c>
      <c r="E20" s="172">
        <v>37.376817971788491</v>
      </c>
      <c r="F20" s="172">
        <v>2.2680319694345856</v>
      </c>
      <c r="G20" s="172">
        <v>0.4222910307223573</v>
      </c>
      <c r="H20" s="172"/>
      <c r="I20" s="194">
        <v>91.950203000000016</v>
      </c>
      <c r="J20" s="194">
        <v>207</v>
      </c>
    </row>
    <row r="21" spans="1:10" s="149" customFormat="1" ht="12.95" customHeight="1" x14ac:dyDescent="0.2">
      <c r="A21" s="218" t="s">
        <v>98</v>
      </c>
      <c r="B21" s="172">
        <v>100</v>
      </c>
      <c r="C21" s="204"/>
      <c r="D21" s="172">
        <v>69.955281851889225</v>
      </c>
      <c r="E21" s="172">
        <v>30.04471814811069</v>
      </c>
      <c r="F21" s="172">
        <v>0</v>
      </c>
      <c r="G21" s="172">
        <v>0.30044718148110722</v>
      </c>
      <c r="H21" s="172"/>
      <c r="I21" s="194">
        <v>208.22195000000011</v>
      </c>
      <c r="J21" s="194">
        <v>165</v>
      </c>
    </row>
    <row r="22" spans="1:10" s="149" customFormat="1" ht="12.95" customHeight="1" x14ac:dyDescent="0.2">
      <c r="A22" s="218" t="s">
        <v>152</v>
      </c>
      <c r="B22" s="172">
        <v>100</v>
      </c>
      <c r="C22" s="204"/>
      <c r="D22" s="172">
        <v>61.674053141226501</v>
      </c>
      <c r="E22" s="172">
        <v>36.565653639763397</v>
      </c>
      <c r="F22" s="172">
        <v>1.7602932190100899</v>
      </c>
      <c r="G22" s="172">
        <v>0.41117235265561131</v>
      </c>
      <c r="H22" s="172"/>
      <c r="I22" s="194">
        <v>291.37264999999991</v>
      </c>
      <c r="J22" s="194">
        <v>291</v>
      </c>
    </row>
    <row r="23" spans="1:10" s="149" customFormat="1" ht="12.95" customHeight="1" x14ac:dyDescent="0.2">
      <c r="A23" s="218" t="s">
        <v>99</v>
      </c>
      <c r="B23" s="172">
        <v>100</v>
      </c>
      <c r="C23" s="204"/>
      <c r="D23" s="172">
        <v>70.938467476122099</v>
      </c>
      <c r="E23" s="172">
        <v>27.531953782236062</v>
      </c>
      <c r="F23" s="172">
        <v>1.5295787416419111</v>
      </c>
      <c r="G23" s="172">
        <v>0.30964401151100074</v>
      </c>
      <c r="H23" s="172"/>
      <c r="I23" s="194">
        <v>195.44086999999976</v>
      </c>
      <c r="J23" s="194">
        <v>150</v>
      </c>
    </row>
    <row r="24" spans="1:10" s="149" customFormat="1" ht="12.95" customHeight="1" x14ac:dyDescent="0.2">
      <c r="A24" s="218" t="s">
        <v>100</v>
      </c>
      <c r="B24" s="172">
        <v>100</v>
      </c>
      <c r="C24" s="204"/>
      <c r="D24" s="172">
        <v>77.608626185884162</v>
      </c>
      <c r="E24" s="172">
        <v>21.446739258632004</v>
      </c>
      <c r="F24" s="172">
        <v>0.94463455548381048</v>
      </c>
      <c r="G24" s="172">
        <v>0.23336008369599615</v>
      </c>
      <c r="H24" s="172"/>
      <c r="I24" s="194">
        <v>58.927549999999997</v>
      </c>
      <c r="J24" s="194">
        <v>180</v>
      </c>
    </row>
    <row r="25" spans="1:10" s="149" customFormat="1" ht="12.95" customHeight="1" x14ac:dyDescent="0.2">
      <c r="A25" s="218" t="s">
        <v>101</v>
      </c>
      <c r="B25" s="172">
        <v>100</v>
      </c>
      <c r="C25" s="204"/>
      <c r="D25" s="172">
        <v>70.136438206498525</v>
      </c>
      <c r="E25" s="172">
        <v>28.294065373002585</v>
      </c>
      <c r="F25" s="172">
        <v>1.5694964204988695</v>
      </c>
      <c r="G25" s="172">
        <v>0.31433058214000364</v>
      </c>
      <c r="H25" s="172"/>
      <c r="I25" s="194">
        <v>126.92383200000008</v>
      </c>
      <c r="J25" s="194">
        <v>207</v>
      </c>
    </row>
    <row r="26" spans="1:10" s="149" customFormat="1" ht="12.95" customHeight="1" x14ac:dyDescent="0.2">
      <c r="A26" s="218" t="s">
        <v>102</v>
      </c>
      <c r="B26" s="172">
        <v>100</v>
      </c>
      <c r="C26" s="204"/>
      <c r="D26" s="172">
        <v>59.880295615979215</v>
      </c>
      <c r="E26" s="172">
        <v>38.927140368068343</v>
      </c>
      <c r="F26" s="172">
        <v>1.1925640159524797</v>
      </c>
      <c r="G26" s="172">
        <v>0.41543696801389851</v>
      </c>
      <c r="H26" s="172"/>
      <c r="I26" s="194">
        <v>179.31506999999999</v>
      </c>
      <c r="J26" s="194">
        <v>245</v>
      </c>
    </row>
    <row r="27" spans="1:10" s="149" customFormat="1" ht="12.95" customHeight="1" x14ac:dyDescent="0.2">
      <c r="A27" s="218" t="s">
        <v>103</v>
      </c>
      <c r="B27" s="172">
        <v>100</v>
      </c>
      <c r="C27" s="204"/>
      <c r="D27" s="172">
        <v>62.292738111800752</v>
      </c>
      <c r="E27" s="172">
        <v>33.420633032473852</v>
      </c>
      <c r="F27" s="172">
        <v>4.2866288557254846</v>
      </c>
      <c r="G27" s="172">
        <v>0.42733762751328985</v>
      </c>
      <c r="H27" s="172"/>
      <c r="I27" s="194">
        <v>274.54275599999977</v>
      </c>
      <c r="J27" s="194">
        <v>214</v>
      </c>
    </row>
    <row r="28" spans="1:10" s="149" customFormat="1" ht="12.95" customHeight="1" x14ac:dyDescent="0.2">
      <c r="A28" s="218" t="s">
        <v>104</v>
      </c>
      <c r="B28" s="172">
        <v>100</v>
      </c>
      <c r="C28" s="204"/>
      <c r="D28" s="172">
        <v>61.791030624596686</v>
      </c>
      <c r="E28" s="172">
        <v>32.489891710778707</v>
      </c>
      <c r="F28" s="172">
        <v>5.7190776646245665</v>
      </c>
      <c r="G28" s="172">
        <v>0.44920486320443875</v>
      </c>
      <c r="H28" s="172"/>
      <c r="I28" s="194">
        <v>441.49038499999989</v>
      </c>
      <c r="J28" s="194">
        <v>240</v>
      </c>
    </row>
    <row r="29" spans="1:10" s="149" customFormat="1" ht="12.95" customHeight="1" x14ac:dyDescent="0.2">
      <c r="A29" s="218" t="s">
        <v>105</v>
      </c>
      <c r="B29" s="172">
        <v>100</v>
      </c>
      <c r="C29" s="204"/>
      <c r="D29" s="172">
        <v>74.2303115220124</v>
      </c>
      <c r="E29" s="172">
        <v>25.7696884779876</v>
      </c>
      <c r="F29" s="172">
        <v>0</v>
      </c>
      <c r="G29" s="172">
        <v>0.25769688477987607</v>
      </c>
      <c r="H29" s="172"/>
      <c r="I29" s="194">
        <v>313.44083600000005</v>
      </c>
      <c r="J29" s="194">
        <v>288</v>
      </c>
    </row>
    <row r="30" spans="1:10" s="149" customFormat="1" ht="12.95" customHeight="1" x14ac:dyDescent="0.2">
      <c r="A30" s="218" t="s">
        <v>172</v>
      </c>
      <c r="B30" s="172">
        <v>100</v>
      </c>
      <c r="C30" s="204"/>
      <c r="D30" s="172">
        <v>51.438995677736976</v>
      </c>
      <c r="E30" s="172">
        <v>42.841087882001418</v>
      </c>
      <c r="F30" s="172">
        <v>5.7199164402614837</v>
      </c>
      <c r="G30" s="172">
        <v>0.55371695980348612</v>
      </c>
      <c r="H30" s="172"/>
      <c r="I30" s="194">
        <v>2689.6709350000033</v>
      </c>
      <c r="J30" s="194">
        <v>685</v>
      </c>
    </row>
    <row r="31" spans="1:10" s="149" customFormat="1" ht="12.95" customHeight="1" x14ac:dyDescent="0.2">
      <c r="A31" s="218" t="s">
        <v>278</v>
      </c>
      <c r="B31" s="172">
        <v>100</v>
      </c>
      <c r="C31" s="204"/>
      <c r="D31" s="172">
        <v>53.025551497664068</v>
      </c>
      <c r="E31" s="172">
        <v>40.865661716898011</v>
      </c>
      <c r="F31" s="172">
        <v>6.1087867854379745</v>
      </c>
      <c r="G31" s="172">
        <v>0.53083235287773922</v>
      </c>
      <c r="H31" s="172"/>
      <c r="I31" s="194">
        <v>173.539221</v>
      </c>
      <c r="J31" s="194">
        <v>190</v>
      </c>
    </row>
    <row r="32" spans="1:10" s="149" customFormat="1" ht="12.95" customHeight="1" x14ac:dyDescent="0.2">
      <c r="A32" s="218" t="s">
        <v>106</v>
      </c>
      <c r="B32" s="172">
        <v>100</v>
      </c>
      <c r="C32" s="204"/>
      <c r="D32" s="172">
        <v>68.117458618359208</v>
      </c>
      <c r="E32" s="172">
        <v>30.4514868222379</v>
      </c>
      <c r="F32" s="172">
        <v>1.4310545594028212</v>
      </c>
      <c r="G32" s="172">
        <v>0.33577551831457814</v>
      </c>
      <c r="H32" s="172"/>
      <c r="I32" s="194">
        <v>177.13755100000014</v>
      </c>
      <c r="J32" s="194">
        <v>242</v>
      </c>
    </row>
    <row r="33" spans="1:13" s="149" customFormat="1" ht="12.95" customHeight="1" x14ac:dyDescent="0.2">
      <c r="A33" s="218" t="s">
        <v>107</v>
      </c>
      <c r="B33" s="172">
        <v>100</v>
      </c>
      <c r="C33" s="204"/>
      <c r="D33" s="172">
        <v>58.873218686649544</v>
      </c>
      <c r="E33" s="172">
        <v>39.042668858539571</v>
      </c>
      <c r="F33" s="172">
        <v>2.0841124548109562</v>
      </c>
      <c r="G33" s="172">
        <v>0.43720264224674965</v>
      </c>
      <c r="H33" s="172"/>
      <c r="I33" s="194">
        <v>21.001217999999984</v>
      </c>
      <c r="J33" s="194">
        <v>156</v>
      </c>
    </row>
    <row r="34" spans="1:13" s="149" customFormat="1" ht="12.95" customHeight="1" x14ac:dyDescent="0.2">
      <c r="A34" s="218" t="s">
        <v>108</v>
      </c>
      <c r="B34" s="172">
        <v>100</v>
      </c>
      <c r="C34" s="204"/>
      <c r="D34" s="172">
        <v>60.901136041022028</v>
      </c>
      <c r="E34" s="172">
        <v>35.532314013154092</v>
      </c>
      <c r="F34" s="172">
        <v>3.5665499458239687</v>
      </c>
      <c r="G34" s="172">
        <v>0.42665413904801991</v>
      </c>
      <c r="H34" s="172"/>
      <c r="I34" s="194">
        <v>36.269728999999991</v>
      </c>
      <c r="J34" s="194">
        <v>211</v>
      </c>
    </row>
    <row r="35" spans="1:13" s="149" customFormat="1" ht="12.95" customHeight="1" x14ac:dyDescent="0.2">
      <c r="A35" s="218" t="s">
        <v>109</v>
      </c>
      <c r="B35" s="172">
        <v>100</v>
      </c>
      <c r="C35" s="204"/>
      <c r="D35" s="172">
        <v>66.879156961266247</v>
      </c>
      <c r="E35" s="172">
        <v>31.436258206362268</v>
      </c>
      <c r="F35" s="172">
        <v>1.6845848323713299</v>
      </c>
      <c r="G35" s="172">
        <v>0.34805427871104977</v>
      </c>
      <c r="H35" s="172"/>
      <c r="I35" s="194">
        <v>43.533753000000061</v>
      </c>
      <c r="J35" s="194">
        <v>175</v>
      </c>
    </row>
    <row r="36" spans="1:13" s="149" customFormat="1" ht="12.95" customHeight="1" x14ac:dyDescent="0.2">
      <c r="A36" s="218" t="s">
        <v>110</v>
      </c>
      <c r="B36" s="172">
        <v>100</v>
      </c>
      <c r="C36" s="204"/>
      <c r="D36" s="172">
        <v>68.84698244984304</v>
      </c>
      <c r="E36" s="172">
        <v>29.376859063087608</v>
      </c>
      <c r="F36" s="172">
        <v>1.7761584870693008</v>
      </c>
      <c r="G36" s="172">
        <v>0.33091746468306982</v>
      </c>
      <c r="H36" s="172"/>
      <c r="I36" s="194">
        <v>408.90523300000007</v>
      </c>
      <c r="J36" s="194">
        <v>240</v>
      </c>
    </row>
    <row r="37" spans="1:13" s="149" customFormat="1" ht="12.95" customHeight="1" x14ac:dyDescent="0.2">
      <c r="A37" s="218" t="s">
        <v>111</v>
      </c>
      <c r="B37" s="172">
        <v>100</v>
      </c>
      <c r="C37" s="204"/>
      <c r="D37" s="172">
        <v>85.25361818287071</v>
      </c>
      <c r="E37" s="172">
        <v>13.900639452210786</v>
      </c>
      <c r="F37" s="172">
        <v>0.84574236491839605</v>
      </c>
      <c r="G37" s="172">
        <v>0.15592124182047593</v>
      </c>
      <c r="H37" s="172"/>
      <c r="I37" s="194">
        <v>189.1384500000002</v>
      </c>
      <c r="J37" s="194">
        <v>168</v>
      </c>
    </row>
    <row r="38" spans="1:13" s="149" customFormat="1" ht="12.95" customHeight="1" x14ac:dyDescent="0.2">
      <c r="A38" s="218" t="s">
        <v>112</v>
      </c>
      <c r="B38" s="172">
        <v>100</v>
      </c>
      <c r="C38" s="204"/>
      <c r="D38" s="172">
        <v>51.813653056872823</v>
      </c>
      <c r="E38" s="172">
        <v>43.355123110572379</v>
      </c>
      <c r="F38" s="172">
        <v>4.83122383255487</v>
      </c>
      <c r="G38" s="172">
        <v>0.53623059546133678</v>
      </c>
      <c r="H38" s="172"/>
      <c r="I38" s="194">
        <v>142.39735599999997</v>
      </c>
      <c r="J38" s="194">
        <v>199</v>
      </c>
    </row>
    <row r="39" spans="1:13" s="149" customFormat="1" ht="12.95" customHeight="1" x14ac:dyDescent="0.2">
      <c r="A39" s="218" t="s">
        <v>113</v>
      </c>
      <c r="B39" s="172">
        <v>100</v>
      </c>
      <c r="C39" s="204"/>
      <c r="D39" s="172">
        <v>63.993393914540732</v>
      </c>
      <c r="E39" s="172">
        <v>34.194415592517672</v>
      </c>
      <c r="F39" s="172">
        <v>1.8121904929415436</v>
      </c>
      <c r="G39" s="172">
        <v>0.41172634293597965</v>
      </c>
      <c r="H39" s="172"/>
      <c r="I39" s="194">
        <v>80.370138000000068</v>
      </c>
      <c r="J39" s="194">
        <v>227</v>
      </c>
    </row>
    <row r="40" spans="1:13" s="149" customFormat="1" ht="12.95" customHeight="1" x14ac:dyDescent="0.2">
      <c r="A40" s="218" t="s">
        <v>114</v>
      </c>
      <c r="B40" s="172">
        <v>100</v>
      </c>
      <c r="C40" s="204"/>
      <c r="D40" s="172">
        <v>66.581961535378198</v>
      </c>
      <c r="E40" s="172">
        <v>29.002766532066175</v>
      </c>
      <c r="F40" s="172">
        <v>4.4152719325555196</v>
      </c>
      <c r="G40" s="172">
        <v>0.38783476083181084</v>
      </c>
      <c r="H40" s="172"/>
      <c r="I40" s="194">
        <v>53.053063000000058</v>
      </c>
      <c r="J40" s="194">
        <v>241</v>
      </c>
    </row>
    <row r="41" spans="1:13" s="149" customFormat="1" ht="12.95" customHeight="1" x14ac:dyDescent="0.2">
      <c r="A41" s="218" t="s">
        <v>115</v>
      </c>
      <c r="B41" s="172">
        <v>100</v>
      </c>
      <c r="C41" s="204"/>
      <c r="D41" s="172">
        <v>53.959424278351321</v>
      </c>
      <c r="E41" s="172">
        <v>43.81194634608633</v>
      </c>
      <c r="F41" s="172">
        <v>2.2286293755623627</v>
      </c>
      <c r="G41" s="172">
        <v>0.49428599718700972</v>
      </c>
      <c r="H41" s="172"/>
      <c r="I41" s="194">
        <v>98.378582999999963</v>
      </c>
      <c r="J41" s="194">
        <v>256</v>
      </c>
    </row>
    <row r="42" spans="1:13" s="149" customFormat="1" ht="8.1" customHeight="1" x14ac:dyDescent="0.2">
      <c r="A42" s="218"/>
      <c r="B42" s="172"/>
      <c r="C42" s="204"/>
      <c r="D42" s="172"/>
      <c r="E42" s="172"/>
      <c r="F42" s="172"/>
      <c r="G42" s="172"/>
      <c r="H42" s="172"/>
      <c r="I42" s="194"/>
      <c r="J42" s="194"/>
    </row>
    <row r="43" spans="1:13" s="149" customFormat="1" ht="12.95" customHeight="1" x14ac:dyDescent="0.2">
      <c r="A43" s="217" t="s">
        <v>273</v>
      </c>
      <c r="B43" s="178">
        <v>100</v>
      </c>
      <c r="C43" s="205"/>
      <c r="D43" s="178">
        <v>60.528996073017559</v>
      </c>
      <c r="E43" s="178">
        <v>35.776618742065089</v>
      </c>
      <c r="F43" s="178">
        <v>3.6943851849178158</v>
      </c>
      <c r="G43" s="178">
        <v>0.43871545638430659</v>
      </c>
      <c r="H43" s="178"/>
      <c r="I43" s="274">
        <v>6924.8889109999809</v>
      </c>
      <c r="J43" s="274">
        <v>5938</v>
      </c>
    </row>
    <row r="44" spans="1:13" s="149" customFormat="1" ht="12.95" customHeight="1" x14ac:dyDescent="0.2">
      <c r="A44" s="216" t="s">
        <v>274</v>
      </c>
      <c r="B44" s="172">
        <v>100</v>
      </c>
      <c r="C44" s="204"/>
      <c r="D44" s="172">
        <v>65.125353456171325</v>
      </c>
      <c r="E44" s="172">
        <v>32.550357647093762</v>
      </c>
      <c r="F44" s="172">
        <v>2.3242888967357733</v>
      </c>
      <c r="G44" s="172">
        <v>0.38578243050615829</v>
      </c>
      <c r="H44" s="172"/>
      <c r="I44" s="194">
        <v>15080.073758999932</v>
      </c>
      <c r="J44" s="194">
        <v>11741</v>
      </c>
    </row>
    <row r="45" spans="1:13" s="16" customFormat="1" ht="3" customHeight="1" x14ac:dyDescent="0.2">
      <c r="A45" s="223"/>
      <c r="B45" s="305"/>
      <c r="C45" s="263"/>
      <c r="D45" s="263"/>
      <c r="E45" s="263"/>
      <c r="F45" s="263"/>
      <c r="G45" s="294"/>
      <c r="H45" s="294"/>
      <c r="I45" s="294"/>
      <c r="J45" s="294"/>
    </row>
    <row r="46" spans="1:13" s="10" customFormat="1" ht="3" customHeight="1" x14ac:dyDescent="0.2">
      <c r="A46" s="415"/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</row>
    <row r="47" spans="1:13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353"/>
    </row>
    <row r="48" spans="1:13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</row>
    <row r="49" spans="1:13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</row>
    <row r="50" spans="1:13" s="31" customFormat="1" ht="12.75" x14ac:dyDescent="0.2">
      <c r="A50" s="383" t="s">
        <v>286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</row>
    <row r="51" spans="1:13" s="31" customFormat="1" ht="12.75" x14ac:dyDescent="0.2">
      <c r="A51" s="383" t="s">
        <v>287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</row>
    <row r="52" spans="1:13" ht="12.75" hidden="1" customHeight="1" x14ac:dyDescent="0.2">
      <c r="A52" s="149" t="s">
        <v>195</v>
      </c>
      <c r="B52" s="292"/>
      <c r="C52" s="149"/>
      <c r="D52" s="149"/>
      <c r="E52" s="149"/>
      <c r="F52" s="149"/>
    </row>
    <row r="53" spans="1:13" ht="13.5" customHeight="1" x14ac:dyDescent="0.2">
      <c r="A53" s="418" t="s">
        <v>180</v>
      </c>
      <c r="B53" s="418"/>
      <c r="C53" s="418"/>
      <c r="D53" s="418"/>
      <c r="E53" s="418"/>
      <c r="F53" s="418"/>
      <c r="G53" s="418"/>
      <c r="H53" s="418"/>
      <c r="I53" s="418"/>
      <c r="J53" s="418"/>
      <c r="K53" s="418"/>
    </row>
    <row r="54" spans="1:13" ht="12" hidden="1" customHeight="1" x14ac:dyDescent="0.2">
      <c r="G54" s="427"/>
      <c r="H54" s="427"/>
      <c r="I54" s="427"/>
    </row>
    <row r="55" spans="1:13" ht="12" hidden="1" customHeight="1" x14ac:dyDescent="0.2">
      <c r="G55" s="427"/>
      <c r="H55" s="427"/>
      <c r="I55" s="427"/>
    </row>
    <row r="56" spans="1:13" ht="12" hidden="1" customHeight="1" x14ac:dyDescent="0.2">
      <c r="G56" s="427"/>
      <c r="H56" s="427"/>
      <c r="I56" s="427"/>
    </row>
    <row r="57" spans="1:13" ht="12" hidden="1" customHeight="1" x14ac:dyDescent="0.2">
      <c r="B57" s="277" t="s">
        <v>10</v>
      </c>
      <c r="G57" s="306"/>
      <c r="H57" s="306"/>
      <c r="I57" s="306"/>
    </row>
    <row r="58" spans="1:13" ht="12" hidden="1" customHeight="1" x14ac:dyDescent="0.2">
      <c r="G58" s="306"/>
      <c r="H58" s="306"/>
      <c r="I58" s="426"/>
    </row>
    <row r="59" spans="1:13" ht="12" hidden="1" customHeight="1" x14ac:dyDescent="0.2">
      <c r="G59" s="306"/>
      <c r="H59" s="306"/>
      <c r="I59" s="426"/>
    </row>
    <row r="60" spans="1:13" ht="12" hidden="1" customHeight="1" x14ac:dyDescent="0.2">
      <c r="G60" s="306"/>
      <c r="H60" s="306"/>
      <c r="I60" s="426"/>
    </row>
    <row r="61" spans="1:13" ht="12" hidden="1" customHeight="1" x14ac:dyDescent="0.2">
      <c r="G61" s="306"/>
      <c r="H61" s="306"/>
      <c r="I61" s="426"/>
    </row>
    <row r="62" spans="1:13" ht="12" hidden="1" customHeight="1" x14ac:dyDescent="0.2">
      <c r="A62" s="181" t="s">
        <v>10</v>
      </c>
    </row>
    <row r="63" spans="1:13" ht="12" hidden="1" customHeight="1" x14ac:dyDescent="0.2"/>
    <row r="64" spans="1:13" ht="12" hidden="1" customHeight="1" x14ac:dyDescent="0.2"/>
    <row r="65" spans="6:6" ht="12" hidden="1" customHeight="1" x14ac:dyDescent="0.2">
      <c r="F65" s="181" t="s">
        <v>10</v>
      </c>
    </row>
    <row r="66" spans="6:6" ht="12" hidden="1" customHeight="1" x14ac:dyDescent="0.2"/>
  </sheetData>
  <mergeCells count="17">
    <mergeCell ref="A1:K1"/>
    <mergeCell ref="A2:K2"/>
    <mergeCell ref="A3:K3"/>
    <mergeCell ref="I58:I61"/>
    <mergeCell ref="A5:A6"/>
    <mergeCell ref="B5:B6"/>
    <mergeCell ref="D5:F5"/>
    <mergeCell ref="G5:G6"/>
    <mergeCell ref="A46:L46"/>
    <mergeCell ref="A53:K53"/>
    <mergeCell ref="A47:K47"/>
    <mergeCell ref="G54:I56"/>
    <mergeCell ref="I5:J5"/>
    <mergeCell ref="A48:M48"/>
    <mergeCell ref="A49:M49"/>
    <mergeCell ref="A50:M50"/>
    <mergeCell ref="A51:M51"/>
  </mergeCells>
  <printOptions horizontalCentered="1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P547"/>
  <sheetViews>
    <sheetView showGridLines="0" zoomScaleNormal="100" zoomScaleSheetLayoutView="100" workbookViewId="0">
      <selection activeCell="A142" sqref="A142:XFD547"/>
    </sheetView>
  </sheetViews>
  <sheetFormatPr baseColWidth="10" defaultColWidth="0" defaultRowHeight="0" customHeight="1" zeroHeight="1" x14ac:dyDescent="0.2"/>
  <cols>
    <col min="1" max="1" width="18.7109375" style="16" customWidth="1"/>
    <col min="2" max="2" width="6.7109375" style="16" customWidth="1"/>
    <col min="3" max="3" width="7.5703125" style="16" customWidth="1"/>
    <col min="4" max="4" width="6.5703125" style="16" customWidth="1"/>
    <col min="5" max="5" width="8.140625" style="16" customWidth="1"/>
    <col min="6" max="6" width="9.140625" style="16" customWidth="1"/>
    <col min="7" max="7" width="1.5703125" style="16" customWidth="1"/>
    <col min="8" max="8" width="6.7109375" style="16" customWidth="1"/>
    <col min="9" max="9" width="7.85546875" style="16" customWidth="1"/>
    <col min="10" max="11" width="5.28515625" style="16" customWidth="1"/>
    <col min="12" max="12" width="9" style="16" customWidth="1"/>
    <col min="13" max="13" width="1.7109375" style="16" customWidth="1"/>
    <col min="14" max="14" width="10.85546875" style="291" customWidth="1"/>
    <col min="15" max="15" width="12.42578125" style="291" customWidth="1"/>
    <col min="16" max="16" width="1.7109375" style="16" customWidth="1"/>
    <col min="17" max="16384" width="11.42578125" style="16" hidden="1"/>
  </cols>
  <sheetData>
    <row r="1" spans="1:16" ht="15.75" customHeight="1" x14ac:dyDescent="0.25">
      <c r="A1" s="401" t="s">
        <v>295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</row>
    <row r="2" spans="1:16" ht="27" customHeight="1" x14ac:dyDescent="0.2">
      <c r="A2" s="392" t="s">
        <v>256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</row>
    <row r="3" spans="1:16" ht="12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</row>
    <row r="4" spans="1:16" ht="0.7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2"/>
    </row>
    <row r="5" spans="1:16" ht="39" customHeight="1" x14ac:dyDescent="0.2">
      <c r="A5" s="384" t="s">
        <v>124</v>
      </c>
      <c r="B5" s="398" t="s">
        <v>39</v>
      </c>
      <c r="C5" s="390"/>
      <c r="D5" s="390"/>
      <c r="E5" s="390"/>
      <c r="F5" s="390"/>
      <c r="G5" s="248"/>
      <c r="H5" s="390" t="s">
        <v>40</v>
      </c>
      <c r="I5" s="390"/>
      <c r="J5" s="390"/>
      <c r="K5" s="390"/>
      <c r="L5" s="390"/>
      <c r="M5" s="248"/>
      <c r="N5" s="390" t="s">
        <v>3</v>
      </c>
      <c r="O5" s="390"/>
      <c r="P5" s="248"/>
    </row>
    <row r="6" spans="1:16" ht="27" customHeight="1" x14ac:dyDescent="0.2">
      <c r="A6" s="385"/>
      <c r="B6" s="233" t="s">
        <v>2</v>
      </c>
      <c r="C6" s="234" t="s">
        <v>141</v>
      </c>
      <c r="D6" s="234">
        <v>1</v>
      </c>
      <c r="E6" s="234" t="s">
        <v>137</v>
      </c>
      <c r="F6" s="234" t="s">
        <v>164</v>
      </c>
      <c r="G6" s="234"/>
      <c r="H6" s="234" t="s">
        <v>2</v>
      </c>
      <c r="I6" s="234" t="s">
        <v>141</v>
      </c>
      <c r="J6" s="234">
        <v>1</v>
      </c>
      <c r="K6" s="234">
        <v>2</v>
      </c>
      <c r="L6" s="234" t="s">
        <v>164</v>
      </c>
      <c r="M6" s="234"/>
      <c r="N6" s="327" t="s">
        <v>209</v>
      </c>
      <c r="O6" s="327" t="s">
        <v>210</v>
      </c>
      <c r="P6" s="322"/>
    </row>
    <row r="7" spans="1:16" ht="6.75" customHeight="1" x14ac:dyDescent="0.2">
      <c r="A7" s="227" t="s">
        <v>84</v>
      </c>
      <c r="B7" s="307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</row>
    <row r="8" spans="1:16" ht="15" customHeight="1" x14ac:dyDescent="0.2">
      <c r="A8" s="217" t="s">
        <v>4</v>
      </c>
      <c r="B8" s="285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</row>
    <row r="9" spans="1:16" ht="12.95" customHeight="1" x14ac:dyDescent="0.2">
      <c r="A9" s="218" t="s">
        <v>5</v>
      </c>
      <c r="B9" s="172">
        <v>100</v>
      </c>
      <c r="C9" s="172">
        <v>4.7304423819859309</v>
      </c>
      <c r="D9" s="172">
        <v>94.508780403461941</v>
      </c>
      <c r="E9" s="172">
        <v>0.76077721455211533</v>
      </c>
      <c r="F9" s="172">
        <v>0.960303348325662</v>
      </c>
      <c r="G9" s="206"/>
      <c r="H9" s="172">
        <v>100</v>
      </c>
      <c r="I9" s="172">
        <v>98.351336112350396</v>
      </c>
      <c r="J9" s="172">
        <v>1.6486638876495758</v>
      </c>
      <c r="K9" s="172">
        <v>1.6486638876495801E-2</v>
      </c>
      <c r="L9" s="172">
        <v>1.6486638876495801E-2</v>
      </c>
      <c r="M9" s="172"/>
      <c r="N9" s="194">
        <v>222.44843399999993</v>
      </c>
      <c r="O9" s="194">
        <v>2344</v>
      </c>
    </row>
    <row r="10" spans="1:16" ht="12.95" customHeight="1" x14ac:dyDescent="0.2">
      <c r="A10" s="218" t="s">
        <v>6</v>
      </c>
      <c r="B10" s="172">
        <v>100</v>
      </c>
      <c r="C10" s="172">
        <v>1.4596938323696933</v>
      </c>
      <c r="D10" s="172">
        <v>97.927415282135783</v>
      </c>
      <c r="E10" s="172">
        <v>0.61289088549451431</v>
      </c>
      <c r="F10" s="172">
        <v>0.99153197053124842</v>
      </c>
      <c r="G10" s="172"/>
      <c r="H10" s="172">
        <v>100</v>
      </c>
      <c r="I10" s="172">
        <v>99.108413162875834</v>
      </c>
      <c r="J10" s="172">
        <v>0.89158683712417908</v>
      </c>
      <c r="K10" s="172">
        <v>8.9158683712417929E-3</v>
      </c>
      <c r="L10" s="172">
        <v>8.9158683712417929E-3</v>
      </c>
      <c r="M10" s="172"/>
      <c r="N10" s="194">
        <v>861.33651600000007</v>
      </c>
      <c r="O10" s="194">
        <v>2584</v>
      </c>
    </row>
    <row r="11" spans="1:16" ht="12.95" customHeight="1" x14ac:dyDescent="0.2">
      <c r="A11" s="218" t="s">
        <v>7</v>
      </c>
      <c r="B11" s="172">
        <v>100</v>
      </c>
      <c r="C11" s="172">
        <v>1.0932096695828719</v>
      </c>
      <c r="D11" s="172">
        <v>98.803083345025584</v>
      </c>
      <c r="E11" s="172">
        <v>0.10370698539152126</v>
      </c>
      <c r="F11" s="172">
        <v>0.99010497315808677</v>
      </c>
      <c r="G11" s="172"/>
      <c r="H11" s="172">
        <v>100</v>
      </c>
      <c r="I11" s="172">
        <v>99.8500157159244</v>
      </c>
      <c r="J11" s="172">
        <v>0.14998428407559319</v>
      </c>
      <c r="K11" s="172">
        <v>1.4998428407559277E-3</v>
      </c>
      <c r="L11" s="172">
        <v>1.4998428407559277E-3</v>
      </c>
      <c r="M11" s="172"/>
      <c r="N11" s="194">
        <v>1433.0114739999965</v>
      </c>
      <c r="O11" s="194">
        <v>2931</v>
      </c>
    </row>
    <row r="12" spans="1:16" ht="12.95" customHeight="1" x14ac:dyDescent="0.2">
      <c r="A12" s="218" t="s">
        <v>8</v>
      </c>
      <c r="B12" s="172">
        <v>100</v>
      </c>
      <c r="C12" s="172">
        <v>1.6701910168482019</v>
      </c>
      <c r="D12" s="172">
        <v>98.275358119502911</v>
      </c>
      <c r="E12" s="172">
        <v>5.4450863648943179E-2</v>
      </c>
      <c r="F12" s="172">
        <v>0.9838425984680067</v>
      </c>
      <c r="G12" s="172"/>
      <c r="H12" s="172">
        <v>100</v>
      </c>
      <c r="I12" s="172">
        <v>99.802027723149706</v>
      </c>
      <c r="J12" s="172">
        <v>0.19797227685030414</v>
      </c>
      <c r="K12" s="172">
        <v>1.9797227685030352E-3</v>
      </c>
      <c r="L12" s="172">
        <v>1.9797227685030352E-3</v>
      </c>
      <c r="M12" s="172"/>
      <c r="N12" s="194">
        <v>3445.0601410000008</v>
      </c>
      <c r="O12" s="194">
        <v>5325</v>
      </c>
    </row>
    <row r="13" spans="1:16" ht="12.95" customHeight="1" x14ac:dyDescent="0.2">
      <c r="A13" s="218" t="s">
        <v>9</v>
      </c>
      <c r="B13" s="172">
        <v>100</v>
      </c>
      <c r="C13" s="172">
        <v>2.976410135858913</v>
      </c>
      <c r="D13" s="172">
        <v>96.97847435019537</v>
      </c>
      <c r="E13" s="172">
        <v>4.5115513945731989E-2</v>
      </c>
      <c r="F13" s="172">
        <v>0.97068705378086995</v>
      </c>
      <c r="G13" s="172"/>
      <c r="H13" s="172">
        <v>100</v>
      </c>
      <c r="I13" s="172">
        <v>99.690156788674528</v>
      </c>
      <c r="J13" s="172">
        <v>0.30984321132546511</v>
      </c>
      <c r="K13" s="172">
        <v>3.098432113254646E-3</v>
      </c>
      <c r="L13" s="172">
        <v>3.098432113254646E-3</v>
      </c>
      <c r="M13" s="172"/>
      <c r="N13" s="194">
        <v>2708.2236089999974</v>
      </c>
      <c r="O13" s="194">
        <v>3248</v>
      </c>
    </row>
    <row r="14" spans="1:16" ht="12.75" customHeight="1" x14ac:dyDescent="0.2">
      <c r="A14" s="218" t="s">
        <v>11</v>
      </c>
      <c r="B14" s="172">
        <v>100</v>
      </c>
      <c r="C14" s="172">
        <v>2.1310197193640739</v>
      </c>
      <c r="D14" s="172">
        <v>97.225735511459348</v>
      </c>
      <c r="E14" s="172">
        <v>0.64324476917676521</v>
      </c>
      <c r="F14" s="172">
        <v>0.98512225049812718</v>
      </c>
      <c r="G14" s="172"/>
      <c r="H14" s="172">
        <v>100</v>
      </c>
      <c r="I14" s="172">
        <v>98.953021999429112</v>
      </c>
      <c r="J14" s="172">
        <v>1.0469780005710574</v>
      </c>
      <c r="K14" s="172">
        <v>1.0469780005710522E-2</v>
      </c>
      <c r="L14" s="172">
        <v>1.0469780005710522E-2</v>
      </c>
      <c r="M14" s="172"/>
      <c r="N14" s="194">
        <v>1083.7849499999968</v>
      </c>
      <c r="O14" s="194">
        <v>4928</v>
      </c>
    </row>
    <row r="15" spans="1:16" ht="15" customHeight="1" x14ac:dyDescent="0.2">
      <c r="A15" s="217" t="s">
        <v>18</v>
      </c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94"/>
      <c r="O15" s="194"/>
    </row>
    <row r="16" spans="1:16" ht="12.95" customHeight="1" x14ac:dyDescent="0.2">
      <c r="A16" s="218" t="s">
        <v>19</v>
      </c>
      <c r="B16" s="172">
        <v>100</v>
      </c>
      <c r="C16" s="172">
        <v>5.6893695812031106</v>
      </c>
      <c r="D16" s="172">
        <v>94.251538045442018</v>
      </c>
      <c r="E16" s="172">
        <v>5.9092373354830516E-2</v>
      </c>
      <c r="F16" s="172">
        <v>0.94369722792151678</v>
      </c>
      <c r="G16" s="172"/>
      <c r="H16" s="172">
        <v>100</v>
      </c>
      <c r="I16" s="172">
        <v>100</v>
      </c>
      <c r="J16" s="172">
        <v>0</v>
      </c>
      <c r="K16" s="172">
        <v>0</v>
      </c>
      <c r="L16" s="172">
        <v>0</v>
      </c>
      <c r="M16" s="172"/>
      <c r="N16" s="194">
        <v>141.32449800000003</v>
      </c>
      <c r="O16" s="194">
        <v>238</v>
      </c>
    </row>
    <row r="17" spans="1:16" ht="12.95" customHeight="1" x14ac:dyDescent="0.2">
      <c r="A17" s="218" t="s">
        <v>20</v>
      </c>
      <c r="B17" s="172">
        <v>100</v>
      </c>
      <c r="C17" s="172">
        <v>2.4879133046914457</v>
      </c>
      <c r="D17" s="172">
        <v>97.512086695308525</v>
      </c>
      <c r="E17" s="172">
        <v>0</v>
      </c>
      <c r="F17" s="172">
        <v>0.97512086695308642</v>
      </c>
      <c r="G17" s="172"/>
      <c r="H17" s="172">
        <v>100</v>
      </c>
      <c r="I17" s="172">
        <v>99.923654847263123</v>
      </c>
      <c r="J17" s="172">
        <v>7.6345152736878905E-2</v>
      </c>
      <c r="K17" s="172">
        <v>7.63451527368789E-4</v>
      </c>
      <c r="L17" s="172">
        <v>7.63451527368789E-4</v>
      </c>
      <c r="M17" s="172"/>
      <c r="N17" s="194">
        <v>1667.6919939999982</v>
      </c>
      <c r="O17" s="194">
        <v>2817</v>
      </c>
    </row>
    <row r="18" spans="1:16" ht="12.95" customHeight="1" x14ac:dyDescent="0.2">
      <c r="A18" s="218" t="s">
        <v>21</v>
      </c>
      <c r="B18" s="172">
        <v>100</v>
      </c>
      <c r="C18" s="172">
        <v>1.6682647633868435</v>
      </c>
      <c r="D18" s="172">
        <v>98.091235619989973</v>
      </c>
      <c r="E18" s="172">
        <v>0.24049961662321756</v>
      </c>
      <c r="F18" s="172">
        <v>0.98572234853236429</v>
      </c>
      <c r="G18" s="172"/>
      <c r="H18" s="172">
        <v>100</v>
      </c>
      <c r="I18" s="172">
        <v>99.674666898465375</v>
      </c>
      <c r="J18" s="172">
        <v>0.32533310153461048</v>
      </c>
      <c r="K18" s="172">
        <v>3.2533310153461206E-3</v>
      </c>
      <c r="L18" s="172">
        <v>3.2533310153461206E-3</v>
      </c>
      <c r="M18" s="172"/>
      <c r="N18" s="194">
        <v>3865.2614630000121</v>
      </c>
      <c r="O18" s="194">
        <v>7926</v>
      </c>
    </row>
    <row r="19" spans="1:16" ht="12.95" customHeight="1" x14ac:dyDescent="0.2">
      <c r="A19" s="218" t="s">
        <v>28</v>
      </c>
      <c r="B19" s="172">
        <v>100</v>
      </c>
      <c r="C19" s="172">
        <v>2.0994182660360803</v>
      </c>
      <c r="D19" s="172">
        <v>97.827954576329844</v>
      </c>
      <c r="E19" s="172">
        <v>7.2627157634133785E-2</v>
      </c>
      <c r="F19" s="172">
        <v>0.97973208891598007</v>
      </c>
      <c r="G19" s="172"/>
      <c r="H19" s="172">
        <v>100</v>
      </c>
      <c r="I19" s="172">
        <v>99.503985413130508</v>
      </c>
      <c r="J19" s="172">
        <v>0.49601458686949634</v>
      </c>
      <c r="K19" s="172">
        <v>4.9601458686949484E-3</v>
      </c>
      <c r="L19" s="172">
        <v>4.9601458686949484E-3</v>
      </c>
      <c r="M19" s="172"/>
      <c r="N19" s="194">
        <v>2995.8022189999892</v>
      </c>
      <c r="O19" s="194">
        <v>5451</v>
      </c>
    </row>
    <row r="20" spans="1:16" ht="15" customHeight="1" x14ac:dyDescent="0.2">
      <c r="A20" s="217" t="s">
        <v>23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94"/>
      <c r="O20" s="194"/>
    </row>
    <row r="21" spans="1:16" ht="12.95" customHeight="1" x14ac:dyDescent="0.2">
      <c r="A21" s="218" t="s">
        <v>64</v>
      </c>
      <c r="B21" s="172">
        <v>100</v>
      </c>
      <c r="C21" s="172">
        <v>2.5726182166898997</v>
      </c>
      <c r="D21" s="172">
        <v>97.342903652663622</v>
      </c>
      <c r="E21" s="172">
        <v>8.4478130646452793E-2</v>
      </c>
      <c r="F21" s="172">
        <v>0.97511859913956511</v>
      </c>
      <c r="G21" s="172"/>
      <c r="H21" s="172">
        <v>100</v>
      </c>
      <c r="I21" s="172">
        <v>99.921282675423811</v>
      </c>
      <c r="J21" s="172">
        <v>7.8717324576173447E-2</v>
      </c>
      <c r="K21" s="172">
        <v>7.871732457617321E-4</v>
      </c>
      <c r="L21" s="172">
        <v>7.871732457617321E-4</v>
      </c>
      <c r="M21" s="172"/>
      <c r="N21" s="194">
        <v>1575.1615119999983</v>
      </c>
      <c r="O21" s="194">
        <v>3973</v>
      </c>
    </row>
    <row r="22" spans="1:16" ht="12.95" customHeight="1" x14ac:dyDescent="0.2">
      <c r="A22" s="218" t="s">
        <v>65</v>
      </c>
      <c r="B22" s="172">
        <v>100</v>
      </c>
      <c r="C22" s="172">
        <v>1.3125110383509697</v>
      </c>
      <c r="D22" s="172">
        <v>98.427180426297241</v>
      </c>
      <c r="E22" s="172">
        <v>0.26030853535173798</v>
      </c>
      <c r="F22" s="172">
        <v>0.98947797497000844</v>
      </c>
      <c r="G22" s="172"/>
      <c r="H22" s="172">
        <v>100</v>
      </c>
      <c r="I22" s="172">
        <v>99.648843499690869</v>
      </c>
      <c r="J22" s="172">
        <v>0.35115650030908085</v>
      </c>
      <c r="K22" s="172">
        <v>3.5115650030908322E-3</v>
      </c>
      <c r="L22" s="172">
        <v>3.5115650030908322E-3</v>
      </c>
      <c r="M22" s="172"/>
      <c r="N22" s="194">
        <v>1801.3446980000047</v>
      </c>
      <c r="O22" s="194">
        <v>4111</v>
      </c>
    </row>
    <row r="23" spans="1:16" ht="12.95" customHeight="1" x14ac:dyDescent="0.2">
      <c r="A23" s="218" t="s">
        <v>24</v>
      </c>
      <c r="B23" s="172">
        <v>100</v>
      </c>
      <c r="C23" s="172">
        <v>2.7497455113126259</v>
      </c>
      <c r="D23" s="172">
        <v>97.214269379171569</v>
      </c>
      <c r="E23" s="172">
        <v>3.5985109515836326E-2</v>
      </c>
      <c r="F23" s="172">
        <v>0.97286239598203239</v>
      </c>
      <c r="G23" s="172"/>
      <c r="H23" s="172">
        <v>100</v>
      </c>
      <c r="I23" s="172">
        <v>99.715533787538632</v>
      </c>
      <c r="J23" s="172">
        <v>0.28446621246138015</v>
      </c>
      <c r="K23" s="172">
        <v>2.8446621246137984E-3</v>
      </c>
      <c r="L23" s="172">
        <v>2.8446621246137984E-3</v>
      </c>
      <c r="M23" s="172"/>
      <c r="N23" s="194">
        <v>1841.1476549999936</v>
      </c>
      <c r="O23" s="194">
        <v>3522</v>
      </c>
    </row>
    <row r="24" spans="1:16" ht="12.95" customHeight="1" x14ac:dyDescent="0.2">
      <c r="A24" s="218" t="s">
        <v>66</v>
      </c>
      <c r="B24" s="172">
        <v>100</v>
      </c>
      <c r="C24" s="172">
        <v>1.4627470312969784</v>
      </c>
      <c r="D24" s="172">
        <v>98.354834909374773</v>
      </c>
      <c r="E24" s="172">
        <v>0.1824180593281951</v>
      </c>
      <c r="F24" s="172">
        <v>0.98719671028031142</v>
      </c>
      <c r="G24" s="172"/>
      <c r="H24" s="172">
        <v>100</v>
      </c>
      <c r="I24" s="172">
        <v>99.5152854317719</v>
      </c>
      <c r="J24" s="172">
        <v>0.48471456822811998</v>
      </c>
      <c r="K24" s="172">
        <v>4.8471456822811922E-3</v>
      </c>
      <c r="L24" s="172">
        <v>4.8471456822811922E-3</v>
      </c>
      <c r="M24" s="172"/>
      <c r="N24" s="194">
        <v>1779.5442030000017</v>
      </c>
      <c r="O24" s="194">
        <v>2706</v>
      </c>
    </row>
    <row r="25" spans="1:16" ht="12.95" customHeight="1" x14ac:dyDescent="0.2">
      <c r="A25" s="218" t="s">
        <v>67</v>
      </c>
      <c r="B25" s="172">
        <v>100</v>
      </c>
      <c r="C25" s="172">
        <v>2.1570900226964307</v>
      </c>
      <c r="D25" s="172">
        <v>97.745667799019458</v>
      </c>
      <c r="E25" s="172">
        <v>9.7242178284140043E-2</v>
      </c>
      <c r="F25" s="172">
        <v>0.97940152155587679</v>
      </c>
      <c r="G25" s="172"/>
      <c r="H25" s="172">
        <v>100</v>
      </c>
      <c r="I25" s="172">
        <v>99.564872146465532</v>
      </c>
      <c r="J25" s="172">
        <v>0.43512785353446687</v>
      </c>
      <c r="K25" s="172">
        <v>4.3512785353446723E-3</v>
      </c>
      <c r="L25" s="172">
        <v>4.3512785353446723E-3</v>
      </c>
      <c r="M25" s="172"/>
      <c r="N25" s="194">
        <v>1672.8821060000034</v>
      </c>
      <c r="O25" s="194">
        <v>2120</v>
      </c>
    </row>
    <row r="26" spans="1:16" ht="8.1" customHeight="1" x14ac:dyDescent="0.2">
      <c r="A26" s="218"/>
      <c r="B26" s="172"/>
      <c r="C26" s="172">
        <v>2.0404473136305947</v>
      </c>
      <c r="D26" s="172">
        <v>97.826275752730069</v>
      </c>
      <c r="E26" s="172">
        <v>0.13327693363957716</v>
      </c>
      <c r="F26" s="172"/>
      <c r="G26" s="172"/>
      <c r="H26" s="172"/>
      <c r="I26" s="172"/>
      <c r="J26" s="172"/>
      <c r="K26" s="172"/>
      <c r="L26" s="172"/>
      <c r="M26" s="172"/>
      <c r="N26" s="194"/>
      <c r="O26" s="194"/>
    </row>
    <row r="27" spans="1:16" ht="12.95" customHeight="1" x14ac:dyDescent="0.2">
      <c r="A27" s="217" t="s">
        <v>273</v>
      </c>
      <c r="B27" s="178">
        <v>100</v>
      </c>
      <c r="C27" s="178">
        <v>2.0404473136305947</v>
      </c>
      <c r="D27" s="178">
        <v>97.826275752730069</v>
      </c>
      <c r="E27" s="178">
        <v>0.13327693363957716</v>
      </c>
      <c r="F27" s="178">
        <v>0.98092829620008937</v>
      </c>
      <c r="G27" s="178"/>
      <c r="H27" s="178">
        <v>100</v>
      </c>
      <c r="I27" s="178">
        <v>99.668886648982991</v>
      </c>
      <c r="J27" s="178">
        <v>0.33111335101709616</v>
      </c>
      <c r="K27" s="178">
        <v>0</v>
      </c>
      <c r="L27" s="178">
        <v>3.3111335101709081E-3</v>
      </c>
      <c r="M27" s="178"/>
      <c r="N27" s="274">
        <v>8670.0801739999151</v>
      </c>
      <c r="O27" s="274">
        <v>16432</v>
      </c>
    </row>
    <row r="28" spans="1:16" ht="12.95" customHeight="1" x14ac:dyDescent="0.2">
      <c r="A28" s="216" t="s">
        <v>274</v>
      </c>
      <c r="B28" s="172">
        <v>100</v>
      </c>
      <c r="C28" s="172">
        <v>2.2548238169707888</v>
      </c>
      <c r="D28" s="172">
        <v>97.484104897037298</v>
      </c>
      <c r="E28" s="172">
        <v>0.26107128599205515</v>
      </c>
      <c r="F28" s="172">
        <v>0.98048867346970103</v>
      </c>
      <c r="G28" s="172"/>
      <c r="H28" s="172">
        <v>100</v>
      </c>
      <c r="I28" s="172">
        <v>99.507581520136043</v>
      </c>
      <c r="J28" s="172">
        <v>0.44979860191582477</v>
      </c>
      <c r="K28" s="172">
        <v>4.2619877948243047E-2</v>
      </c>
      <c r="L28" s="172">
        <v>5.3503835781230896E-3</v>
      </c>
      <c r="M28" s="172"/>
      <c r="N28" s="194">
        <v>20682.384427999939</v>
      </c>
      <c r="O28" s="194">
        <v>35766</v>
      </c>
    </row>
    <row r="29" spans="1:16" ht="3" customHeight="1" x14ac:dyDescent="0.2">
      <c r="A29" s="220"/>
      <c r="B29" s="268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94"/>
    </row>
    <row r="30" spans="1:16" s="10" customFormat="1" ht="3" customHeight="1" x14ac:dyDescent="0.2">
      <c r="A30" s="415"/>
      <c r="B30" s="416"/>
      <c r="C30" s="416"/>
      <c r="D30" s="416"/>
      <c r="E30" s="416"/>
      <c r="F30" s="416"/>
      <c r="G30" s="416"/>
      <c r="H30" s="416"/>
      <c r="I30" s="416"/>
      <c r="J30" s="416"/>
      <c r="K30" s="416"/>
      <c r="L30" s="416"/>
    </row>
    <row r="31" spans="1:16" s="10" customFormat="1" ht="13.5" customHeight="1" x14ac:dyDescent="0.2">
      <c r="A31" s="400" t="s">
        <v>234</v>
      </c>
      <c r="B31" s="400"/>
      <c r="C31" s="400"/>
      <c r="D31" s="400"/>
      <c r="E31" s="400"/>
      <c r="F31" s="400"/>
      <c r="G31" s="400"/>
      <c r="H31" s="400"/>
      <c r="I31" s="400"/>
      <c r="J31" s="400"/>
      <c r="K31" s="400"/>
      <c r="L31" s="400"/>
      <c r="M31" s="400"/>
      <c r="N31" s="400"/>
      <c r="O31" s="400"/>
      <c r="P31" s="400"/>
    </row>
    <row r="32" spans="1:16" s="10" customFormat="1" ht="13.5" customHeight="1" x14ac:dyDescent="0.2">
      <c r="A32" s="383" t="s">
        <v>239</v>
      </c>
      <c r="B32" s="383"/>
      <c r="C32" s="383"/>
      <c r="D32" s="383"/>
      <c r="E32" s="383"/>
      <c r="F32" s="383"/>
      <c r="G32" s="383"/>
      <c r="H32" s="383"/>
      <c r="I32" s="383"/>
      <c r="J32" s="383"/>
      <c r="K32" s="383"/>
      <c r="L32" s="383"/>
      <c r="M32" s="383"/>
      <c r="N32" s="383"/>
      <c r="O32" s="383"/>
      <c r="P32" s="383"/>
    </row>
    <row r="33" spans="1:16" s="10" customFormat="1" ht="13.5" customHeight="1" x14ac:dyDescent="0.2">
      <c r="A33" s="383" t="s">
        <v>240</v>
      </c>
      <c r="B33" s="383"/>
      <c r="C33" s="383"/>
      <c r="D33" s="383"/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3"/>
      <c r="P33" s="383"/>
    </row>
    <row r="34" spans="1:16" ht="13.5" customHeight="1" x14ac:dyDescent="0.2">
      <c r="A34" s="402" t="s">
        <v>180</v>
      </c>
      <c r="B34" s="402"/>
      <c r="C34" s="402"/>
      <c r="D34" s="402"/>
      <c r="E34" s="402"/>
      <c r="F34" s="402"/>
      <c r="G34" s="402"/>
      <c r="H34" s="402"/>
      <c r="I34" s="402"/>
      <c r="J34" s="402"/>
      <c r="K34" s="402"/>
      <c r="L34" s="402"/>
      <c r="M34" s="402"/>
      <c r="N34" s="402"/>
      <c r="O34" s="402"/>
      <c r="P34" s="402"/>
    </row>
    <row r="35" spans="1:16" ht="24.75" hidden="1" customHeight="1" x14ac:dyDescent="0.2"/>
    <row r="36" spans="1:16" ht="13.5" hidden="1" customHeight="1" x14ac:dyDescent="0.2"/>
    <row r="37" spans="1:16" ht="24" hidden="1" customHeight="1" x14ac:dyDescent="0.2"/>
    <row r="38" spans="1:16" ht="12.75" hidden="1" customHeight="1" x14ac:dyDescent="0.2">
      <c r="J38" s="16" t="s">
        <v>10</v>
      </c>
      <c r="K38" s="16" t="s">
        <v>10</v>
      </c>
    </row>
    <row r="39" spans="1:16" ht="12.75" hidden="1" customHeight="1" x14ac:dyDescent="0.2"/>
    <row r="40" spans="1:16" ht="12.75" hidden="1" customHeight="1" x14ac:dyDescent="0.2"/>
    <row r="41" spans="1:16" ht="12.75" hidden="1" customHeight="1" x14ac:dyDescent="0.2"/>
    <row r="42" spans="1:16" ht="12.75" hidden="1" customHeight="1" x14ac:dyDescent="0.2"/>
    <row r="43" spans="1:16" ht="12.75" hidden="1" customHeight="1" x14ac:dyDescent="0.2"/>
    <row r="44" spans="1:16" ht="12.75" hidden="1" customHeight="1" x14ac:dyDescent="0.2"/>
    <row r="45" spans="1:16" ht="12.75" hidden="1" customHeight="1" x14ac:dyDescent="0.2"/>
    <row r="46" spans="1:16" ht="12.75" hidden="1" customHeight="1" x14ac:dyDescent="0.2"/>
    <row r="47" spans="1:16" ht="12.75" hidden="1" customHeight="1" x14ac:dyDescent="0.2"/>
    <row r="48" spans="1:16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x14ac:dyDescent="0.2"/>
    <row r="66" ht="12.75" hidden="1" x14ac:dyDescent="0.2"/>
    <row r="67" ht="12.75" hidden="1" x14ac:dyDescent="0.2"/>
    <row r="68" ht="12.75" hidden="1" x14ac:dyDescent="0.2"/>
    <row r="69" ht="12.75" hidden="1" x14ac:dyDescent="0.2"/>
    <row r="70" ht="12.75" hidden="1" x14ac:dyDescent="0.2"/>
    <row r="71" ht="12.75" hidden="1" x14ac:dyDescent="0.2"/>
    <row r="72" ht="12.75" hidden="1" x14ac:dyDescent="0.2"/>
    <row r="73" ht="12.75" hidden="1" x14ac:dyDescent="0.2"/>
    <row r="74" ht="12.75" hidden="1" x14ac:dyDescent="0.2"/>
    <row r="75" ht="12.75" hidden="1" x14ac:dyDescent="0.2"/>
    <row r="76" ht="12.75" hidden="1" x14ac:dyDescent="0.2"/>
    <row r="77" ht="12.75" hidden="1" x14ac:dyDescent="0.2"/>
    <row r="78" ht="12.75" hidden="1" x14ac:dyDescent="0.2"/>
    <row r="79" ht="12.75" hidden="1" x14ac:dyDescent="0.2"/>
    <row r="80" ht="12.75" hidden="1" x14ac:dyDescent="0.2"/>
    <row r="81" ht="12.75" hidden="1" x14ac:dyDescent="0.2"/>
    <row r="82" ht="12.75" hidden="1" x14ac:dyDescent="0.2"/>
    <row r="83" ht="12.75" hidden="1" x14ac:dyDescent="0.2"/>
    <row r="84" ht="12.75" hidden="1" x14ac:dyDescent="0.2"/>
    <row r="85" ht="12.75" hidden="1" customHeight="1" x14ac:dyDescent="0.2"/>
    <row r="86" ht="12.75" hidden="1" x14ac:dyDescent="0.2"/>
    <row r="87" ht="12.75" hidden="1" x14ac:dyDescent="0.2"/>
    <row r="88" ht="12.75" hidden="1" x14ac:dyDescent="0.2"/>
    <row r="89" ht="12.75" hidden="1" x14ac:dyDescent="0.2"/>
    <row r="90" ht="12.75" hidden="1" x14ac:dyDescent="0.2"/>
    <row r="91" ht="12.75" hidden="1" x14ac:dyDescent="0.2"/>
    <row r="92" ht="12.75" hidden="1" x14ac:dyDescent="0.2"/>
    <row r="93" ht="12.75" hidden="1" x14ac:dyDescent="0.2"/>
    <row r="94" ht="12.75" hidden="1" x14ac:dyDescent="0.2"/>
    <row r="95" ht="12.75" hidden="1" x14ac:dyDescent="0.2"/>
    <row r="96" ht="12.75" hidden="1" x14ac:dyDescent="0.2"/>
    <row r="97" ht="12.75" hidden="1" x14ac:dyDescent="0.2"/>
    <row r="98" ht="12.75" hidden="1" x14ac:dyDescent="0.2"/>
    <row r="99" ht="12.75" hidden="1" x14ac:dyDescent="0.2"/>
    <row r="100" ht="12.75" hidden="1" x14ac:dyDescent="0.2"/>
    <row r="101" ht="12.75" hidden="1" x14ac:dyDescent="0.2"/>
    <row r="102" ht="12.75" hidden="1" x14ac:dyDescent="0.2"/>
    <row r="103" ht="12.75" hidden="1" x14ac:dyDescent="0.2"/>
    <row r="104" ht="12.75" hidden="1" x14ac:dyDescent="0.2"/>
    <row r="105" ht="12.75" hidden="1" x14ac:dyDescent="0.2"/>
    <row r="106" ht="12.75" hidden="1" customHeight="1" x14ac:dyDescent="0.2"/>
    <row r="107" ht="12.75" hidden="1" x14ac:dyDescent="0.2"/>
    <row r="108" ht="12.75" hidden="1" x14ac:dyDescent="0.2"/>
    <row r="109" ht="12.75" hidden="1" x14ac:dyDescent="0.2"/>
    <row r="110" ht="12.75" hidden="1" x14ac:dyDescent="0.2"/>
    <row r="111" ht="12.75" hidden="1" x14ac:dyDescent="0.2"/>
    <row r="112" ht="12.75" hidden="1" x14ac:dyDescent="0.2"/>
    <row r="113" ht="12.75" hidden="1" x14ac:dyDescent="0.2"/>
    <row r="114" ht="12.75" hidden="1" x14ac:dyDescent="0.2"/>
    <row r="115" ht="12.75" hidden="1" x14ac:dyDescent="0.2"/>
    <row r="116" ht="12.75" hidden="1" x14ac:dyDescent="0.2"/>
    <row r="117" ht="12.75" hidden="1" x14ac:dyDescent="0.2"/>
    <row r="118" ht="12.75" hidden="1" x14ac:dyDescent="0.2"/>
    <row r="119" ht="12.75" hidden="1" x14ac:dyDescent="0.2"/>
    <row r="120" ht="12.75" hidden="1" x14ac:dyDescent="0.2"/>
    <row r="121" ht="12.75" hidden="1" x14ac:dyDescent="0.2"/>
    <row r="122" ht="12.75" hidden="1" x14ac:dyDescent="0.2"/>
    <row r="123" ht="12.75" hidden="1" x14ac:dyDescent="0.2"/>
    <row r="124" ht="12.75" hidden="1" x14ac:dyDescent="0.2"/>
    <row r="125" ht="12.75" hidden="1" x14ac:dyDescent="0.2"/>
    <row r="126" ht="12.75" hidden="1" x14ac:dyDescent="0.2"/>
    <row r="127" ht="12.75" hidden="1" customHeight="1" x14ac:dyDescent="0.2"/>
    <row r="128" ht="12.75" hidden="1" x14ac:dyDescent="0.2"/>
    <row r="129" spans="1:14" ht="12.75" hidden="1" x14ac:dyDescent="0.2"/>
    <row r="130" spans="1:14" ht="12.75" hidden="1" x14ac:dyDescent="0.2"/>
    <row r="131" spans="1:14" ht="12.75" hidden="1" x14ac:dyDescent="0.2"/>
    <row r="132" spans="1:14" ht="12.75" hidden="1" x14ac:dyDescent="0.2"/>
    <row r="133" spans="1:14" ht="12.75" hidden="1" x14ac:dyDescent="0.2"/>
    <row r="134" spans="1:14" ht="12.75" hidden="1" x14ac:dyDescent="0.2"/>
    <row r="135" spans="1:14" ht="12.75" hidden="1" x14ac:dyDescent="0.2"/>
    <row r="136" spans="1:14" ht="12.75" hidden="1" x14ac:dyDescent="0.2"/>
    <row r="137" spans="1:14" ht="12.75" hidden="1" x14ac:dyDescent="0.2"/>
    <row r="138" spans="1:14" ht="12.75" hidden="1" x14ac:dyDescent="0.2"/>
    <row r="139" spans="1:14" ht="12.75" hidden="1" x14ac:dyDescent="0.2"/>
    <row r="140" spans="1:14" ht="12.75" hidden="1" x14ac:dyDescent="0.2"/>
    <row r="141" spans="1:14" ht="12.75" hidden="1" customHeight="1" x14ac:dyDescent="0.2">
      <c r="A141" s="165" t="s">
        <v>85</v>
      </c>
      <c r="B141" s="165"/>
      <c r="C141" s="165"/>
      <c r="D141" s="165"/>
      <c r="E141" s="165"/>
      <c r="F141" s="165"/>
      <c r="G141" s="165"/>
      <c r="H141" s="165"/>
      <c r="I141" s="165"/>
      <c r="J141" s="165"/>
      <c r="K141" s="165"/>
      <c r="L141" s="165"/>
      <c r="M141" s="165"/>
      <c r="N141" s="166"/>
    </row>
    <row r="142" spans="1:14" ht="12.75" hidden="1" x14ac:dyDescent="0.2">
      <c r="A142" s="155"/>
      <c r="B142" s="155"/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2"/>
    </row>
    <row r="143" spans="1:14" ht="12.75" hidden="1" customHeight="1" x14ac:dyDescent="0.2">
      <c r="A143" s="428"/>
      <c r="B143" s="214"/>
      <c r="C143" s="428"/>
      <c r="D143" s="428"/>
      <c r="E143" s="428"/>
      <c r="F143" s="428"/>
      <c r="G143" s="214"/>
      <c r="H143" s="214"/>
      <c r="I143" s="214"/>
      <c r="J143" s="214"/>
      <c r="K143" s="214"/>
      <c r="L143" s="214"/>
      <c r="M143" s="214"/>
      <c r="N143" s="166"/>
    </row>
    <row r="144" spans="1:14" ht="12.75" hidden="1" customHeight="1" x14ac:dyDescent="0.2">
      <c r="A144" s="428"/>
      <c r="B144" s="214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</row>
    <row r="145" spans="1:14" ht="12.75" hidden="1" x14ac:dyDescent="0.2">
      <c r="A145" s="158"/>
      <c r="B145" s="158"/>
      <c r="C145" s="152"/>
      <c r="D145" s="152"/>
      <c r="E145" s="152"/>
      <c r="F145" s="152"/>
      <c r="G145" s="152"/>
      <c r="H145" s="152"/>
      <c r="I145" s="152"/>
      <c r="J145" s="152"/>
      <c r="K145" s="152"/>
      <c r="L145" s="152"/>
      <c r="M145" s="152"/>
      <c r="N145" s="152"/>
    </row>
    <row r="146" spans="1:14" ht="12.75" hidden="1" x14ac:dyDescent="0.2">
      <c r="A146" s="144"/>
      <c r="B146" s="144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2"/>
    </row>
    <row r="147" spans="1:14" ht="12.75" hidden="1" customHeight="1" x14ac:dyDescent="0.2">
      <c r="A147" s="139"/>
      <c r="B147" s="139"/>
      <c r="C147" s="140"/>
      <c r="D147" s="140"/>
      <c r="E147" s="140"/>
      <c r="F147" s="140"/>
      <c r="G147" s="17"/>
      <c r="H147" s="17"/>
      <c r="I147" s="17"/>
      <c r="J147" s="17"/>
      <c r="K147" s="17"/>
      <c r="L147" s="17"/>
      <c r="M147" s="17"/>
      <c r="N147" s="140"/>
    </row>
    <row r="148" spans="1:14" ht="12.75" hidden="1" x14ac:dyDescent="0.2">
      <c r="A148" s="139"/>
      <c r="B148" s="139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</row>
    <row r="149" spans="1:14" ht="12.75" hidden="1" x14ac:dyDescent="0.2">
      <c r="A149" s="139"/>
      <c r="B149" s="139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</row>
    <row r="150" spans="1:14" ht="12.75" hidden="1" x14ac:dyDescent="0.2">
      <c r="A150" s="139"/>
      <c r="B150" s="139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</row>
    <row r="151" spans="1:14" ht="12.75" hidden="1" x14ac:dyDescent="0.2">
      <c r="A151" s="139"/>
      <c r="B151" s="139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</row>
    <row r="152" spans="1:14" ht="12.75" hidden="1" x14ac:dyDescent="0.2">
      <c r="A152" s="139"/>
      <c r="B152" s="139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</row>
    <row r="153" spans="1:14" ht="12.75" hidden="1" x14ac:dyDescent="0.2">
      <c r="A153" s="15"/>
      <c r="B153" s="15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</row>
    <row r="154" spans="1:14" ht="12.75" hidden="1" x14ac:dyDescent="0.2">
      <c r="A154" s="144"/>
      <c r="B154" s="144"/>
      <c r="C154" s="145"/>
      <c r="D154" s="145"/>
      <c r="E154" s="145"/>
      <c r="F154" s="145"/>
      <c r="G154" s="145"/>
      <c r="H154" s="145"/>
      <c r="I154" s="145"/>
      <c r="J154" s="145"/>
      <c r="K154" s="145"/>
      <c r="L154" s="145"/>
      <c r="M154" s="145"/>
      <c r="N154" s="17"/>
    </row>
    <row r="155" spans="1:14" ht="12.75" hidden="1" x14ac:dyDescent="0.2">
      <c r="A155" s="139"/>
      <c r="B155" s="139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</row>
    <row r="156" spans="1:14" ht="12.75" hidden="1" x14ac:dyDescent="0.2">
      <c r="A156" s="139"/>
      <c r="B156" s="139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</row>
    <row r="157" spans="1:14" ht="12.75" hidden="1" x14ac:dyDescent="0.2">
      <c r="A157" s="15"/>
      <c r="B157" s="15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</row>
    <row r="158" spans="1:14" ht="12.75" hidden="1" x14ac:dyDescent="0.2">
      <c r="A158" s="144"/>
      <c r="B158" s="144"/>
      <c r="C158" s="145"/>
      <c r="D158" s="145"/>
      <c r="E158" s="145"/>
      <c r="F158" s="145"/>
      <c r="G158" s="145"/>
      <c r="H158" s="145"/>
      <c r="I158" s="145"/>
      <c r="J158" s="145"/>
      <c r="K158" s="145"/>
      <c r="L158" s="145"/>
      <c r="M158" s="145"/>
      <c r="N158" s="17"/>
    </row>
    <row r="159" spans="1:14" ht="12.75" hidden="1" x14ac:dyDescent="0.2">
      <c r="A159" s="139"/>
      <c r="B159" s="139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</row>
    <row r="160" spans="1:14" ht="12.75" hidden="1" x14ac:dyDescent="0.2">
      <c r="A160" s="139"/>
      <c r="B160" s="139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</row>
    <row r="161" spans="1:14" ht="12.75" hidden="1" x14ac:dyDescent="0.2">
      <c r="A161" s="139"/>
      <c r="B161" s="139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</row>
    <row r="162" spans="1:14" ht="12.75" hidden="1" x14ac:dyDescent="0.2">
      <c r="A162" s="139"/>
      <c r="B162" s="139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</row>
    <row r="163" spans="1:14" ht="12.75" hidden="1" x14ac:dyDescent="0.2">
      <c r="A163" s="15"/>
      <c r="B163" s="15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</row>
    <row r="164" spans="1:14" ht="12.75" hidden="1" x14ac:dyDescent="0.2">
      <c r="A164" s="144"/>
      <c r="B164" s="144"/>
      <c r="C164" s="145"/>
      <c r="D164" s="145"/>
      <c r="E164" s="145"/>
      <c r="F164" s="145"/>
      <c r="G164" s="145"/>
      <c r="H164" s="145"/>
      <c r="I164" s="145"/>
      <c r="J164" s="145"/>
      <c r="K164" s="145"/>
      <c r="L164" s="145"/>
      <c r="M164" s="145"/>
      <c r="N164" s="17"/>
    </row>
    <row r="165" spans="1:14" ht="12.75" hidden="1" x14ac:dyDescent="0.2">
      <c r="A165" s="139"/>
      <c r="B165" s="139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</row>
    <row r="166" spans="1:14" ht="12.75" hidden="1" x14ac:dyDescent="0.2">
      <c r="A166" s="139"/>
      <c r="B166" s="139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</row>
    <row r="167" spans="1:14" ht="12.75" hidden="1" x14ac:dyDescent="0.2">
      <c r="A167" s="139"/>
      <c r="B167" s="139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</row>
    <row r="168" spans="1:14" ht="12.75" hidden="1" customHeight="1" x14ac:dyDescent="0.2">
      <c r="A168" s="139"/>
      <c r="B168" s="139"/>
      <c r="C168" s="17"/>
      <c r="D168" s="140"/>
      <c r="E168" s="140"/>
      <c r="F168" s="140"/>
      <c r="G168" s="17"/>
      <c r="H168" s="17"/>
      <c r="I168" s="17"/>
      <c r="J168" s="17"/>
      <c r="K168" s="17"/>
      <c r="L168" s="17"/>
      <c r="M168" s="17"/>
      <c r="N168" s="140"/>
    </row>
    <row r="169" spans="1:14" ht="12.75" hidden="1" x14ac:dyDescent="0.2">
      <c r="A169" s="139"/>
      <c r="B169" s="139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</row>
    <row r="170" spans="1:14" ht="12.75" hidden="1" x14ac:dyDescent="0.2">
      <c r="A170" s="15"/>
      <c r="B170" s="15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</row>
    <row r="171" spans="1:14" ht="12.75" hidden="1" x14ac:dyDescent="0.2">
      <c r="A171" s="144"/>
      <c r="B171" s="144"/>
      <c r="C171" s="146"/>
      <c r="D171" s="146"/>
      <c r="E171" s="146"/>
      <c r="F171" s="146"/>
      <c r="G171" s="146"/>
      <c r="H171" s="146"/>
      <c r="I171" s="146"/>
      <c r="J171" s="146"/>
      <c r="K171" s="146"/>
      <c r="L171" s="146"/>
      <c r="M171" s="146"/>
      <c r="N171" s="146"/>
    </row>
    <row r="172" spans="1:14" ht="12.75" hidden="1" x14ac:dyDescent="0.2">
      <c r="A172" s="15"/>
      <c r="B172" s="15"/>
      <c r="C172" s="152"/>
      <c r="D172" s="152"/>
      <c r="E172" s="152"/>
      <c r="F172" s="152"/>
      <c r="G172" s="152"/>
      <c r="H172" s="152"/>
      <c r="I172" s="152"/>
      <c r="J172" s="152"/>
      <c r="K172" s="152"/>
      <c r="L172" s="152"/>
      <c r="M172" s="152"/>
      <c r="N172" s="152"/>
    </row>
    <row r="173" spans="1:14" ht="12.75" hidden="1" customHeight="1" x14ac:dyDescent="0.2">
      <c r="A173" s="165"/>
      <c r="B173" s="165"/>
      <c r="C173" s="165"/>
      <c r="D173" s="165"/>
      <c r="E173" s="165"/>
      <c r="F173" s="165"/>
      <c r="G173" s="165"/>
      <c r="H173" s="165"/>
      <c r="I173" s="165"/>
      <c r="J173" s="165"/>
      <c r="K173" s="165"/>
      <c r="L173" s="165"/>
      <c r="M173" s="165"/>
      <c r="N173" s="166"/>
    </row>
    <row r="174" spans="1:14" ht="12.75" hidden="1" x14ac:dyDescent="0.2"/>
    <row r="175" spans="1:14" ht="12.75" hidden="1" x14ac:dyDescent="0.2"/>
    <row r="176" spans="1:14" ht="12.75" hidden="1" x14ac:dyDescent="0.2"/>
    <row r="177" ht="12.75" hidden="1" x14ac:dyDescent="0.2"/>
    <row r="178" ht="12.75" hidden="1" x14ac:dyDescent="0.2"/>
    <row r="179" ht="12.75" hidden="1" x14ac:dyDescent="0.2"/>
    <row r="180" ht="12.75" hidden="1" x14ac:dyDescent="0.2"/>
    <row r="181" ht="12.75" hidden="1" x14ac:dyDescent="0.2"/>
    <row r="182" ht="12.75" hidden="1" x14ac:dyDescent="0.2"/>
    <row r="183" ht="12.75" hidden="1" x14ac:dyDescent="0.2"/>
    <row r="184" ht="12.75" hidden="1" x14ac:dyDescent="0.2"/>
    <row r="185" ht="12.75" hidden="1" x14ac:dyDescent="0.2"/>
    <row r="186" ht="12.75" hidden="1" x14ac:dyDescent="0.2"/>
    <row r="187" ht="12.75" hidden="1" x14ac:dyDescent="0.2"/>
    <row r="188" ht="12.75" hidden="1" x14ac:dyDescent="0.2"/>
    <row r="189" ht="12.75" hidden="1" customHeight="1" x14ac:dyDescent="0.2"/>
    <row r="190" ht="12.75" hidden="1" x14ac:dyDescent="0.2"/>
    <row r="191" ht="12.75" hidden="1" x14ac:dyDescent="0.2"/>
    <row r="192" ht="12.75" hidden="1" x14ac:dyDescent="0.2"/>
    <row r="193" ht="12.75" hidden="1" x14ac:dyDescent="0.2"/>
    <row r="194" ht="12.75" hidden="1" x14ac:dyDescent="0.2"/>
    <row r="195" ht="12.75" hidden="1" x14ac:dyDescent="0.2"/>
    <row r="196" ht="12.75" hidden="1" x14ac:dyDescent="0.2"/>
    <row r="197" ht="12.75" hidden="1" x14ac:dyDescent="0.2"/>
    <row r="198" ht="12.75" hidden="1" x14ac:dyDescent="0.2"/>
    <row r="199" ht="12.75" hidden="1" x14ac:dyDescent="0.2"/>
    <row r="200" ht="12.75" hidden="1" x14ac:dyDescent="0.2"/>
    <row r="201" ht="12.75" hidden="1" x14ac:dyDescent="0.2"/>
    <row r="202" ht="12.75" hidden="1" x14ac:dyDescent="0.2"/>
    <row r="203" ht="12.75" hidden="1" x14ac:dyDescent="0.2"/>
    <row r="204" ht="12.75" hidden="1" x14ac:dyDescent="0.2"/>
    <row r="205" ht="12.75" hidden="1" x14ac:dyDescent="0.2"/>
    <row r="206" ht="12.75" hidden="1" x14ac:dyDescent="0.2"/>
    <row r="207" ht="12.75" hidden="1" x14ac:dyDescent="0.2"/>
    <row r="208" ht="12.75" hidden="1" x14ac:dyDescent="0.2"/>
    <row r="209" ht="12.75" hidden="1" x14ac:dyDescent="0.2"/>
    <row r="210" ht="12.75" hidden="1" customHeight="1" x14ac:dyDescent="0.2"/>
    <row r="211" ht="12.75" hidden="1" x14ac:dyDescent="0.2"/>
    <row r="212" ht="12.75" hidden="1" x14ac:dyDescent="0.2"/>
    <row r="213" ht="12.75" hidden="1" x14ac:dyDescent="0.2"/>
    <row r="214" ht="12.75" hidden="1" x14ac:dyDescent="0.2"/>
    <row r="215" ht="12.75" hidden="1" x14ac:dyDescent="0.2"/>
    <row r="216" ht="12.75" hidden="1" x14ac:dyDescent="0.2"/>
    <row r="217" ht="12.75" hidden="1" x14ac:dyDescent="0.2"/>
    <row r="218" ht="12.75" hidden="1" x14ac:dyDescent="0.2"/>
    <row r="219" ht="12.75" hidden="1" x14ac:dyDescent="0.2"/>
    <row r="220" ht="12.75" hidden="1" x14ac:dyDescent="0.2"/>
    <row r="221" ht="12.75" hidden="1" x14ac:dyDescent="0.2"/>
    <row r="222" ht="12.75" hidden="1" x14ac:dyDescent="0.2"/>
    <row r="223" ht="12.75" hidden="1" x14ac:dyDescent="0.2"/>
    <row r="224" ht="12.75" hidden="1" x14ac:dyDescent="0.2"/>
    <row r="225" ht="12.75" hidden="1" x14ac:dyDescent="0.2"/>
    <row r="226" ht="12.75" hidden="1" x14ac:dyDescent="0.2"/>
    <row r="227" ht="12.75" hidden="1" x14ac:dyDescent="0.2"/>
    <row r="228" ht="12.75" hidden="1" x14ac:dyDescent="0.2"/>
    <row r="229" ht="12.75" hidden="1" x14ac:dyDescent="0.2"/>
    <row r="230" ht="12.75" hidden="1" x14ac:dyDescent="0.2"/>
    <row r="231" ht="12.75" hidden="1" customHeight="1" x14ac:dyDescent="0.2"/>
    <row r="232" ht="12.75" hidden="1" x14ac:dyDescent="0.2"/>
    <row r="233" ht="12.75" hidden="1" x14ac:dyDescent="0.2"/>
    <row r="234" ht="12.75" hidden="1" x14ac:dyDescent="0.2"/>
    <row r="235" ht="12.75" hidden="1" x14ac:dyDescent="0.2"/>
    <row r="236" ht="12.75" hidden="1" x14ac:dyDescent="0.2"/>
    <row r="237" ht="12.75" hidden="1" x14ac:dyDescent="0.2"/>
    <row r="238" ht="12.75" hidden="1" x14ac:dyDescent="0.2"/>
    <row r="239" ht="12.75" hidden="1" x14ac:dyDescent="0.2"/>
    <row r="240" ht="12.75" hidden="1" x14ac:dyDescent="0.2"/>
    <row r="241" ht="12.75" hidden="1" x14ac:dyDescent="0.2"/>
    <row r="242" ht="12.75" hidden="1" x14ac:dyDescent="0.2"/>
    <row r="243" ht="12.75" hidden="1" x14ac:dyDescent="0.2"/>
    <row r="244" ht="12.75" hidden="1" x14ac:dyDescent="0.2"/>
    <row r="245" ht="12.75" hidden="1" x14ac:dyDescent="0.2"/>
    <row r="246" ht="12.75" hidden="1" x14ac:dyDescent="0.2"/>
    <row r="247" ht="12.75" hidden="1" x14ac:dyDescent="0.2"/>
    <row r="248" ht="12.75" hidden="1" x14ac:dyDescent="0.2"/>
    <row r="249" ht="12.75" hidden="1" x14ac:dyDescent="0.2"/>
    <row r="250" ht="12.75" hidden="1" x14ac:dyDescent="0.2"/>
    <row r="251" ht="12.75" hidden="1" x14ac:dyDescent="0.2"/>
    <row r="252" ht="12.75" hidden="1" customHeight="1" x14ac:dyDescent="0.2"/>
    <row r="253" ht="12.75" hidden="1" x14ac:dyDescent="0.2"/>
    <row r="254" ht="12.75" hidden="1" x14ac:dyDescent="0.2"/>
    <row r="255" ht="12.75" hidden="1" x14ac:dyDescent="0.2"/>
    <row r="256" ht="12.75" hidden="1" x14ac:dyDescent="0.2"/>
    <row r="257" ht="12.75" hidden="1" x14ac:dyDescent="0.2"/>
    <row r="258" ht="12.75" hidden="1" x14ac:dyDescent="0.2"/>
    <row r="259" ht="12.75" hidden="1" x14ac:dyDescent="0.2"/>
    <row r="260" ht="12.75" hidden="1" x14ac:dyDescent="0.2"/>
    <row r="261" ht="12.75" hidden="1" x14ac:dyDescent="0.2"/>
    <row r="262" ht="12.75" hidden="1" x14ac:dyDescent="0.2"/>
    <row r="263" ht="12.75" hidden="1" x14ac:dyDescent="0.2"/>
    <row r="264" ht="12.75" hidden="1" x14ac:dyDescent="0.2"/>
    <row r="265" ht="12.75" hidden="1" x14ac:dyDescent="0.2"/>
    <row r="266" ht="12.75" hidden="1" x14ac:dyDescent="0.2"/>
    <row r="267" ht="12.75" hidden="1" x14ac:dyDescent="0.2"/>
    <row r="268" ht="12.75" hidden="1" x14ac:dyDescent="0.2"/>
    <row r="269" ht="12.75" hidden="1" x14ac:dyDescent="0.2"/>
    <row r="270" ht="12.75" hidden="1" x14ac:dyDescent="0.2"/>
    <row r="271" ht="12.75" hidden="1" x14ac:dyDescent="0.2"/>
    <row r="272" ht="12.75" hidden="1" x14ac:dyDescent="0.2"/>
    <row r="273" ht="12.75" hidden="1" customHeight="1" x14ac:dyDescent="0.2"/>
    <row r="274" ht="12.75" hidden="1" x14ac:dyDescent="0.2"/>
    <row r="275" ht="12.75" hidden="1" x14ac:dyDescent="0.2"/>
    <row r="276" ht="12.75" hidden="1" x14ac:dyDescent="0.2"/>
    <row r="277" ht="12.75" hidden="1" x14ac:dyDescent="0.2"/>
    <row r="278" ht="12.75" hidden="1" x14ac:dyDescent="0.2"/>
    <row r="279" ht="12.75" hidden="1" x14ac:dyDescent="0.2"/>
    <row r="280" ht="12.75" hidden="1" x14ac:dyDescent="0.2"/>
    <row r="281" ht="12.75" hidden="1" x14ac:dyDescent="0.2"/>
    <row r="282" ht="12.75" hidden="1" x14ac:dyDescent="0.2"/>
    <row r="283" ht="12.75" hidden="1" x14ac:dyDescent="0.2"/>
    <row r="284" ht="12.75" hidden="1" x14ac:dyDescent="0.2"/>
    <row r="285" ht="12.75" hidden="1" x14ac:dyDescent="0.2"/>
    <row r="286" ht="12.75" hidden="1" x14ac:dyDescent="0.2"/>
    <row r="287" ht="12.75" hidden="1" x14ac:dyDescent="0.2"/>
    <row r="288" ht="12.75" hidden="1" x14ac:dyDescent="0.2"/>
    <row r="289" ht="12.75" hidden="1" x14ac:dyDescent="0.2"/>
    <row r="290" ht="12.75" hidden="1" x14ac:dyDescent="0.2"/>
    <row r="291" ht="12.75" hidden="1" x14ac:dyDescent="0.2"/>
    <row r="292" ht="12.75" hidden="1" x14ac:dyDescent="0.2"/>
    <row r="293" ht="12.75" hidden="1" x14ac:dyDescent="0.2"/>
    <row r="294" ht="12.75" hidden="1" customHeight="1" x14ac:dyDescent="0.2"/>
    <row r="295" ht="12.75" hidden="1" x14ac:dyDescent="0.2"/>
    <row r="296" ht="12.75" hidden="1" x14ac:dyDescent="0.2"/>
    <row r="297" ht="12.75" hidden="1" x14ac:dyDescent="0.2"/>
    <row r="298" ht="12.75" hidden="1" x14ac:dyDescent="0.2"/>
    <row r="299" ht="12.75" hidden="1" x14ac:dyDescent="0.2"/>
    <row r="300" ht="12.75" hidden="1" x14ac:dyDescent="0.2"/>
    <row r="301" ht="12.75" hidden="1" x14ac:dyDescent="0.2"/>
    <row r="302" ht="12.75" hidden="1" x14ac:dyDescent="0.2"/>
    <row r="303" ht="12.75" hidden="1" x14ac:dyDescent="0.2"/>
    <row r="304" ht="12.75" hidden="1" x14ac:dyDescent="0.2"/>
    <row r="305" ht="12.75" hidden="1" x14ac:dyDescent="0.2"/>
    <row r="306" ht="12.75" hidden="1" x14ac:dyDescent="0.2"/>
    <row r="307" ht="12.75" hidden="1" x14ac:dyDescent="0.2"/>
    <row r="308" ht="12.75" hidden="1" x14ac:dyDescent="0.2"/>
    <row r="309" ht="12.75" hidden="1" x14ac:dyDescent="0.2"/>
    <row r="310" ht="12.75" hidden="1" x14ac:dyDescent="0.2"/>
    <row r="311" ht="12.75" hidden="1" x14ac:dyDescent="0.2"/>
    <row r="312" ht="12.75" hidden="1" x14ac:dyDescent="0.2"/>
    <row r="313" ht="12.75" hidden="1" x14ac:dyDescent="0.2"/>
    <row r="314" ht="12.75" hidden="1" x14ac:dyDescent="0.2"/>
    <row r="315" ht="12.75" hidden="1" customHeight="1" x14ac:dyDescent="0.2"/>
    <row r="316" ht="12.75" hidden="1" x14ac:dyDescent="0.2"/>
    <row r="317" ht="12.75" hidden="1" x14ac:dyDescent="0.2"/>
    <row r="318" ht="12.75" hidden="1" x14ac:dyDescent="0.2"/>
    <row r="319" ht="12.75" hidden="1" x14ac:dyDescent="0.2"/>
    <row r="320" ht="12.75" hidden="1" x14ac:dyDescent="0.2"/>
    <row r="321" ht="12.75" hidden="1" x14ac:dyDescent="0.2"/>
    <row r="322" ht="12.75" hidden="1" x14ac:dyDescent="0.2"/>
    <row r="323" ht="12.75" hidden="1" x14ac:dyDescent="0.2"/>
    <row r="324" ht="12.75" hidden="1" x14ac:dyDescent="0.2"/>
    <row r="325" ht="12.75" hidden="1" x14ac:dyDescent="0.2"/>
    <row r="326" ht="12.75" hidden="1" x14ac:dyDescent="0.2"/>
    <row r="327" ht="12.75" hidden="1" x14ac:dyDescent="0.2"/>
    <row r="328" ht="12.75" hidden="1" x14ac:dyDescent="0.2"/>
    <row r="329" ht="12.75" hidden="1" x14ac:dyDescent="0.2"/>
    <row r="330" ht="12.75" hidden="1" x14ac:dyDescent="0.2"/>
    <row r="331" ht="12.75" hidden="1" x14ac:dyDescent="0.2"/>
    <row r="332" ht="12.75" hidden="1" x14ac:dyDescent="0.2"/>
    <row r="333" ht="12.75" hidden="1" x14ac:dyDescent="0.2"/>
    <row r="334" ht="12.75" hidden="1" x14ac:dyDescent="0.2"/>
    <row r="335" ht="12.75" hidden="1" x14ac:dyDescent="0.2"/>
    <row r="336" ht="12.75" hidden="1" customHeight="1" x14ac:dyDescent="0.2"/>
    <row r="337" ht="12.75" hidden="1" x14ac:dyDescent="0.2"/>
    <row r="338" ht="12.75" hidden="1" x14ac:dyDescent="0.2"/>
    <row r="339" ht="12.75" hidden="1" x14ac:dyDescent="0.2"/>
    <row r="340" ht="12.75" hidden="1" x14ac:dyDescent="0.2"/>
    <row r="341" ht="12.75" hidden="1" x14ac:dyDescent="0.2"/>
    <row r="342" ht="12.75" hidden="1" x14ac:dyDescent="0.2"/>
    <row r="343" ht="12.75" hidden="1" x14ac:dyDescent="0.2"/>
    <row r="344" ht="12.75" hidden="1" x14ac:dyDescent="0.2"/>
    <row r="345" ht="12.75" hidden="1" x14ac:dyDescent="0.2"/>
    <row r="346" ht="12.75" hidden="1" x14ac:dyDescent="0.2"/>
    <row r="347" ht="12.75" hidden="1" x14ac:dyDescent="0.2"/>
    <row r="348" ht="12.75" hidden="1" x14ac:dyDescent="0.2"/>
    <row r="349" ht="12.75" hidden="1" x14ac:dyDescent="0.2"/>
    <row r="350" ht="12.75" hidden="1" x14ac:dyDescent="0.2"/>
    <row r="351" ht="12.75" hidden="1" x14ac:dyDescent="0.2"/>
    <row r="352" ht="12.75" hidden="1" x14ac:dyDescent="0.2"/>
    <row r="353" ht="12.75" hidden="1" x14ac:dyDescent="0.2"/>
    <row r="354" ht="12.75" hidden="1" x14ac:dyDescent="0.2"/>
    <row r="355" ht="12.75" hidden="1" x14ac:dyDescent="0.2"/>
    <row r="356" ht="12.75" hidden="1" x14ac:dyDescent="0.2"/>
    <row r="357" ht="12.75" hidden="1" customHeight="1" x14ac:dyDescent="0.2"/>
    <row r="358" ht="12.75" hidden="1" x14ac:dyDescent="0.2"/>
    <row r="359" ht="12.75" hidden="1" x14ac:dyDescent="0.2"/>
    <row r="360" ht="12.75" hidden="1" x14ac:dyDescent="0.2"/>
    <row r="361" ht="12.75" hidden="1" x14ac:dyDescent="0.2"/>
    <row r="362" ht="12.75" hidden="1" x14ac:dyDescent="0.2"/>
    <row r="363" ht="12.75" hidden="1" x14ac:dyDescent="0.2"/>
    <row r="364" ht="12.75" hidden="1" x14ac:dyDescent="0.2"/>
    <row r="365" ht="12.75" hidden="1" x14ac:dyDescent="0.2"/>
    <row r="366" ht="12.75" hidden="1" x14ac:dyDescent="0.2"/>
    <row r="367" ht="12.75" hidden="1" x14ac:dyDescent="0.2"/>
    <row r="368" ht="12.75" hidden="1" x14ac:dyDescent="0.2"/>
    <row r="369" ht="12.75" hidden="1" x14ac:dyDescent="0.2"/>
    <row r="370" ht="12.75" hidden="1" x14ac:dyDescent="0.2"/>
    <row r="371" ht="12.75" hidden="1" x14ac:dyDescent="0.2"/>
    <row r="372" ht="12.75" hidden="1" x14ac:dyDescent="0.2"/>
    <row r="373" ht="12.75" hidden="1" x14ac:dyDescent="0.2"/>
    <row r="374" ht="12.75" hidden="1" x14ac:dyDescent="0.2"/>
    <row r="375" ht="12.75" hidden="1" x14ac:dyDescent="0.2"/>
    <row r="376" ht="12.75" hidden="1" x14ac:dyDescent="0.2"/>
    <row r="377" ht="12.75" hidden="1" x14ac:dyDescent="0.2"/>
    <row r="378" ht="12.75" hidden="1" customHeight="1" x14ac:dyDescent="0.2"/>
    <row r="379" ht="12.75" hidden="1" x14ac:dyDescent="0.2"/>
    <row r="380" ht="12.75" hidden="1" x14ac:dyDescent="0.2"/>
    <row r="381" ht="12.75" hidden="1" x14ac:dyDescent="0.2"/>
    <row r="382" ht="12.75" hidden="1" x14ac:dyDescent="0.2"/>
    <row r="383" ht="12.75" hidden="1" x14ac:dyDescent="0.2"/>
    <row r="384" ht="12.75" hidden="1" x14ac:dyDescent="0.2"/>
    <row r="385" ht="12.75" hidden="1" x14ac:dyDescent="0.2"/>
    <row r="386" ht="12.75" hidden="1" x14ac:dyDescent="0.2"/>
    <row r="387" ht="12.75" hidden="1" x14ac:dyDescent="0.2"/>
    <row r="388" ht="12.75" hidden="1" x14ac:dyDescent="0.2"/>
    <row r="389" ht="12.75" hidden="1" x14ac:dyDescent="0.2"/>
    <row r="390" ht="12.75" hidden="1" x14ac:dyDescent="0.2"/>
    <row r="391" ht="12.75" hidden="1" x14ac:dyDescent="0.2"/>
    <row r="392" ht="12.75" hidden="1" x14ac:dyDescent="0.2"/>
    <row r="393" ht="12.75" hidden="1" x14ac:dyDescent="0.2"/>
    <row r="394" ht="12.75" hidden="1" x14ac:dyDescent="0.2"/>
    <row r="395" ht="12.75" hidden="1" x14ac:dyDescent="0.2"/>
    <row r="396" ht="12.75" hidden="1" x14ac:dyDescent="0.2"/>
    <row r="397" ht="12.75" hidden="1" x14ac:dyDescent="0.2"/>
    <row r="398" ht="12.75" hidden="1" x14ac:dyDescent="0.2"/>
    <row r="399" ht="12.75" hidden="1" customHeight="1" x14ac:dyDescent="0.2"/>
    <row r="400" ht="12.75" hidden="1" x14ac:dyDescent="0.2"/>
    <row r="401" ht="12.75" hidden="1" x14ac:dyDescent="0.2"/>
    <row r="402" ht="12.75" hidden="1" x14ac:dyDescent="0.2"/>
    <row r="403" ht="12.75" hidden="1" x14ac:dyDescent="0.2"/>
    <row r="404" ht="12.75" hidden="1" x14ac:dyDescent="0.2"/>
    <row r="405" ht="12.75" hidden="1" x14ac:dyDescent="0.2"/>
    <row r="406" ht="12.75" hidden="1" x14ac:dyDescent="0.2"/>
    <row r="407" ht="12.75" hidden="1" x14ac:dyDescent="0.2"/>
    <row r="408" ht="12.75" hidden="1" x14ac:dyDescent="0.2"/>
    <row r="409" ht="12.75" hidden="1" x14ac:dyDescent="0.2"/>
    <row r="410" ht="12.75" hidden="1" x14ac:dyDescent="0.2"/>
    <row r="411" ht="12.75" hidden="1" x14ac:dyDescent="0.2"/>
    <row r="412" ht="12.75" hidden="1" x14ac:dyDescent="0.2"/>
    <row r="413" ht="12.75" hidden="1" x14ac:dyDescent="0.2"/>
    <row r="414" ht="12.75" hidden="1" x14ac:dyDescent="0.2"/>
    <row r="415" ht="12.75" hidden="1" x14ac:dyDescent="0.2"/>
    <row r="416" ht="12.75" hidden="1" x14ac:dyDescent="0.2"/>
    <row r="417" ht="12.75" hidden="1" x14ac:dyDescent="0.2"/>
    <row r="418" ht="12.75" hidden="1" x14ac:dyDescent="0.2"/>
    <row r="419" ht="12.75" hidden="1" x14ac:dyDescent="0.2"/>
    <row r="420" ht="12.75" hidden="1" customHeight="1" x14ac:dyDescent="0.2"/>
    <row r="421" ht="12.75" hidden="1" x14ac:dyDescent="0.2"/>
    <row r="422" ht="12.75" hidden="1" x14ac:dyDescent="0.2"/>
    <row r="423" ht="12.75" hidden="1" x14ac:dyDescent="0.2"/>
    <row r="424" ht="12.75" hidden="1" x14ac:dyDescent="0.2"/>
    <row r="425" ht="12.75" hidden="1" x14ac:dyDescent="0.2"/>
    <row r="426" ht="12.75" hidden="1" x14ac:dyDescent="0.2"/>
    <row r="427" ht="12.75" hidden="1" x14ac:dyDescent="0.2"/>
    <row r="428" ht="12.75" hidden="1" x14ac:dyDescent="0.2"/>
    <row r="429" ht="12.75" hidden="1" x14ac:dyDescent="0.2"/>
    <row r="430" ht="12.75" hidden="1" x14ac:dyDescent="0.2"/>
    <row r="431" ht="12.75" hidden="1" x14ac:dyDescent="0.2"/>
    <row r="432" ht="12.75" hidden="1" x14ac:dyDescent="0.2"/>
    <row r="433" ht="12.75" hidden="1" x14ac:dyDescent="0.2"/>
    <row r="434" ht="12.75" hidden="1" x14ac:dyDescent="0.2"/>
    <row r="435" ht="12.75" hidden="1" x14ac:dyDescent="0.2"/>
    <row r="436" ht="12.75" hidden="1" x14ac:dyDescent="0.2"/>
    <row r="437" ht="12.75" hidden="1" x14ac:dyDescent="0.2"/>
    <row r="438" ht="12.75" hidden="1" x14ac:dyDescent="0.2"/>
    <row r="439" ht="12.75" hidden="1" x14ac:dyDescent="0.2"/>
    <row r="440" ht="12.75" hidden="1" x14ac:dyDescent="0.2"/>
    <row r="441" ht="12.75" hidden="1" customHeight="1" x14ac:dyDescent="0.2"/>
    <row r="442" ht="12.75" hidden="1" x14ac:dyDescent="0.2"/>
    <row r="443" ht="12.75" hidden="1" x14ac:dyDescent="0.2"/>
    <row r="444" ht="12.75" hidden="1" x14ac:dyDescent="0.2"/>
    <row r="445" ht="12.75" hidden="1" x14ac:dyDescent="0.2"/>
    <row r="446" ht="12.75" hidden="1" x14ac:dyDescent="0.2"/>
    <row r="447" ht="12.75" hidden="1" x14ac:dyDescent="0.2"/>
    <row r="448" ht="12.75" hidden="1" x14ac:dyDescent="0.2"/>
    <row r="449" ht="12.75" hidden="1" x14ac:dyDescent="0.2"/>
    <row r="450" ht="12.75" hidden="1" x14ac:dyDescent="0.2"/>
    <row r="451" ht="12.75" hidden="1" x14ac:dyDescent="0.2"/>
    <row r="452" ht="12.75" hidden="1" x14ac:dyDescent="0.2"/>
    <row r="453" ht="12.75" hidden="1" x14ac:dyDescent="0.2"/>
    <row r="454" ht="12.75" hidden="1" x14ac:dyDescent="0.2"/>
    <row r="455" ht="12.75" hidden="1" x14ac:dyDescent="0.2"/>
    <row r="456" ht="12.75" hidden="1" x14ac:dyDescent="0.2"/>
    <row r="457" ht="12.75" hidden="1" x14ac:dyDescent="0.2"/>
    <row r="458" ht="12.75" hidden="1" x14ac:dyDescent="0.2"/>
    <row r="459" ht="12.75" hidden="1" x14ac:dyDescent="0.2"/>
    <row r="460" ht="12.75" hidden="1" x14ac:dyDescent="0.2"/>
    <row r="461" ht="12.75" hidden="1" x14ac:dyDescent="0.2"/>
    <row r="462" ht="12.75" hidden="1" customHeight="1" x14ac:dyDescent="0.2"/>
    <row r="463" ht="12.75" hidden="1" x14ac:dyDescent="0.2"/>
    <row r="464" ht="12.75" hidden="1" x14ac:dyDescent="0.2"/>
    <row r="465" ht="12.75" hidden="1" x14ac:dyDescent="0.2"/>
    <row r="466" ht="12.75" hidden="1" x14ac:dyDescent="0.2"/>
    <row r="467" ht="12.75" hidden="1" x14ac:dyDescent="0.2"/>
    <row r="468" ht="12.75" hidden="1" x14ac:dyDescent="0.2"/>
    <row r="469" ht="12.75" hidden="1" x14ac:dyDescent="0.2"/>
    <row r="470" ht="12.75" hidden="1" x14ac:dyDescent="0.2"/>
    <row r="471" ht="12.75" hidden="1" x14ac:dyDescent="0.2"/>
    <row r="472" ht="12.75" hidden="1" x14ac:dyDescent="0.2"/>
    <row r="473" ht="12.75" hidden="1" x14ac:dyDescent="0.2"/>
    <row r="474" ht="12.75" hidden="1" x14ac:dyDescent="0.2"/>
    <row r="475" ht="12.75" hidden="1" x14ac:dyDescent="0.2"/>
    <row r="476" ht="12.75" hidden="1" x14ac:dyDescent="0.2"/>
    <row r="477" ht="12.75" hidden="1" x14ac:dyDescent="0.2"/>
    <row r="478" ht="12.75" hidden="1" x14ac:dyDescent="0.2"/>
    <row r="479" ht="12.75" hidden="1" x14ac:dyDescent="0.2"/>
    <row r="480" ht="12.75" hidden="1" x14ac:dyDescent="0.2"/>
    <row r="481" ht="12.75" hidden="1" x14ac:dyDescent="0.2"/>
    <row r="482" ht="12.75" hidden="1" x14ac:dyDescent="0.2"/>
    <row r="483" ht="12.75" hidden="1" customHeight="1" x14ac:dyDescent="0.2"/>
    <row r="484" ht="12.75" hidden="1" x14ac:dyDescent="0.2"/>
    <row r="485" ht="12.75" hidden="1" x14ac:dyDescent="0.2"/>
    <row r="486" ht="12.75" hidden="1" x14ac:dyDescent="0.2"/>
    <row r="487" ht="12.75" hidden="1" x14ac:dyDescent="0.2"/>
    <row r="488" ht="12.75" hidden="1" x14ac:dyDescent="0.2"/>
    <row r="489" ht="12.75" hidden="1" x14ac:dyDescent="0.2"/>
    <row r="490" ht="12.75" hidden="1" x14ac:dyDescent="0.2"/>
    <row r="491" ht="12.75" hidden="1" x14ac:dyDescent="0.2"/>
    <row r="492" ht="12.75" hidden="1" x14ac:dyDescent="0.2"/>
    <row r="493" ht="12.75" hidden="1" x14ac:dyDescent="0.2"/>
    <row r="494" ht="12.75" hidden="1" x14ac:dyDescent="0.2"/>
    <row r="495" ht="12.75" hidden="1" x14ac:dyDescent="0.2"/>
    <row r="496" ht="12.75" hidden="1" x14ac:dyDescent="0.2"/>
    <row r="497" ht="12.75" hidden="1" x14ac:dyDescent="0.2"/>
    <row r="498" ht="12.75" hidden="1" x14ac:dyDescent="0.2"/>
    <row r="499" ht="12.75" hidden="1" x14ac:dyDescent="0.2"/>
    <row r="500" ht="12.75" hidden="1" x14ac:dyDescent="0.2"/>
    <row r="501" ht="12.75" hidden="1" x14ac:dyDescent="0.2"/>
    <row r="502" ht="12.75" hidden="1" x14ac:dyDescent="0.2"/>
    <row r="503" ht="12.75" hidden="1" x14ac:dyDescent="0.2"/>
    <row r="504" ht="12.75" hidden="1" customHeight="1" x14ac:dyDescent="0.2"/>
    <row r="505" ht="12.75" hidden="1" x14ac:dyDescent="0.2"/>
    <row r="506" ht="12.75" hidden="1" x14ac:dyDescent="0.2"/>
    <row r="507" ht="12.75" hidden="1" x14ac:dyDescent="0.2"/>
    <row r="508" ht="12.75" hidden="1" x14ac:dyDescent="0.2"/>
    <row r="509" ht="12.75" hidden="1" x14ac:dyDescent="0.2"/>
    <row r="510" ht="12.75" hidden="1" x14ac:dyDescent="0.2"/>
    <row r="511" ht="12.75" hidden="1" x14ac:dyDescent="0.2"/>
    <row r="512" ht="12.75" hidden="1" x14ac:dyDescent="0.2"/>
    <row r="513" ht="12.75" hidden="1" x14ac:dyDescent="0.2"/>
    <row r="514" ht="12.75" hidden="1" x14ac:dyDescent="0.2"/>
    <row r="515" ht="12.75" hidden="1" x14ac:dyDescent="0.2"/>
    <row r="516" ht="12.75" hidden="1" x14ac:dyDescent="0.2"/>
    <row r="517" ht="12.75" hidden="1" x14ac:dyDescent="0.2"/>
    <row r="518" ht="12.75" hidden="1" x14ac:dyDescent="0.2"/>
    <row r="519" ht="12.75" hidden="1" x14ac:dyDescent="0.2"/>
    <row r="520" ht="12.75" hidden="1" x14ac:dyDescent="0.2"/>
    <row r="521" ht="12.75" hidden="1" x14ac:dyDescent="0.2"/>
    <row r="522" ht="12.75" hidden="1" x14ac:dyDescent="0.2"/>
    <row r="523" ht="12.75" hidden="1" x14ac:dyDescent="0.2"/>
    <row r="524" ht="12.75" hidden="1" x14ac:dyDescent="0.2"/>
    <row r="525" ht="12.75" hidden="1" customHeight="1" x14ac:dyDescent="0.2"/>
    <row r="526" ht="12.75" hidden="1" x14ac:dyDescent="0.2"/>
    <row r="527" ht="12.75" hidden="1" x14ac:dyDescent="0.2"/>
    <row r="528" ht="12.75" hidden="1" x14ac:dyDescent="0.2"/>
    <row r="529" ht="12.75" hidden="1" x14ac:dyDescent="0.2"/>
    <row r="530" ht="12.75" hidden="1" x14ac:dyDescent="0.2"/>
    <row r="531" ht="12.75" hidden="1" x14ac:dyDescent="0.2"/>
    <row r="532" ht="12.75" hidden="1" x14ac:dyDescent="0.2"/>
    <row r="533" ht="12.75" hidden="1" x14ac:dyDescent="0.2"/>
    <row r="534" ht="12.75" hidden="1" x14ac:dyDescent="0.2"/>
    <row r="535" ht="12.75" hidden="1" x14ac:dyDescent="0.2"/>
    <row r="536" ht="12.75" hidden="1" x14ac:dyDescent="0.2"/>
    <row r="537" ht="12.75" hidden="1" x14ac:dyDescent="0.2"/>
    <row r="538" ht="12.75" hidden="1" x14ac:dyDescent="0.2"/>
    <row r="539" ht="12.75" hidden="1" x14ac:dyDescent="0.2"/>
    <row r="540" ht="12.75" hidden="1" x14ac:dyDescent="0.2"/>
    <row r="541" ht="12.75" hidden="1" x14ac:dyDescent="0.2"/>
    <row r="542" ht="12.75" hidden="1" x14ac:dyDescent="0.2"/>
    <row r="543" ht="12.75" hidden="1" x14ac:dyDescent="0.2"/>
    <row r="544" ht="12.75" hidden="1" x14ac:dyDescent="0.2"/>
    <row r="545" ht="12.75" hidden="1" x14ac:dyDescent="0.2"/>
    <row r="546" ht="12.75" hidden="1" customHeight="1" x14ac:dyDescent="0.2"/>
    <row r="547" ht="12.75" hidden="1" x14ac:dyDescent="0.2"/>
  </sheetData>
  <mergeCells count="14">
    <mergeCell ref="A143:A144"/>
    <mergeCell ref="C143:F143"/>
    <mergeCell ref="A5:A6"/>
    <mergeCell ref="B5:F5"/>
    <mergeCell ref="H5:L5"/>
    <mergeCell ref="A30:L30"/>
    <mergeCell ref="A34:P34"/>
    <mergeCell ref="A33:P33"/>
    <mergeCell ref="A32:P32"/>
    <mergeCell ref="A31:P31"/>
    <mergeCell ref="A1:P1"/>
    <mergeCell ref="A2:P2"/>
    <mergeCell ref="A3:P3"/>
    <mergeCell ref="N5:O5"/>
  </mergeCells>
  <printOptions horizontalCentered="1"/>
  <pageMargins left="0.39370078740157483" right="0.39370078740157483" top="0.39370078740157483" bottom="0.39370078740157483" header="0" footer="0"/>
  <pageSetup paperSize="9" scale="74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P66"/>
  <sheetViews>
    <sheetView showGridLines="0" zoomScaleNormal="100" zoomScaleSheetLayoutView="100" workbookViewId="0">
      <selection activeCell="A67" sqref="A67:XFD1048576"/>
    </sheetView>
  </sheetViews>
  <sheetFormatPr baseColWidth="10" defaultColWidth="0" defaultRowHeight="12.75" zeroHeight="1" x14ac:dyDescent="0.2"/>
  <cols>
    <col min="1" max="1" width="18.85546875" style="16" customWidth="1"/>
    <col min="2" max="2" width="6.7109375" style="16" customWidth="1"/>
    <col min="3" max="3" width="8.140625" style="16" customWidth="1"/>
    <col min="4" max="4" width="7.140625" style="16" customWidth="1"/>
    <col min="5" max="5" width="7.5703125" style="16" customWidth="1"/>
    <col min="6" max="6" width="9.140625" style="16" customWidth="1"/>
    <col min="7" max="7" width="0.85546875" style="16" customWidth="1"/>
    <col min="8" max="8" width="6.7109375" style="16" customWidth="1"/>
    <col min="9" max="9" width="8" style="16" customWidth="1"/>
    <col min="10" max="11" width="5.85546875" style="16" customWidth="1"/>
    <col min="12" max="12" width="9.140625" style="16" customWidth="1"/>
    <col min="13" max="13" width="1.7109375" style="16" customWidth="1"/>
    <col min="14" max="14" width="11" style="291" customWidth="1"/>
    <col min="15" max="15" width="12.42578125" style="291" customWidth="1"/>
    <col min="16" max="16" width="1.7109375" style="16" customWidth="1"/>
    <col min="17" max="16384" width="11.42578125" style="16" hidden="1"/>
  </cols>
  <sheetData>
    <row r="1" spans="1:16" ht="15.75" customHeight="1" x14ac:dyDescent="0.25">
      <c r="A1" s="401" t="s">
        <v>294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</row>
    <row r="2" spans="1:16" ht="27" customHeight="1" x14ac:dyDescent="0.2">
      <c r="A2" s="392" t="s">
        <v>255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</row>
    <row r="3" spans="1:16" ht="13.5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</row>
    <row r="4" spans="1:16" ht="6.7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2"/>
    </row>
    <row r="5" spans="1:16" s="149" customFormat="1" ht="39" customHeight="1" x14ac:dyDescent="0.2">
      <c r="A5" s="384" t="s">
        <v>129</v>
      </c>
      <c r="B5" s="398" t="s">
        <v>39</v>
      </c>
      <c r="C5" s="390"/>
      <c r="D5" s="390"/>
      <c r="E5" s="390"/>
      <c r="F5" s="390"/>
      <c r="G5" s="248"/>
      <c r="H5" s="390" t="s">
        <v>40</v>
      </c>
      <c r="I5" s="390"/>
      <c r="J5" s="390"/>
      <c r="K5" s="390"/>
      <c r="L5" s="390"/>
      <c r="M5" s="248"/>
      <c r="N5" s="390" t="s">
        <v>3</v>
      </c>
      <c r="O5" s="390"/>
      <c r="P5" s="248"/>
    </row>
    <row r="6" spans="1:16" s="149" customFormat="1" ht="29.25" customHeight="1" x14ac:dyDescent="0.2">
      <c r="A6" s="385"/>
      <c r="B6" s="233" t="s">
        <v>2</v>
      </c>
      <c r="C6" s="234" t="s">
        <v>141</v>
      </c>
      <c r="D6" s="234">
        <v>1</v>
      </c>
      <c r="E6" s="234" t="s">
        <v>137</v>
      </c>
      <c r="F6" s="234" t="s">
        <v>164</v>
      </c>
      <c r="G6" s="234"/>
      <c r="H6" s="234" t="s">
        <v>2</v>
      </c>
      <c r="I6" s="234" t="s">
        <v>141</v>
      </c>
      <c r="J6" s="234">
        <v>1</v>
      </c>
      <c r="K6" s="234">
        <v>2</v>
      </c>
      <c r="L6" s="234" t="s">
        <v>164</v>
      </c>
      <c r="M6" s="234"/>
      <c r="N6" s="327" t="s">
        <v>209</v>
      </c>
      <c r="O6" s="327" t="s">
        <v>210</v>
      </c>
      <c r="P6" s="322"/>
    </row>
    <row r="7" spans="1:16" s="149" customFormat="1" ht="6.75" customHeight="1" x14ac:dyDescent="0.2">
      <c r="A7" s="227" t="s">
        <v>84</v>
      </c>
      <c r="B7" s="307"/>
      <c r="C7" s="173" t="s">
        <v>10</v>
      </c>
      <c r="D7" s="173" t="s">
        <v>10</v>
      </c>
      <c r="E7" s="173"/>
      <c r="F7" s="173" t="s">
        <v>10</v>
      </c>
      <c r="G7" s="173"/>
      <c r="H7" s="173"/>
      <c r="I7" s="173"/>
      <c r="J7" s="173"/>
      <c r="K7" s="173"/>
      <c r="L7" s="173"/>
      <c r="M7" s="173"/>
      <c r="N7" s="173" t="s">
        <v>10</v>
      </c>
      <c r="O7" s="292"/>
    </row>
    <row r="8" spans="1:16" s="149" customFormat="1" ht="15" customHeight="1" x14ac:dyDescent="0.2">
      <c r="A8" s="217" t="s">
        <v>15</v>
      </c>
      <c r="B8" s="285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292"/>
    </row>
    <row r="9" spans="1:16" s="149" customFormat="1" ht="12.95" customHeight="1" x14ac:dyDescent="0.2">
      <c r="A9" s="218" t="s">
        <v>16</v>
      </c>
      <c r="B9" s="172">
        <v>100</v>
      </c>
      <c r="C9" s="172">
        <v>2.0335586126582599</v>
      </c>
      <c r="D9" s="172">
        <v>97.815486917142252</v>
      </c>
      <c r="E9" s="172">
        <v>0.15095447019946048</v>
      </c>
      <c r="F9" s="172">
        <v>0.98117395857541112</v>
      </c>
      <c r="G9" s="172"/>
      <c r="H9" s="172">
        <v>100</v>
      </c>
      <c r="I9" s="172">
        <v>99.601903561030852</v>
      </c>
      <c r="J9" s="172">
        <v>0.39809643896922509</v>
      </c>
      <c r="K9" s="172">
        <v>3.9809643896922004E-3</v>
      </c>
      <c r="L9" s="172">
        <v>3.9809643896922004E-3</v>
      </c>
      <c r="M9" s="172"/>
      <c r="N9" s="194">
        <v>6828.5900949999441</v>
      </c>
      <c r="O9" s="194">
        <v>11822</v>
      </c>
      <c r="P9" s="175"/>
    </row>
    <row r="10" spans="1:16" s="149" customFormat="1" ht="12.95" customHeight="1" x14ac:dyDescent="0.2">
      <c r="A10" s="218" t="s">
        <v>17</v>
      </c>
      <c r="B10" s="172">
        <v>100</v>
      </c>
      <c r="C10" s="172">
        <v>2.0659919069811057</v>
      </c>
      <c r="D10" s="172">
        <v>97.866282775667401</v>
      </c>
      <c r="E10" s="172">
        <v>6.7725317351546743E-2</v>
      </c>
      <c r="F10" s="172">
        <v>0.98001733410370395</v>
      </c>
      <c r="G10" s="172"/>
      <c r="H10" s="172">
        <v>100</v>
      </c>
      <c r="I10" s="172">
        <v>99.917272483986039</v>
      </c>
      <c r="J10" s="172">
        <v>8.2727516013948538E-2</v>
      </c>
      <c r="K10" s="172">
        <v>8.2727516013948493E-4</v>
      </c>
      <c r="L10" s="172">
        <v>8.2727516013948493E-4</v>
      </c>
      <c r="M10" s="172"/>
      <c r="N10" s="194">
        <v>1841.4900790000017</v>
      </c>
      <c r="O10" s="194">
        <v>4610</v>
      </c>
    </row>
    <row r="11" spans="1:16" s="149" customFormat="1" ht="15" customHeight="1" x14ac:dyDescent="0.2">
      <c r="A11" s="217" t="s">
        <v>116</v>
      </c>
      <c r="B11" s="172"/>
      <c r="C11" s="172"/>
      <c r="D11" s="172"/>
      <c r="E11" s="172"/>
      <c r="F11" s="172"/>
      <c r="G11" s="172"/>
      <c r="H11" s="172"/>
      <c r="I11" s="172"/>
      <c r="J11" s="172"/>
      <c r="K11" s="172"/>
      <c r="L11" s="172"/>
      <c r="M11" s="172"/>
      <c r="N11" s="194"/>
      <c r="O11" s="194"/>
    </row>
    <row r="12" spans="1:16" s="149" customFormat="1" ht="12.95" customHeight="1" x14ac:dyDescent="0.2">
      <c r="A12" s="218" t="s">
        <v>276</v>
      </c>
      <c r="B12" s="172">
        <v>100</v>
      </c>
      <c r="C12" s="172">
        <v>2.1460668206880738</v>
      </c>
      <c r="D12" s="172">
        <v>97.714920830388564</v>
      </c>
      <c r="E12" s="172">
        <v>0.13901234892325173</v>
      </c>
      <c r="F12" s="172">
        <v>0.97992945528235043</v>
      </c>
      <c r="G12" s="172"/>
      <c r="H12" s="172">
        <v>100</v>
      </c>
      <c r="I12" s="172">
        <v>99.58038877637749</v>
      </c>
      <c r="J12" s="172">
        <v>0.41961122362239095</v>
      </c>
      <c r="K12" s="172">
        <v>4.1961122362238869E-3</v>
      </c>
      <c r="L12" s="172">
        <v>4.1961122362238869E-3</v>
      </c>
      <c r="M12" s="172"/>
      <c r="N12" s="194">
        <v>5309.697344999975</v>
      </c>
      <c r="O12" s="194">
        <v>7430</v>
      </c>
    </row>
    <row r="13" spans="1:16" s="149" customFormat="1" ht="12.95" customHeight="1" x14ac:dyDescent="0.2">
      <c r="A13" s="218" t="s">
        <v>118</v>
      </c>
      <c r="B13" s="172">
        <v>100</v>
      </c>
      <c r="C13" s="172">
        <v>2.0094795900919804</v>
      </c>
      <c r="D13" s="172">
        <v>97.986187983644783</v>
      </c>
      <c r="E13" s="172">
        <v>4.3324262632216184E-3</v>
      </c>
      <c r="F13" s="172">
        <v>0.97994852836171054</v>
      </c>
      <c r="G13" s="172"/>
      <c r="H13" s="172">
        <v>100</v>
      </c>
      <c r="I13" s="172">
        <v>99.868572994418543</v>
      </c>
      <c r="J13" s="172">
        <v>0.13142700558145709</v>
      </c>
      <c r="K13" s="172">
        <v>1.3142700558145702E-3</v>
      </c>
      <c r="L13" s="172">
        <v>1.3142700558145702E-3</v>
      </c>
      <c r="M13" s="172"/>
      <c r="N13" s="194">
        <v>2071.0104349999933</v>
      </c>
      <c r="O13" s="194">
        <v>5055</v>
      </c>
    </row>
    <row r="14" spans="1:16" s="149" customFormat="1" ht="12.95" customHeight="1" x14ac:dyDescent="0.2">
      <c r="A14" s="218" t="s">
        <v>119</v>
      </c>
      <c r="B14" s="172">
        <v>100</v>
      </c>
      <c r="C14" s="172">
        <v>1.6552419688303062</v>
      </c>
      <c r="D14" s="172">
        <v>98.027987095247084</v>
      </c>
      <c r="E14" s="172">
        <v>0.31677093592248973</v>
      </c>
      <c r="F14" s="172">
        <v>0.98661528967092127</v>
      </c>
      <c r="G14" s="172"/>
      <c r="H14" s="172">
        <v>100</v>
      </c>
      <c r="I14" s="172">
        <v>99.712585749683655</v>
      </c>
      <c r="J14" s="172">
        <v>0.28741425031626749</v>
      </c>
      <c r="K14" s="172">
        <v>2.8741425031626692E-3</v>
      </c>
      <c r="L14" s="172">
        <v>2.8741425031626692E-3</v>
      </c>
      <c r="M14" s="172"/>
      <c r="N14" s="194">
        <v>1289.3723939999961</v>
      </c>
      <c r="O14" s="194">
        <v>3947</v>
      </c>
    </row>
    <row r="15" spans="1:16" s="149" customFormat="1" ht="15" customHeight="1" x14ac:dyDescent="0.2">
      <c r="A15" s="217" t="s">
        <v>193</v>
      </c>
      <c r="B15" s="173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94"/>
      <c r="O15" s="194"/>
    </row>
    <row r="16" spans="1:16" s="149" customFormat="1" ht="12.95" customHeight="1" x14ac:dyDescent="0.2">
      <c r="A16" s="218" t="s">
        <v>93</v>
      </c>
      <c r="B16" s="172">
        <v>100</v>
      </c>
      <c r="C16" s="172">
        <v>0.75511173237182661</v>
      </c>
      <c r="D16" s="172">
        <v>99.002134309903127</v>
      </c>
      <c r="E16" s="172">
        <v>0.24275395772507327</v>
      </c>
      <c r="F16" s="172">
        <v>0.99487642225353246</v>
      </c>
      <c r="G16" s="172"/>
      <c r="H16" s="172">
        <v>100</v>
      </c>
      <c r="I16" s="172">
        <v>99.757246042274929</v>
      </c>
      <c r="J16" s="172">
        <v>0.24275395772507327</v>
      </c>
      <c r="K16" s="172">
        <v>2.4275395772507323E-3</v>
      </c>
      <c r="L16" s="172">
        <v>2.4275395772507323E-3</v>
      </c>
      <c r="M16" s="172"/>
      <c r="N16" s="194">
        <v>97.084308000000021</v>
      </c>
      <c r="O16" s="194">
        <v>565</v>
      </c>
    </row>
    <row r="17" spans="1:15" s="149" customFormat="1" ht="12.95" customHeight="1" x14ac:dyDescent="0.2">
      <c r="A17" s="218" t="s">
        <v>94</v>
      </c>
      <c r="B17" s="172">
        <v>100</v>
      </c>
      <c r="C17" s="172">
        <v>1.6038483885836281</v>
      </c>
      <c r="D17" s="172">
        <v>98.145340093075518</v>
      </c>
      <c r="E17" s="172">
        <v>0.25081151834085885</v>
      </c>
      <c r="F17" s="172">
        <v>0.98646963129757226</v>
      </c>
      <c r="G17" s="172"/>
      <c r="H17" s="172">
        <v>100</v>
      </c>
      <c r="I17" s="172">
        <v>99.749188481659147</v>
      </c>
      <c r="J17" s="172">
        <v>0.25081151834085885</v>
      </c>
      <c r="K17" s="172">
        <v>2.5081151834085848E-3</v>
      </c>
      <c r="L17" s="172">
        <v>2.5081151834085848E-3</v>
      </c>
      <c r="M17" s="172"/>
      <c r="N17" s="194">
        <v>244.84720799999968</v>
      </c>
      <c r="O17" s="194">
        <v>541</v>
      </c>
    </row>
    <row r="18" spans="1:15" s="149" customFormat="1" ht="12.95" customHeight="1" x14ac:dyDescent="0.2">
      <c r="A18" s="218" t="s">
        <v>95</v>
      </c>
      <c r="B18" s="172">
        <v>100</v>
      </c>
      <c r="C18" s="172">
        <v>1.8505446285104061</v>
      </c>
      <c r="D18" s="172">
        <v>98.149455371489594</v>
      </c>
      <c r="E18" s="172">
        <v>0</v>
      </c>
      <c r="F18" s="172">
        <v>0.98149455371489691</v>
      </c>
      <c r="G18" s="172"/>
      <c r="H18" s="172">
        <v>100</v>
      </c>
      <c r="I18" s="172">
        <v>100</v>
      </c>
      <c r="J18" s="172">
        <v>0</v>
      </c>
      <c r="K18" s="172">
        <v>0</v>
      </c>
      <c r="L18" s="172">
        <v>0</v>
      </c>
      <c r="M18" s="172"/>
      <c r="N18" s="194">
        <v>122.31750399999997</v>
      </c>
      <c r="O18" s="194">
        <v>529</v>
      </c>
    </row>
    <row r="19" spans="1:15" s="149" customFormat="1" ht="12.95" customHeight="1" x14ac:dyDescent="0.2">
      <c r="A19" s="218" t="s">
        <v>96</v>
      </c>
      <c r="B19" s="172">
        <v>100</v>
      </c>
      <c r="C19" s="172">
        <v>2.0898795696125654</v>
      </c>
      <c r="D19" s="172">
        <v>97.910120430387423</v>
      </c>
      <c r="E19" s="172">
        <v>0</v>
      </c>
      <c r="F19" s="172">
        <v>0.97910120430387415</v>
      </c>
      <c r="G19" s="172"/>
      <c r="H19" s="172">
        <v>100</v>
      </c>
      <c r="I19" s="172">
        <v>98.692558407771713</v>
      </c>
      <c r="J19" s="172">
        <v>1.3074415922282736</v>
      </c>
      <c r="K19" s="172">
        <v>1.3074415922282744E-2</v>
      </c>
      <c r="L19" s="172">
        <v>1.3074415922282744E-2</v>
      </c>
      <c r="M19" s="172"/>
      <c r="N19" s="194">
        <v>360.18152000000015</v>
      </c>
      <c r="O19" s="194">
        <v>576</v>
      </c>
    </row>
    <row r="20" spans="1:15" s="149" customFormat="1" ht="12.95" customHeight="1" x14ac:dyDescent="0.2">
      <c r="A20" s="218" t="s">
        <v>97</v>
      </c>
      <c r="B20" s="172">
        <v>100</v>
      </c>
      <c r="C20" s="172">
        <v>3.081760577945091</v>
      </c>
      <c r="D20" s="172">
        <v>96.918239422054924</v>
      </c>
      <c r="E20" s="172">
        <v>0</v>
      </c>
      <c r="F20" s="172">
        <v>0.96918239422054919</v>
      </c>
      <c r="G20" s="172"/>
      <c r="H20" s="172">
        <v>100</v>
      </c>
      <c r="I20" s="172">
        <v>100</v>
      </c>
      <c r="J20" s="172">
        <v>0</v>
      </c>
      <c r="K20" s="172">
        <v>0</v>
      </c>
      <c r="L20" s="172">
        <v>0</v>
      </c>
      <c r="M20" s="172"/>
      <c r="N20" s="194">
        <v>139.19329200000004</v>
      </c>
      <c r="O20" s="194">
        <v>616</v>
      </c>
    </row>
    <row r="21" spans="1:15" s="149" customFormat="1" ht="12.95" customHeight="1" x14ac:dyDescent="0.2">
      <c r="A21" s="218" t="s">
        <v>98</v>
      </c>
      <c r="B21" s="172">
        <v>100</v>
      </c>
      <c r="C21" s="172">
        <v>0.90914822596796296</v>
      </c>
      <c r="D21" s="172">
        <v>99.090851774032046</v>
      </c>
      <c r="E21" s="172">
        <v>0</v>
      </c>
      <c r="F21" s="172">
        <v>0.99090851774032018</v>
      </c>
      <c r="G21" s="172"/>
      <c r="H21" s="172">
        <v>100</v>
      </c>
      <c r="I21" s="172">
        <v>100</v>
      </c>
      <c r="J21" s="172">
        <v>0</v>
      </c>
      <c r="K21" s="172">
        <v>0</v>
      </c>
      <c r="L21" s="172">
        <v>0</v>
      </c>
      <c r="M21" s="172"/>
      <c r="N21" s="194">
        <v>394.10889200000054</v>
      </c>
      <c r="O21" s="194">
        <v>543</v>
      </c>
    </row>
    <row r="22" spans="1:15" s="149" customFormat="1" ht="12.95" customHeight="1" x14ac:dyDescent="0.2">
      <c r="A22" s="218" t="s">
        <v>152</v>
      </c>
      <c r="B22" s="172">
        <v>100</v>
      </c>
      <c r="C22" s="172">
        <v>2.8336153834091262</v>
      </c>
      <c r="D22" s="172">
        <v>96.306935137599723</v>
      </c>
      <c r="E22" s="172">
        <v>0.85944947899117308</v>
      </c>
      <c r="F22" s="172">
        <v>0.98025834095582043</v>
      </c>
      <c r="G22" s="172"/>
      <c r="H22" s="172">
        <v>100</v>
      </c>
      <c r="I22" s="172">
        <v>97.71802677392995</v>
      </c>
      <c r="J22" s="172">
        <v>2.2819732260700683</v>
      </c>
      <c r="K22" s="172">
        <v>2.2819732260700654E-2</v>
      </c>
      <c r="L22" s="172">
        <v>2.2819732260700654E-2</v>
      </c>
      <c r="M22" s="172"/>
      <c r="N22" s="194">
        <v>324.07838599999963</v>
      </c>
      <c r="O22" s="194">
        <v>738</v>
      </c>
    </row>
    <row r="23" spans="1:15" s="149" customFormat="1" ht="12.95" customHeight="1" x14ac:dyDescent="0.2">
      <c r="A23" s="218" t="s">
        <v>99</v>
      </c>
      <c r="B23" s="172">
        <v>100</v>
      </c>
      <c r="C23" s="172">
        <v>3.5438269230768684</v>
      </c>
      <c r="D23" s="172">
        <v>96.456173076923164</v>
      </c>
      <c r="E23" s="172">
        <v>0</v>
      </c>
      <c r="F23" s="172">
        <v>0.96456173076923102</v>
      </c>
      <c r="G23" s="172"/>
      <c r="H23" s="172">
        <v>100</v>
      </c>
      <c r="I23" s="172">
        <v>100</v>
      </c>
      <c r="J23" s="172">
        <v>0</v>
      </c>
      <c r="K23" s="172">
        <v>0</v>
      </c>
      <c r="L23" s="172">
        <v>0</v>
      </c>
      <c r="M23" s="172"/>
      <c r="N23" s="194">
        <v>302.58531899999929</v>
      </c>
      <c r="O23" s="194">
        <v>465</v>
      </c>
    </row>
    <row r="24" spans="1:15" s="149" customFormat="1" ht="12.95" customHeight="1" x14ac:dyDescent="0.2">
      <c r="A24" s="218" t="s">
        <v>100</v>
      </c>
      <c r="B24" s="172">
        <v>100</v>
      </c>
      <c r="C24" s="172">
        <v>3.3511272377968542</v>
      </c>
      <c r="D24" s="172">
        <v>96.648872762203126</v>
      </c>
      <c r="E24" s="172">
        <v>0</v>
      </c>
      <c r="F24" s="172">
        <v>0.96648872762203197</v>
      </c>
      <c r="G24" s="172"/>
      <c r="H24" s="172">
        <v>100</v>
      </c>
      <c r="I24" s="172">
        <v>100</v>
      </c>
      <c r="J24" s="172">
        <v>0</v>
      </c>
      <c r="K24" s="172">
        <v>0</v>
      </c>
      <c r="L24" s="172">
        <v>0</v>
      </c>
      <c r="M24" s="172"/>
      <c r="N24" s="194">
        <v>85.193780999999973</v>
      </c>
      <c r="O24" s="194">
        <v>498</v>
      </c>
    </row>
    <row r="25" spans="1:15" s="149" customFormat="1" ht="12.95" customHeight="1" x14ac:dyDescent="0.2">
      <c r="A25" s="218" t="s">
        <v>101</v>
      </c>
      <c r="B25" s="172">
        <v>100</v>
      </c>
      <c r="C25" s="172">
        <v>0.69071433009911198</v>
      </c>
      <c r="D25" s="172">
        <v>98.56199162171454</v>
      </c>
      <c r="E25" s="172">
        <v>0.74729404818635792</v>
      </c>
      <c r="F25" s="172">
        <v>1.000565797180873</v>
      </c>
      <c r="G25" s="172"/>
      <c r="H25" s="172">
        <v>100</v>
      </c>
      <c r="I25" s="172">
        <v>99.378477753314428</v>
      </c>
      <c r="J25" s="172">
        <v>0.62152224668557143</v>
      </c>
      <c r="K25" s="172">
        <v>6.215222466855741E-3</v>
      </c>
      <c r="L25" s="172">
        <v>6.215222466855741E-3</v>
      </c>
      <c r="M25" s="172"/>
      <c r="N25" s="194">
        <v>184.16846800000039</v>
      </c>
      <c r="O25" s="194">
        <v>594</v>
      </c>
    </row>
    <row r="26" spans="1:15" s="149" customFormat="1" ht="12.95" customHeight="1" x14ac:dyDescent="0.2">
      <c r="A26" s="218" t="s">
        <v>102</v>
      </c>
      <c r="B26" s="172">
        <v>100</v>
      </c>
      <c r="C26" s="172">
        <v>2.5639893039028641</v>
      </c>
      <c r="D26" s="172">
        <v>97.232541444003061</v>
      </c>
      <c r="E26" s="172">
        <v>0.20346925209401828</v>
      </c>
      <c r="F26" s="172">
        <v>0.97639479948191188</v>
      </c>
      <c r="G26" s="172"/>
      <c r="H26" s="172">
        <v>100</v>
      </c>
      <c r="I26" s="172">
        <v>99.79653074790599</v>
      </c>
      <c r="J26" s="172">
        <v>0.20346925209401828</v>
      </c>
      <c r="K26" s="172">
        <v>2.0346925209401789E-3</v>
      </c>
      <c r="L26" s="172">
        <v>2.0346925209401789E-3</v>
      </c>
      <c r="M26" s="172"/>
      <c r="N26" s="194">
        <v>203.9551409999998</v>
      </c>
      <c r="O26" s="194">
        <v>605</v>
      </c>
    </row>
    <row r="27" spans="1:15" s="149" customFormat="1" ht="12.95" customHeight="1" x14ac:dyDescent="0.2">
      <c r="A27" s="218" t="s">
        <v>103</v>
      </c>
      <c r="B27" s="172">
        <v>100</v>
      </c>
      <c r="C27" s="172">
        <v>1.6042790567529139</v>
      </c>
      <c r="D27" s="172">
        <v>98.395720943247085</v>
      </c>
      <c r="E27" s="172">
        <v>0</v>
      </c>
      <c r="F27" s="172">
        <v>0.98395720943247089</v>
      </c>
      <c r="G27" s="172"/>
      <c r="H27" s="172">
        <v>100</v>
      </c>
      <c r="I27" s="172">
        <v>100</v>
      </c>
      <c r="J27" s="172">
        <v>0</v>
      </c>
      <c r="K27" s="172">
        <v>0</v>
      </c>
      <c r="L27" s="172">
        <v>0</v>
      </c>
      <c r="M27" s="172"/>
      <c r="N27" s="194">
        <v>355.09507999999965</v>
      </c>
      <c r="O27" s="194">
        <v>569</v>
      </c>
    </row>
    <row r="28" spans="1:15" s="149" customFormat="1" ht="12.95" customHeight="1" x14ac:dyDescent="0.2">
      <c r="A28" s="218" t="s">
        <v>104</v>
      </c>
      <c r="B28" s="172">
        <v>100</v>
      </c>
      <c r="C28" s="172">
        <v>1.7412725500490489</v>
      </c>
      <c r="D28" s="172">
        <v>98.072511832046956</v>
      </c>
      <c r="E28" s="172">
        <v>0.18621561790400418</v>
      </c>
      <c r="F28" s="172">
        <v>0.98444943067854918</v>
      </c>
      <c r="G28" s="172"/>
      <c r="H28" s="172">
        <v>100</v>
      </c>
      <c r="I28" s="172">
        <v>99.179623130220079</v>
      </c>
      <c r="J28" s="172">
        <v>0.82037686977991497</v>
      </c>
      <c r="K28" s="172">
        <v>8.2037686977991537E-3</v>
      </c>
      <c r="L28" s="172">
        <v>8.2037686977991537E-3</v>
      </c>
      <c r="M28" s="172"/>
      <c r="N28" s="194">
        <v>512.60952800000041</v>
      </c>
      <c r="O28" s="194">
        <v>619</v>
      </c>
    </row>
    <row r="29" spans="1:15" s="149" customFormat="1" ht="12.95" customHeight="1" x14ac:dyDescent="0.2">
      <c r="A29" s="218" t="s">
        <v>105</v>
      </c>
      <c r="B29" s="172">
        <v>100</v>
      </c>
      <c r="C29" s="172">
        <v>2.074672384634157</v>
      </c>
      <c r="D29" s="172">
        <v>97.925327615365916</v>
      </c>
      <c r="E29" s="172">
        <v>0</v>
      </c>
      <c r="F29" s="172">
        <v>0.97925327615365865</v>
      </c>
      <c r="G29" s="172"/>
      <c r="H29" s="172">
        <v>100</v>
      </c>
      <c r="I29" s="172">
        <v>100</v>
      </c>
      <c r="J29" s="172">
        <v>0</v>
      </c>
      <c r="K29" s="172">
        <v>0</v>
      </c>
      <c r="L29" s="172">
        <v>0</v>
      </c>
      <c r="M29" s="172"/>
      <c r="N29" s="194">
        <v>332.69257599999975</v>
      </c>
      <c r="O29" s="194">
        <v>696</v>
      </c>
    </row>
    <row r="30" spans="1:15" s="149" customFormat="1" ht="12.95" customHeight="1" x14ac:dyDescent="0.2">
      <c r="A30" s="218" t="s">
        <v>172</v>
      </c>
      <c r="B30" s="172">
        <v>100</v>
      </c>
      <c r="C30" s="172">
        <v>2.1963759508469272</v>
      </c>
      <c r="D30" s="172">
        <v>97.750118248608118</v>
      </c>
      <c r="E30" s="172">
        <v>5.3505800545032484E-2</v>
      </c>
      <c r="F30" s="172">
        <v>0.97857129849698032</v>
      </c>
      <c r="G30" s="172"/>
      <c r="H30" s="172">
        <v>100</v>
      </c>
      <c r="I30" s="172">
        <v>99.898309018899781</v>
      </c>
      <c r="J30" s="172">
        <v>0.10169098110021173</v>
      </c>
      <c r="K30" s="172">
        <v>1.0169098110021186E-3</v>
      </c>
      <c r="L30" s="172">
        <v>1.0169098110021186E-3</v>
      </c>
      <c r="M30" s="172"/>
      <c r="N30" s="194">
        <v>2824.4264820000044</v>
      </c>
      <c r="O30" s="194">
        <v>1678</v>
      </c>
    </row>
    <row r="31" spans="1:15" s="149" customFormat="1" ht="12.95" customHeight="1" x14ac:dyDescent="0.2">
      <c r="A31" s="218" t="s">
        <v>278</v>
      </c>
      <c r="B31" s="172">
        <v>100</v>
      </c>
      <c r="C31" s="172">
        <v>2.3178210804083301</v>
      </c>
      <c r="D31" s="172">
        <v>97.51592294653058</v>
      </c>
      <c r="E31" s="172">
        <v>0.16625597306111689</v>
      </c>
      <c r="F31" s="172">
        <v>0.97848434892652814</v>
      </c>
      <c r="G31" s="172"/>
      <c r="H31" s="172">
        <v>100</v>
      </c>
      <c r="I31" s="172">
        <v>99.346738740259838</v>
      </c>
      <c r="J31" s="172">
        <v>0.65326125974015603</v>
      </c>
      <c r="K31" s="172">
        <v>6.5326125974015598E-3</v>
      </c>
      <c r="L31" s="172">
        <v>6.5326125974015598E-3</v>
      </c>
      <c r="M31" s="172"/>
      <c r="N31" s="194">
        <v>264.38809499999991</v>
      </c>
      <c r="O31" s="194">
        <v>543</v>
      </c>
    </row>
    <row r="32" spans="1:15" s="149" customFormat="1" ht="12.95" customHeight="1" x14ac:dyDescent="0.2">
      <c r="A32" s="218" t="s">
        <v>106</v>
      </c>
      <c r="B32" s="172">
        <v>100</v>
      </c>
      <c r="C32" s="172">
        <v>2.4682212214783155</v>
      </c>
      <c r="D32" s="172">
        <v>97.284519231472231</v>
      </c>
      <c r="E32" s="172">
        <v>0.24725954704952735</v>
      </c>
      <c r="F32" s="172">
        <v>0.97779038325571166</v>
      </c>
      <c r="G32" s="172"/>
      <c r="H32" s="172">
        <v>100</v>
      </c>
      <c r="I32" s="172">
        <v>99.88580702461357</v>
      </c>
      <c r="J32" s="172">
        <v>0.11419297538644588</v>
      </c>
      <c r="K32" s="172">
        <v>1.1419297538644575E-3</v>
      </c>
      <c r="L32" s="172">
        <v>1.1419297538644575E-3</v>
      </c>
      <c r="M32" s="172"/>
      <c r="N32" s="194">
        <v>348.53982799999926</v>
      </c>
      <c r="O32" s="194">
        <v>757</v>
      </c>
    </row>
    <row r="33" spans="1:16" s="149" customFormat="1" ht="12.95" customHeight="1" x14ac:dyDescent="0.2">
      <c r="A33" s="218" t="s">
        <v>107</v>
      </c>
      <c r="B33" s="172">
        <v>100</v>
      </c>
      <c r="C33" s="172">
        <v>2.7434656532506732</v>
      </c>
      <c r="D33" s="172">
        <v>96.609284627039258</v>
      </c>
      <c r="E33" s="172">
        <v>0.64724971971004619</v>
      </c>
      <c r="F33" s="172">
        <v>0.97903784066459398</v>
      </c>
      <c r="G33" s="172"/>
      <c r="H33" s="172">
        <v>100</v>
      </c>
      <c r="I33" s="172">
        <v>99.271748858994542</v>
      </c>
      <c r="J33" s="172">
        <v>0.72825114100546673</v>
      </c>
      <c r="K33" s="172">
        <v>7.2825114100546632E-3</v>
      </c>
      <c r="L33" s="172">
        <v>7.2825114100546632E-3</v>
      </c>
      <c r="M33" s="172"/>
      <c r="N33" s="194">
        <v>39.782017999999979</v>
      </c>
      <c r="O33" s="194">
        <v>515</v>
      </c>
    </row>
    <row r="34" spans="1:16" s="149" customFormat="1" ht="12.95" customHeight="1" x14ac:dyDescent="0.2">
      <c r="A34" s="218" t="s">
        <v>108</v>
      </c>
      <c r="B34" s="172">
        <v>100</v>
      </c>
      <c r="C34" s="172">
        <v>3.5073422415000901</v>
      </c>
      <c r="D34" s="172">
        <v>96.492657758499931</v>
      </c>
      <c r="E34" s="172">
        <v>0</v>
      </c>
      <c r="F34" s="172">
        <v>0.964926577584999</v>
      </c>
      <c r="G34" s="172"/>
      <c r="H34" s="172">
        <v>100</v>
      </c>
      <c r="I34" s="172">
        <v>100</v>
      </c>
      <c r="J34" s="172">
        <v>0</v>
      </c>
      <c r="K34" s="172">
        <v>0</v>
      </c>
      <c r="L34" s="172">
        <v>0</v>
      </c>
      <c r="M34" s="172"/>
      <c r="N34" s="194">
        <v>44.582161999999961</v>
      </c>
      <c r="O34" s="194">
        <v>531</v>
      </c>
    </row>
    <row r="35" spans="1:16" s="149" customFormat="1" ht="12.95" customHeight="1" x14ac:dyDescent="0.2">
      <c r="A35" s="218" t="s">
        <v>109</v>
      </c>
      <c r="B35" s="172">
        <v>100</v>
      </c>
      <c r="C35" s="172">
        <v>0.42759562625670194</v>
      </c>
      <c r="D35" s="172">
        <v>99.4291984315322</v>
      </c>
      <c r="E35" s="172">
        <v>0.14320594221106714</v>
      </c>
      <c r="F35" s="172">
        <v>0.9971561031595445</v>
      </c>
      <c r="G35" s="172"/>
      <c r="H35" s="172">
        <v>100</v>
      </c>
      <c r="I35" s="172">
        <v>99.312820560456572</v>
      </c>
      <c r="J35" s="172">
        <v>0.68717943954341321</v>
      </c>
      <c r="K35" s="172">
        <v>6.8717943954341564E-3</v>
      </c>
      <c r="L35" s="172">
        <v>6.8717943954341564E-3</v>
      </c>
      <c r="M35" s="172"/>
      <c r="N35" s="194">
        <v>62.654523000000161</v>
      </c>
      <c r="O35" s="194">
        <v>508</v>
      </c>
    </row>
    <row r="36" spans="1:16" s="149" customFormat="1" ht="12.95" customHeight="1" x14ac:dyDescent="0.2">
      <c r="A36" s="218" t="s">
        <v>110</v>
      </c>
      <c r="B36" s="172">
        <v>100</v>
      </c>
      <c r="C36" s="172">
        <v>1.7710893695175038</v>
      </c>
      <c r="D36" s="172">
        <v>98.228910630482446</v>
      </c>
      <c r="E36" s="172">
        <v>0</v>
      </c>
      <c r="F36" s="172">
        <v>0.9822891063048248</v>
      </c>
      <c r="G36" s="172"/>
      <c r="H36" s="172">
        <v>100</v>
      </c>
      <c r="I36" s="172">
        <v>99.879179279926518</v>
      </c>
      <c r="J36" s="172">
        <v>0.12082072007346713</v>
      </c>
      <c r="K36" s="172">
        <v>1.2082072007346739E-3</v>
      </c>
      <c r="L36" s="172">
        <v>1.2082072007346739E-3</v>
      </c>
      <c r="M36" s="172"/>
      <c r="N36" s="194">
        <v>596.08070500000053</v>
      </c>
      <c r="O36" s="194">
        <v>712</v>
      </c>
    </row>
    <row r="37" spans="1:16" s="149" customFormat="1" ht="12.95" customHeight="1" x14ac:dyDescent="0.2">
      <c r="A37" s="218" t="s">
        <v>111</v>
      </c>
      <c r="B37" s="172">
        <v>100</v>
      </c>
      <c r="C37" s="172">
        <v>1.9508025376879548</v>
      </c>
      <c r="D37" s="172">
        <v>98.049197462312037</v>
      </c>
      <c r="E37" s="172">
        <v>0</v>
      </c>
      <c r="F37" s="172">
        <v>0.9804919746231201</v>
      </c>
      <c r="G37" s="172"/>
      <c r="H37" s="172">
        <v>100</v>
      </c>
      <c r="I37" s="172">
        <v>100</v>
      </c>
      <c r="J37" s="172">
        <v>0</v>
      </c>
      <c r="K37" s="172">
        <v>0</v>
      </c>
      <c r="L37" s="172">
        <v>0</v>
      </c>
      <c r="M37" s="172"/>
      <c r="N37" s="194">
        <v>245.8991060000003</v>
      </c>
      <c r="O37" s="194">
        <v>468</v>
      </c>
    </row>
    <row r="38" spans="1:16" s="149" customFormat="1" ht="12.95" customHeight="1" x14ac:dyDescent="0.2">
      <c r="A38" s="218" t="s">
        <v>112</v>
      </c>
      <c r="B38" s="172">
        <v>100</v>
      </c>
      <c r="C38" s="172">
        <v>1.1964461916530393</v>
      </c>
      <c r="D38" s="172">
        <v>98.803553808346862</v>
      </c>
      <c r="E38" s="172">
        <v>0</v>
      </c>
      <c r="F38" s="172">
        <v>0.98803553808346989</v>
      </c>
      <c r="G38" s="172"/>
      <c r="H38" s="172">
        <v>100</v>
      </c>
      <c r="I38" s="172">
        <v>100</v>
      </c>
      <c r="J38" s="172">
        <v>0</v>
      </c>
      <c r="K38" s="172">
        <v>0</v>
      </c>
      <c r="L38" s="172">
        <v>0</v>
      </c>
      <c r="M38" s="172"/>
      <c r="N38" s="194">
        <v>266.31126600000033</v>
      </c>
      <c r="O38" s="194">
        <v>663</v>
      </c>
    </row>
    <row r="39" spans="1:16" s="149" customFormat="1" ht="12.95" customHeight="1" x14ac:dyDescent="0.2">
      <c r="A39" s="218" t="s">
        <v>113</v>
      </c>
      <c r="B39" s="172">
        <v>100</v>
      </c>
      <c r="C39" s="172">
        <v>3.6424623057152821</v>
      </c>
      <c r="D39" s="172">
        <v>96.357537694284702</v>
      </c>
      <c r="E39" s="172">
        <v>0</v>
      </c>
      <c r="F39" s="172">
        <v>0.96357537694284723</v>
      </c>
      <c r="G39" s="172"/>
      <c r="H39" s="172">
        <v>100</v>
      </c>
      <c r="I39" s="172">
        <v>99.629655563239837</v>
      </c>
      <c r="J39" s="172">
        <v>0.37034443676016049</v>
      </c>
      <c r="K39" s="172">
        <v>3.703444367601613E-3</v>
      </c>
      <c r="L39" s="172">
        <v>3.703444367601613E-3</v>
      </c>
      <c r="M39" s="172"/>
      <c r="N39" s="194">
        <v>76.548740000000095</v>
      </c>
      <c r="O39" s="194">
        <v>513</v>
      </c>
    </row>
    <row r="40" spans="1:16" s="149" customFormat="1" ht="12.95" customHeight="1" x14ac:dyDescent="0.2">
      <c r="A40" s="218" t="s">
        <v>114</v>
      </c>
      <c r="B40" s="172">
        <v>100</v>
      </c>
      <c r="C40" s="172">
        <v>1.1646245228539036</v>
      </c>
      <c r="D40" s="172">
        <v>97.961794816890134</v>
      </c>
      <c r="E40" s="172">
        <v>0.87358066025591841</v>
      </c>
      <c r="F40" s="172">
        <v>0.99708956137401983</v>
      </c>
      <c r="G40" s="172"/>
      <c r="H40" s="172">
        <v>100</v>
      </c>
      <c r="I40" s="172">
        <v>97.847855887680709</v>
      </c>
      <c r="J40" s="172">
        <v>2.1521441123192542</v>
      </c>
      <c r="K40" s="172">
        <v>2.1521441123192594E-2</v>
      </c>
      <c r="L40" s="172">
        <v>2.1521441123192594E-2</v>
      </c>
      <c r="M40" s="172"/>
      <c r="N40" s="194">
        <v>75.711612000000102</v>
      </c>
      <c r="O40" s="194">
        <v>666</v>
      </c>
    </row>
    <row r="41" spans="1:16" s="149" customFormat="1" ht="12.95" customHeight="1" x14ac:dyDescent="0.2">
      <c r="A41" s="218" t="s">
        <v>115</v>
      </c>
      <c r="B41" s="172">
        <v>100</v>
      </c>
      <c r="C41" s="172">
        <v>1.1362532004470158</v>
      </c>
      <c r="D41" s="172">
        <v>98.053715392019143</v>
      </c>
      <c r="E41" s="172">
        <v>0.81003140753387104</v>
      </c>
      <c r="F41" s="172">
        <v>0.99673778207086894</v>
      </c>
      <c r="G41" s="172"/>
      <c r="H41" s="172">
        <v>100</v>
      </c>
      <c r="I41" s="172">
        <v>99.01954647642259</v>
      </c>
      <c r="J41" s="172">
        <v>0.98045352357741933</v>
      </c>
      <c r="K41" s="172">
        <v>9.8045352357741724E-3</v>
      </c>
      <c r="L41" s="172">
        <v>9.8045352357741724E-3</v>
      </c>
      <c r="M41" s="172"/>
      <c r="N41" s="194">
        <v>167.04463399999963</v>
      </c>
      <c r="O41" s="194">
        <v>724</v>
      </c>
    </row>
    <row r="42" spans="1:16" s="149" customFormat="1" ht="8.1" customHeight="1" x14ac:dyDescent="0.2">
      <c r="A42" s="218"/>
      <c r="B42" s="172"/>
      <c r="C42" s="172"/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94"/>
      <c r="O42" s="292"/>
    </row>
    <row r="43" spans="1:16" s="149" customFormat="1" ht="12.95" customHeight="1" x14ac:dyDescent="0.2">
      <c r="A43" s="217" t="s">
        <v>273</v>
      </c>
      <c r="B43" s="178">
        <v>100</v>
      </c>
      <c r="C43" s="178">
        <v>2.0404473136305947</v>
      </c>
      <c r="D43" s="178">
        <v>97.826275752730069</v>
      </c>
      <c r="E43" s="178">
        <v>0.13327693363957716</v>
      </c>
      <c r="F43" s="178">
        <v>0.98092829620008937</v>
      </c>
      <c r="G43" s="178"/>
      <c r="H43" s="178">
        <v>100</v>
      </c>
      <c r="I43" s="178">
        <v>99.668886648982991</v>
      </c>
      <c r="J43" s="178">
        <v>0.33111335101709616</v>
      </c>
      <c r="K43" s="178">
        <v>0</v>
      </c>
      <c r="L43" s="178">
        <v>3.3111335101709081E-3</v>
      </c>
      <c r="M43" s="178"/>
      <c r="N43" s="274">
        <v>8670.0801739999151</v>
      </c>
      <c r="O43" s="274">
        <v>16432</v>
      </c>
    </row>
    <row r="44" spans="1:16" s="149" customFormat="1" ht="12.95" customHeight="1" x14ac:dyDescent="0.2">
      <c r="A44" s="216" t="s">
        <v>274</v>
      </c>
      <c r="B44" s="172">
        <v>100</v>
      </c>
      <c r="C44" s="172">
        <v>2.2548238169707888</v>
      </c>
      <c r="D44" s="172">
        <v>97.484104897037298</v>
      </c>
      <c r="E44" s="172">
        <v>0.26107128599205515</v>
      </c>
      <c r="F44" s="172">
        <v>0.98048867346970103</v>
      </c>
      <c r="G44" s="172"/>
      <c r="H44" s="172">
        <v>100</v>
      </c>
      <c r="I44" s="172">
        <v>99.507581520136043</v>
      </c>
      <c r="J44" s="172">
        <v>0.44979860191582477</v>
      </c>
      <c r="K44" s="172">
        <v>4.2619877948243047E-2</v>
      </c>
      <c r="L44" s="172">
        <v>5.3503835781230896E-3</v>
      </c>
      <c r="M44" s="172"/>
      <c r="N44" s="194">
        <v>20682.384427999939</v>
      </c>
      <c r="O44" s="194">
        <v>35766</v>
      </c>
    </row>
    <row r="45" spans="1:16" ht="3" customHeight="1" x14ac:dyDescent="0.2">
      <c r="A45" s="220"/>
      <c r="B45" s="270"/>
      <c r="C45" s="269"/>
      <c r="D45" s="269"/>
      <c r="E45" s="269"/>
      <c r="F45" s="269"/>
      <c r="G45" s="269"/>
      <c r="H45" s="269"/>
      <c r="I45" s="269"/>
      <c r="J45" s="269"/>
      <c r="K45" s="269"/>
      <c r="L45" s="269"/>
      <c r="M45" s="269"/>
      <c r="N45" s="269"/>
      <c r="O45" s="294"/>
    </row>
    <row r="46" spans="1:16" s="10" customFormat="1" ht="3" customHeight="1" x14ac:dyDescent="0.2">
      <c r="A46" s="415"/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</row>
    <row r="47" spans="1:16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</row>
    <row r="48" spans="1:16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</row>
    <row r="49" spans="1:16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</row>
    <row r="50" spans="1:16" s="31" customFormat="1" ht="12.75" customHeight="1" x14ac:dyDescent="0.2">
      <c r="A50" s="383" t="s">
        <v>286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</row>
    <row r="51" spans="1:16" s="31" customFormat="1" ht="12.75" customHeight="1" x14ac:dyDescent="0.2">
      <c r="A51" s="383" t="s">
        <v>287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</row>
    <row r="52" spans="1:16" ht="12.75" hidden="1" customHeight="1" x14ac:dyDescent="0.2">
      <c r="A52" s="149" t="s">
        <v>195</v>
      </c>
      <c r="B52" s="149"/>
      <c r="C52" s="149"/>
      <c r="D52" s="149"/>
      <c r="E52" s="149"/>
      <c r="F52" s="149"/>
      <c r="G52" s="181"/>
      <c r="H52" s="181"/>
      <c r="I52" s="181"/>
      <c r="J52" s="181"/>
      <c r="K52" s="181"/>
      <c r="L52" s="86"/>
      <c r="M52" s="86"/>
    </row>
    <row r="53" spans="1:16" ht="13.5" customHeight="1" x14ac:dyDescent="0.2">
      <c r="A53" s="418" t="s">
        <v>180</v>
      </c>
      <c r="B53" s="418"/>
      <c r="C53" s="418"/>
      <c r="D53" s="418"/>
      <c r="E53" s="418"/>
      <c r="F53" s="418"/>
      <c r="G53" s="418"/>
      <c r="H53" s="418"/>
      <c r="I53" s="418"/>
      <c r="J53" s="418"/>
      <c r="K53" s="418"/>
      <c r="L53" s="418"/>
      <c r="M53" s="418"/>
      <c r="N53" s="418"/>
      <c r="O53" s="418"/>
      <c r="P53" s="418"/>
    </row>
    <row r="54" spans="1:16" ht="12.75" hidden="1" customHeight="1" x14ac:dyDescent="0.2">
      <c r="A54" s="149"/>
      <c r="B54" s="149"/>
      <c r="C54" s="149"/>
      <c r="D54" s="149"/>
      <c r="E54" s="149"/>
      <c r="F54" s="149"/>
      <c r="G54" s="181"/>
      <c r="H54" s="181"/>
      <c r="I54" s="181"/>
      <c r="J54" s="181"/>
      <c r="K54" s="181"/>
    </row>
    <row r="55" spans="1:16" ht="12.75" hidden="1" customHeight="1" x14ac:dyDescent="0.2">
      <c r="A55" s="149"/>
      <c r="B55" s="149"/>
      <c r="C55" s="149"/>
      <c r="D55" s="149"/>
      <c r="E55" s="149"/>
      <c r="F55" s="149"/>
      <c r="G55" s="181"/>
      <c r="H55" s="181"/>
      <c r="I55" s="181"/>
      <c r="J55" s="181"/>
      <c r="K55" s="181"/>
    </row>
    <row r="56" spans="1:16" ht="12.75" hidden="1" customHeight="1" x14ac:dyDescent="0.2">
      <c r="A56" s="149"/>
      <c r="B56" s="149"/>
      <c r="C56" s="149"/>
      <c r="D56" s="149"/>
      <c r="E56" s="149"/>
      <c r="F56" s="149"/>
      <c r="G56" s="181"/>
      <c r="H56" s="181"/>
      <c r="I56" s="181"/>
      <c r="J56" s="181" t="s">
        <v>10</v>
      </c>
      <c r="K56" s="181" t="s">
        <v>10</v>
      </c>
    </row>
    <row r="57" spans="1:16" ht="12.75" hidden="1" customHeight="1" x14ac:dyDescent="0.2">
      <c r="A57" s="149"/>
      <c r="B57" s="149"/>
      <c r="C57" s="149"/>
      <c r="D57" s="149"/>
      <c r="E57" s="149"/>
      <c r="F57" s="149"/>
      <c r="G57" s="181"/>
      <c r="H57" s="181"/>
      <c r="I57" s="181"/>
      <c r="J57" s="181"/>
      <c r="K57" s="181"/>
    </row>
    <row r="58" spans="1:16" ht="12.75" hidden="1" customHeight="1" x14ac:dyDescent="0.2">
      <c r="A58" s="149"/>
      <c r="B58" s="149" t="s">
        <v>10</v>
      </c>
      <c r="C58" s="149"/>
      <c r="D58" s="149"/>
      <c r="E58" s="149"/>
      <c r="F58" s="149"/>
      <c r="G58" s="181"/>
      <c r="H58" s="181"/>
      <c r="I58" s="181"/>
      <c r="J58" s="181"/>
      <c r="K58" s="181"/>
      <c r="L58" s="159"/>
      <c r="M58" s="159"/>
      <c r="N58" s="308"/>
    </row>
    <row r="59" spans="1:16" ht="12.75" hidden="1" customHeight="1" x14ac:dyDescent="0.2">
      <c r="A59" s="149"/>
      <c r="B59" s="149"/>
      <c r="C59" s="149"/>
      <c r="D59" s="149"/>
      <c r="E59" s="149"/>
      <c r="F59" s="149"/>
      <c r="G59" s="181"/>
      <c r="H59" s="181"/>
      <c r="I59" s="181"/>
      <c r="J59" s="181" t="s">
        <v>10</v>
      </c>
      <c r="K59" s="181" t="s">
        <v>10</v>
      </c>
      <c r="L59" s="159"/>
      <c r="M59" s="159"/>
      <c r="N59" s="308"/>
    </row>
    <row r="60" spans="1:16" ht="12.75" hidden="1" customHeight="1" x14ac:dyDescent="0.2">
      <c r="A60" s="149"/>
      <c r="B60" s="149"/>
      <c r="C60" s="149"/>
      <c r="D60" s="149"/>
      <c r="E60" s="149"/>
      <c r="F60" s="149" t="s">
        <v>10</v>
      </c>
      <c r="G60" s="181"/>
      <c r="H60" s="181"/>
      <c r="I60" s="181"/>
      <c r="J60" s="181"/>
      <c r="K60" s="181"/>
      <c r="L60" s="159"/>
      <c r="M60" s="159"/>
      <c r="N60" s="308"/>
    </row>
    <row r="61" spans="1:16" ht="12.75" hidden="1" customHeight="1" x14ac:dyDescent="0.2">
      <c r="A61" s="149"/>
      <c r="B61" s="149"/>
      <c r="C61" s="149"/>
      <c r="D61" s="149"/>
      <c r="E61" s="149"/>
      <c r="F61" s="149"/>
      <c r="G61" s="181"/>
      <c r="H61" s="181"/>
      <c r="I61" s="181"/>
      <c r="J61" s="181"/>
      <c r="K61" s="181"/>
      <c r="L61" s="160"/>
      <c r="M61" s="160"/>
      <c r="N61" s="309"/>
    </row>
    <row r="62" spans="1:16" hidden="1" x14ac:dyDescent="0.2">
      <c r="A62" s="149"/>
      <c r="B62" s="149"/>
      <c r="C62" s="149"/>
      <c r="D62" s="149"/>
      <c r="E62" s="149"/>
      <c r="F62" s="149"/>
      <c r="G62" s="181"/>
      <c r="H62" s="181"/>
      <c r="I62" s="181"/>
      <c r="J62" s="181"/>
      <c r="K62" s="181"/>
      <c r="L62" s="161"/>
      <c r="M62" s="161"/>
      <c r="N62" s="309"/>
    </row>
    <row r="63" spans="1:16" hidden="1" x14ac:dyDescent="0.2">
      <c r="A63" s="149"/>
      <c r="B63" s="149"/>
      <c r="C63" s="149"/>
      <c r="D63" s="149"/>
      <c r="E63" s="149"/>
      <c r="F63" s="149"/>
      <c r="G63" s="181"/>
      <c r="H63" s="181"/>
      <c r="I63" s="181"/>
      <c r="J63" s="181"/>
      <c r="K63" s="181"/>
      <c r="L63" s="161"/>
      <c r="M63" s="161"/>
      <c r="N63" s="309"/>
    </row>
    <row r="64" spans="1:16" hidden="1" x14ac:dyDescent="0.2">
      <c r="A64" s="149"/>
      <c r="B64" s="149"/>
      <c r="C64" s="149"/>
      <c r="D64" s="149"/>
      <c r="E64" s="149"/>
      <c r="F64" s="149"/>
      <c r="G64" s="181"/>
      <c r="H64" s="181"/>
      <c r="I64" s="181"/>
      <c r="J64" s="181"/>
      <c r="K64" s="181"/>
      <c r="L64" s="161"/>
      <c r="M64" s="161"/>
      <c r="N64" s="309"/>
    </row>
    <row r="65" spans="1:14" hidden="1" x14ac:dyDescent="0.2">
      <c r="A65" s="149"/>
      <c r="B65" s="149"/>
      <c r="C65" s="149" t="s">
        <v>10</v>
      </c>
      <c r="D65" s="149"/>
      <c r="E65" s="149"/>
      <c r="F65" s="149"/>
      <c r="G65" s="181"/>
      <c r="H65" s="181"/>
      <c r="I65" s="181"/>
      <c r="J65" s="181"/>
      <c r="K65" s="181"/>
      <c r="L65" s="161"/>
      <c r="M65" s="161"/>
      <c r="N65" s="309"/>
    </row>
    <row r="66" spans="1:14" hidden="1" x14ac:dyDescent="0.2">
      <c r="A66" s="149"/>
      <c r="B66" s="149"/>
      <c r="C66" s="149"/>
      <c r="D66" s="149"/>
      <c r="E66" s="149"/>
      <c r="F66" s="149"/>
      <c r="G66" s="181"/>
      <c r="H66" s="181"/>
      <c r="I66" s="181"/>
      <c r="J66" s="181"/>
      <c r="K66" s="181"/>
    </row>
  </sheetData>
  <mergeCells count="14">
    <mergeCell ref="A1:P1"/>
    <mergeCell ref="A2:P2"/>
    <mergeCell ref="A3:P3"/>
    <mergeCell ref="A5:A6"/>
    <mergeCell ref="B5:F5"/>
    <mergeCell ref="H5:L5"/>
    <mergeCell ref="N5:O5"/>
    <mergeCell ref="A46:L46"/>
    <mergeCell ref="A53:P53"/>
    <mergeCell ref="A51:P51"/>
    <mergeCell ref="A50:P50"/>
    <mergeCell ref="A49:P49"/>
    <mergeCell ref="A48:P48"/>
    <mergeCell ref="A47:P47"/>
  </mergeCells>
  <printOptions horizontalCentered="1"/>
  <pageMargins left="0.39370078740157483" right="0.39370078740157483" top="0.39370078740157483" bottom="0.39370078740157483" header="0" footer="0"/>
  <pageSetup paperSize="9" scale="7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Q73"/>
  <sheetViews>
    <sheetView showGridLines="0" zoomScaleNormal="100" zoomScaleSheetLayoutView="100" workbookViewId="0">
      <selection activeCell="A3" sqref="A3:P3"/>
    </sheetView>
  </sheetViews>
  <sheetFormatPr baseColWidth="10" defaultColWidth="0" defaultRowHeight="0" customHeight="1" zeroHeight="1" x14ac:dyDescent="0.2"/>
  <cols>
    <col min="1" max="1" width="22.85546875" style="181" customWidth="1"/>
    <col min="2" max="2" width="9.7109375" style="181" hidden="1" customWidth="1"/>
    <col min="3" max="3" width="1.140625" style="181" hidden="1" customWidth="1"/>
    <col min="4" max="4" width="7.85546875" style="181" customWidth="1"/>
    <col min="5" max="5" width="9.42578125" style="181" customWidth="1"/>
    <col min="6" max="6" width="9.7109375" style="181" customWidth="1"/>
    <col min="7" max="7" width="6.5703125" style="181" customWidth="1"/>
    <col min="8" max="8" width="9.140625" style="181" customWidth="1"/>
    <col min="9" max="9" width="12.7109375" style="277" customWidth="1"/>
    <col min="10" max="10" width="0.85546875" style="181" customWidth="1"/>
    <col min="11" max="11" width="8.28515625" style="181" customWidth="1"/>
    <col min="12" max="12" width="6.7109375" style="181" customWidth="1"/>
    <col min="13" max="13" width="13.85546875" style="277" customWidth="1"/>
    <col min="14" max="14" width="11.85546875" style="277" customWidth="1"/>
    <col min="15" max="15" width="13" style="277" customWidth="1"/>
    <col min="16" max="16" width="1.7109375" style="181" customWidth="1"/>
    <col min="17" max="16384" width="11.42578125" style="181" hidden="1"/>
  </cols>
  <sheetData>
    <row r="1" spans="1:16" s="16" customFormat="1" ht="16.149999999999999" customHeight="1" x14ac:dyDescent="0.25">
      <c r="A1" s="401" t="s">
        <v>293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</row>
    <row r="2" spans="1:16" s="16" customFormat="1" ht="21" customHeight="1" x14ac:dyDescent="0.2">
      <c r="A2" s="392" t="s">
        <v>254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</row>
    <row r="3" spans="1:16" s="16" customFormat="1" ht="14.25" customHeight="1" x14ac:dyDescent="0.25">
      <c r="A3" s="431" t="s">
        <v>134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</row>
    <row r="4" spans="1:16" s="16" customFormat="1" ht="4.5" customHeight="1" x14ac:dyDescent="0.2">
      <c r="A4" s="155"/>
      <c r="B4" s="155"/>
      <c r="C4" s="155"/>
      <c r="D4" s="155"/>
      <c r="E4" s="155"/>
      <c r="F4" s="155"/>
      <c r="G4" s="155"/>
      <c r="H4" s="155"/>
      <c r="I4" s="152"/>
      <c r="J4" s="155"/>
      <c r="K4" s="155"/>
      <c r="L4" s="155"/>
      <c r="M4" s="152"/>
      <c r="N4" s="152"/>
      <c r="O4" s="291"/>
    </row>
    <row r="5" spans="1:16" s="149" customFormat="1" ht="35.25" customHeight="1" x14ac:dyDescent="0.2">
      <c r="A5" s="384" t="s">
        <v>124</v>
      </c>
      <c r="B5" s="429" t="s">
        <v>185</v>
      </c>
      <c r="C5" s="212"/>
      <c r="D5" s="398" t="s">
        <v>184</v>
      </c>
      <c r="E5" s="390"/>
      <c r="F5" s="390"/>
      <c r="G5" s="390"/>
      <c r="H5" s="390"/>
      <c r="I5" s="388" t="s">
        <v>161</v>
      </c>
      <c r="J5" s="232"/>
      <c r="K5" s="390" t="s">
        <v>41</v>
      </c>
      <c r="L5" s="390"/>
      <c r="M5" s="388" t="s">
        <v>163</v>
      </c>
      <c r="N5" s="390" t="s">
        <v>3</v>
      </c>
      <c r="O5" s="390"/>
      <c r="P5" s="248"/>
    </row>
    <row r="6" spans="1:16" s="149" customFormat="1" ht="45.75" customHeight="1" x14ac:dyDescent="0.2">
      <c r="A6" s="385"/>
      <c r="B6" s="430"/>
      <c r="C6" s="213"/>
      <c r="D6" s="233" t="s">
        <v>158</v>
      </c>
      <c r="E6" s="234" t="s">
        <v>159</v>
      </c>
      <c r="F6" s="234" t="s">
        <v>42</v>
      </c>
      <c r="G6" s="234" t="s">
        <v>160</v>
      </c>
      <c r="H6" s="234" t="s">
        <v>150</v>
      </c>
      <c r="I6" s="389"/>
      <c r="J6" s="234"/>
      <c r="K6" s="234" t="s">
        <v>162</v>
      </c>
      <c r="L6" s="234" t="s">
        <v>43</v>
      </c>
      <c r="M6" s="389"/>
      <c r="N6" s="327" t="s">
        <v>209</v>
      </c>
      <c r="O6" s="327" t="s">
        <v>210</v>
      </c>
      <c r="P6" s="322"/>
    </row>
    <row r="7" spans="1:16" s="149" customFormat="1" ht="3.95" customHeight="1" x14ac:dyDescent="0.2">
      <c r="A7" s="229"/>
      <c r="B7" s="173"/>
      <c r="C7" s="173"/>
      <c r="D7" s="231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292"/>
    </row>
    <row r="8" spans="1:16" s="149" customFormat="1" ht="15" customHeight="1" x14ac:dyDescent="0.2">
      <c r="A8" s="217" t="s">
        <v>4</v>
      </c>
      <c r="B8" s="177"/>
      <c r="C8" s="177"/>
      <c r="D8" s="230"/>
      <c r="E8" s="172"/>
      <c r="F8" s="172"/>
      <c r="G8" s="172"/>
      <c r="H8" s="172"/>
      <c r="I8" s="172"/>
      <c r="J8" s="177"/>
      <c r="K8" s="172"/>
      <c r="L8" s="172"/>
      <c r="M8" s="172"/>
      <c r="N8" s="173"/>
      <c r="O8" s="292"/>
    </row>
    <row r="9" spans="1:16" s="149" customFormat="1" ht="12.95" customHeight="1" x14ac:dyDescent="0.2">
      <c r="A9" s="218" t="s">
        <v>5</v>
      </c>
      <c r="B9" s="190"/>
      <c r="C9" s="175"/>
      <c r="D9" s="230">
        <v>57.576172924383094</v>
      </c>
      <c r="E9" s="172">
        <v>3.1197775331291702</v>
      </c>
      <c r="F9" s="172">
        <v>86.150264620228938</v>
      </c>
      <c r="G9" s="172">
        <v>8.475107832630151</v>
      </c>
      <c r="H9" s="172">
        <v>72.807880938760078</v>
      </c>
      <c r="I9" s="172">
        <v>0.57750381691905672</v>
      </c>
      <c r="J9" s="175"/>
      <c r="K9" s="172">
        <v>11.229309250642938</v>
      </c>
      <c r="L9" s="172">
        <v>16.109411663328853</v>
      </c>
      <c r="M9" s="172">
        <v>1.3199482225316721</v>
      </c>
      <c r="N9" s="194">
        <v>753.45978199999922</v>
      </c>
      <c r="O9" s="194">
        <v>891</v>
      </c>
    </row>
    <row r="10" spans="1:16" s="149" customFormat="1" ht="12.95" customHeight="1" x14ac:dyDescent="0.2">
      <c r="A10" s="218" t="s">
        <v>6</v>
      </c>
      <c r="B10" s="228"/>
      <c r="D10" s="230">
        <v>66.681521937334878</v>
      </c>
      <c r="E10" s="172">
        <v>3.3029588901449083</v>
      </c>
      <c r="F10" s="172">
        <v>90.676561956283834</v>
      </c>
      <c r="G10" s="172">
        <v>8.029276482681329</v>
      </c>
      <c r="H10" s="172">
        <v>83.601638177831887</v>
      </c>
      <c r="I10" s="172">
        <v>0.48919396834027984</v>
      </c>
      <c r="K10" s="172">
        <v>13.425088642790422</v>
      </c>
      <c r="L10" s="172">
        <v>11.166726824069686</v>
      </c>
      <c r="M10" s="172">
        <v>4.2081996742574033</v>
      </c>
      <c r="N10" s="194">
        <v>1966.6712229999973</v>
      </c>
      <c r="O10" s="194">
        <v>2286</v>
      </c>
    </row>
    <row r="11" spans="1:16" s="149" customFormat="1" ht="12.95" customHeight="1" x14ac:dyDescent="0.2">
      <c r="A11" s="218" t="s">
        <v>7</v>
      </c>
      <c r="B11" s="228"/>
      <c r="D11" s="230">
        <v>66.887713876797079</v>
      </c>
      <c r="E11" s="172">
        <v>4.4056411970053801</v>
      </c>
      <c r="F11" s="172">
        <v>88.352567882047424</v>
      </c>
      <c r="G11" s="172">
        <v>8.983289528523029</v>
      </c>
      <c r="H11" s="172">
        <v>85.957474400957551</v>
      </c>
      <c r="I11" s="172">
        <v>0.23288931698881868</v>
      </c>
      <c r="K11" s="172">
        <v>12.332658298863679</v>
      </c>
      <c r="L11" s="172">
        <v>5.6323833974449782</v>
      </c>
      <c r="M11" s="172">
        <v>2.3922208391700588</v>
      </c>
      <c r="N11" s="194">
        <v>2313.4453179999978</v>
      </c>
      <c r="O11" s="194">
        <v>2834</v>
      </c>
    </row>
    <row r="12" spans="1:16" s="149" customFormat="1" ht="12.95" customHeight="1" x14ac:dyDescent="0.2">
      <c r="A12" s="218" t="s">
        <v>8</v>
      </c>
      <c r="B12" s="228"/>
      <c r="D12" s="230">
        <v>71.283853187856394</v>
      </c>
      <c r="E12" s="172">
        <v>2.4584493125211471</v>
      </c>
      <c r="F12" s="172">
        <v>85.475725149671064</v>
      </c>
      <c r="G12" s="172">
        <v>7.3202276800939545</v>
      </c>
      <c r="H12" s="172">
        <v>80.40815348061156</v>
      </c>
      <c r="I12" s="172">
        <v>0.44786619062198474</v>
      </c>
      <c r="K12" s="172">
        <v>11.925275094164881</v>
      </c>
      <c r="L12" s="172">
        <v>3.7397630040083887</v>
      </c>
      <c r="M12" s="172">
        <v>2.414566008229615</v>
      </c>
      <c r="N12" s="194">
        <v>4534.1116219999813</v>
      </c>
      <c r="O12" s="194">
        <v>5198</v>
      </c>
    </row>
    <row r="13" spans="1:16" s="149" customFormat="1" ht="12.95" customHeight="1" x14ac:dyDescent="0.2">
      <c r="A13" s="218" t="s">
        <v>9</v>
      </c>
      <c r="B13" s="228"/>
      <c r="D13" s="230">
        <v>66.851267792406503</v>
      </c>
      <c r="E13" s="172">
        <v>2.2700261729757121</v>
      </c>
      <c r="F13" s="172">
        <v>82.020459190109236</v>
      </c>
      <c r="G13" s="172">
        <v>6.9672694308013634</v>
      </c>
      <c r="H13" s="172">
        <v>76.474555536644047</v>
      </c>
      <c r="I13" s="172">
        <v>0.81600153119700392</v>
      </c>
      <c r="K13" s="172">
        <v>8.6575936409969483</v>
      </c>
      <c r="L13" s="172">
        <v>3.05356287627666</v>
      </c>
      <c r="M13" s="172">
        <v>1.4527766784115312</v>
      </c>
      <c r="N13" s="194">
        <v>3683.8421070000027</v>
      </c>
      <c r="O13" s="194">
        <v>3112</v>
      </c>
    </row>
    <row r="14" spans="1:16" s="149" customFormat="1" ht="12.95" customHeight="1" x14ac:dyDescent="0.2">
      <c r="A14" s="218" t="s">
        <v>11</v>
      </c>
      <c r="B14" s="228"/>
      <c r="D14" s="230">
        <v>64.159395514114095</v>
      </c>
      <c r="E14" s="172">
        <v>3.2522187658384398</v>
      </c>
      <c r="F14" s="172">
        <v>89.422805060817126</v>
      </c>
      <c r="G14" s="172">
        <v>8.1527690612092218</v>
      </c>
      <c r="H14" s="172">
        <v>80.611832921627808</v>
      </c>
      <c r="I14" s="172">
        <v>0.51365526051198274</v>
      </c>
      <c r="K14" s="172">
        <v>12.816871075663474</v>
      </c>
      <c r="L14" s="172">
        <v>12.535820531187941</v>
      </c>
      <c r="M14" s="172">
        <v>3.4081715487081747</v>
      </c>
      <c r="N14" s="194">
        <v>2720.1310050000075</v>
      </c>
      <c r="O14" s="293">
        <v>3177</v>
      </c>
    </row>
    <row r="15" spans="1:16" s="149" customFormat="1" ht="15" customHeight="1" x14ac:dyDescent="0.2">
      <c r="A15" s="217" t="s">
        <v>12</v>
      </c>
      <c r="B15" s="177"/>
      <c r="C15" s="177"/>
      <c r="D15" s="230"/>
      <c r="E15" s="172"/>
      <c r="F15" s="172"/>
      <c r="G15" s="172"/>
      <c r="H15" s="172"/>
      <c r="I15" s="172"/>
      <c r="J15" s="177"/>
      <c r="K15" s="172"/>
      <c r="L15" s="172"/>
      <c r="M15" s="172"/>
      <c r="N15" s="194"/>
      <c r="O15" s="194"/>
    </row>
    <row r="16" spans="1:16" s="149" customFormat="1" ht="12.95" customHeight="1" x14ac:dyDescent="0.2">
      <c r="A16" s="218" t="s">
        <v>77</v>
      </c>
      <c r="B16" s="172"/>
      <c r="D16" s="230">
        <v>55.674681322289644</v>
      </c>
      <c r="E16" s="172">
        <v>5.0214549088046772</v>
      </c>
      <c r="F16" s="172">
        <v>92.972358601576687</v>
      </c>
      <c r="G16" s="172">
        <v>12.332196063184647</v>
      </c>
      <c r="H16" s="172">
        <v>85.800840913169452</v>
      </c>
      <c r="I16" s="172">
        <v>0.40528641559932743</v>
      </c>
      <c r="K16" s="172">
        <v>15.131249718744275</v>
      </c>
      <c r="L16" s="172">
        <v>16.582512604480058</v>
      </c>
      <c r="M16" s="172">
        <v>3.1749130171156286</v>
      </c>
      <c r="N16" s="194">
        <v>2665.4350070000046</v>
      </c>
      <c r="O16" s="194">
        <v>1979</v>
      </c>
    </row>
    <row r="17" spans="1:17" s="149" customFormat="1" ht="12.95" customHeight="1" x14ac:dyDescent="0.2">
      <c r="A17" s="218" t="s">
        <v>127</v>
      </c>
      <c r="B17" s="172"/>
      <c r="D17" s="230">
        <v>71.850821928863908</v>
      </c>
      <c r="E17" s="172">
        <v>2.230279195635362</v>
      </c>
      <c r="F17" s="172">
        <v>83.481367412643849</v>
      </c>
      <c r="G17" s="172">
        <v>6.3890568336680662</v>
      </c>
      <c r="H17" s="172">
        <v>78.196520231631666</v>
      </c>
      <c r="I17" s="172">
        <v>0.56064031313286855</v>
      </c>
      <c r="K17" s="172">
        <v>11.903984226659627</v>
      </c>
      <c r="L17" s="172">
        <v>1.5970212359307205</v>
      </c>
      <c r="M17" s="172">
        <v>2.6175130886925113</v>
      </c>
      <c r="N17" s="194">
        <v>8515.1616609999346</v>
      </c>
      <c r="O17" s="194">
        <v>10321</v>
      </c>
    </row>
    <row r="18" spans="1:17" s="149" customFormat="1" ht="12.95" customHeight="1" x14ac:dyDescent="0.2">
      <c r="A18" s="218" t="s">
        <v>14</v>
      </c>
      <c r="B18" s="172"/>
      <c r="D18" s="230">
        <v>66.889106221487154</v>
      </c>
      <c r="E18" s="172">
        <v>2.980502969186769</v>
      </c>
      <c r="F18" s="172">
        <v>86.279144457502227</v>
      </c>
      <c r="G18" s="172">
        <v>7.0217034079160907</v>
      </c>
      <c r="H18" s="172">
        <v>82.030556372546258</v>
      </c>
      <c r="I18" s="172">
        <v>0.54008250996450236</v>
      </c>
      <c r="K18" s="172">
        <v>3.7000333565533978</v>
      </c>
      <c r="L18" s="172">
        <v>8.4677411815772867</v>
      </c>
      <c r="M18" s="172">
        <v>0.17073726404325526</v>
      </c>
      <c r="N18" s="194">
        <v>2070.933383999999</v>
      </c>
      <c r="O18" s="194">
        <v>2021</v>
      </c>
    </row>
    <row r="19" spans="1:17" s="149" customFormat="1" ht="15" customHeight="1" x14ac:dyDescent="0.2">
      <c r="A19" s="217" t="s">
        <v>18</v>
      </c>
      <c r="B19" s="177"/>
      <c r="C19" s="177"/>
      <c r="D19" s="230"/>
      <c r="E19" s="172"/>
      <c r="F19" s="172"/>
      <c r="G19" s="172"/>
      <c r="H19" s="172"/>
      <c r="I19" s="172"/>
      <c r="J19" s="177"/>
      <c r="K19" s="172"/>
      <c r="L19" s="172"/>
      <c r="M19" s="172"/>
      <c r="N19" s="194"/>
      <c r="O19" s="194"/>
    </row>
    <row r="20" spans="1:17" s="149" customFormat="1" ht="12.95" customHeight="1" x14ac:dyDescent="0.2">
      <c r="A20" s="218" t="s">
        <v>19</v>
      </c>
      <c r="B20" s="172"/>
      <c r="D20" s="230">
        <v>88.938951846723469</v>
      </c>
      <c r="E20" s="172">
        <v>0</v>
      </c>
      <c r="F20" s="172">
        <v>37.514783078096329</v>
      </c>
      <c r="G20" s="172">
        <v>2.0063366086172536</v>
      </c>
      <c r="H20" s="172">
        <v>55.735497652254686</v>
      </c>
      <c r="I20" s="172">
        <v>6.3045190220981748</v>
      </c>
      <c r="K20" s="172">
        <v>6.8911798056723956</v>
      </c>
      <c r="L20" s="172">
        <v>2.8742173497410914</v>
      </c>
      <c r="M20" s="172">
        <v>0.12591678099275863</v>
      </c>
      <c r="N20" s="194">
        <v>139.90827800000005</v>
      </c>
      <c r="O20" s="194">
        <v>196</v>
      </c>
    </row>
    <row r="21" spans="1:17" s="149" customFormat="1" ht="12.95" customHeight="1" x14ac:dyDescent="0.2">
      <c r="A21" s="218" t="s">
        <v>20</v>
      </c>
      <c r="B21" s="172"/>
      <c r="D21" s="230">
        <v>80.363206483017834</v>
      </c>
      <c r="E21" s="172">
        <v>1.3951887892685195</v>
      </c>
      <c r="F21" s="172">
        <v>63.17144809380212</v>
      </c>
      <c r="G21" s="172">
        <v>1.4157519739786477</v>
      </c>
      <c r="H21" s="172">
        <v>60.022742836932032</v>
      </c>
      <c r="I21" s="172">
        <v>2.3277269056169709</v>
      </c>
      <c r="K21" s="172">
        <v>4.9563511252606958</v>
      </c>
      <c r="L21" s="172">
        <v>1.7356056261794508</v>
      </c>
      <c r="M21" s="172">
        <v>0.76720608634702225</v>
      </c>
      <c r="N21" s="194">
        <v>1887.2368529999992</v>
      </c>
      <c r="O21" s="194">
        <v>2609</v>
      </c>
    </row>
    <row r="22" spans="1:17" s="149" customFormat="1" ht="12.95" customHeight="1" x14ac:dyDescent="0.2">
      <c r="A22" s="218" t="s">
        <v>21</v>
      </c>
      <c r="B22" s="172"/>
      <c r="D22" s="230">
        <v>70.028196766687529</v>
      </c>
      <c r="E22" s="172">
        <v>1.9978356773510244</v>
      </c>
      <c r="F22" s="172">
        <v>85.946030012090063</v>
      </c>
      <c r="G22" s="172">
        <v>5.1112509585121026</v>
      </c>
      <c r="H22" s="172">
        <v>78.792185479002669</v>
      </c>
      <c r="I22" s="172">
        <v>0.21675266619912048</v>
      </c>
      <c r="K22" s="172">
        <v>9.1977623322311715</v>
      </c>
      <c r="L22" s="172">
        <v>4.4557594632274666</v>
      </c>
      <c r="M22" s="172">
        <v>1.9243765189734727</v>
      </c>
      <c r="N22" s="194">
        <v>5687.5549519999504</v>
      </c>
      <c r="O22" s="293">
        <v>6526</v>
      </c>
    </row>
    <row r="23" spans="1:17" s="149" customFormat="1" ht="12.95" customHeight="1" x14ac:dyDescent="0.2">
      <c r="A23" s="218" t="s">
        <v>28</v>
      </c>
      <c r="B23" s="172"/>
      <c r="D23" s="230">
        <v>60.746776762723506</v>
      </c>
      <c r="E23" s="172">
        <v>4.4343281150882836</v>
      </c>
      <c r="F23" s="172">
        <v>94.649212606153185</v>
      </c>
      <c r="G23" s="172">
        <v>12.605212042046027</v>
      </c>
      <c r="H23" s="172">
        <v>89.441525579201127</v>
      </c>
      <c r="I23" s="172">
        <v>8.395838459961949E-2</v>
      </c>
      <c r="K23" s="172">
        <v>15.663749037910952</v>
      </c>
      <c r="L23" s="172">
        <v>8.3648277551071217</v>
      </c>
      <c r="M23" s="172">
        <v>3.3763260574491456</v>
      </c>
      <c r="N23" s="194">
        <v>5536.8299689999858</v>
      </c>
      <c r="O23" s="194">
        <v>4990</v>
      </c>
    </row>
    <row r="24" spans="1:17" s="149" customFormat="1" ht="15" customHeight="1" x14ac:dyDescent="0.2">
      <c r="A24" s="217" t="s">
        <v>23</v>
      </c>
      <c r="B24" s="177"/>
      <c r="C24" s="177"/>
      <c r="D24" s="230"/>
      <c r="E24" s="172"/>
      <c r="F24" s="172"/>
      <c r="G24" s="172"/>
      <c r="H24" s="172"/>
      <c r="I24" s="172"/>
      <c r="J24" s="177"/>
      <c r="K24" s="292"/>
      <c r="L24" s="292"/>
      <c r="M24" s="292"/>
      <c r="N24" s="293"/>
      <c r="O24" s="194"/>
    </row>
    <row r="25" spans="1:17" s="149" customFormat="1" ht="12.95" customHeight="1" x14ac:dyDescent="0.2">
      <c r="A25" s="218" t="s">
        <v>64</v>
      </c>
      <c r="B25" s="172"/>
      <c r="D25" s="311">
        <v>87.394008187116214</v>
      </c>
      <c r="E25" s="172">
        <v>2.3067219198233881</v>
      </c>
      <c r="F25" s="172">
        <v>58.754775547969118</v>
      </c>
      <c r="G25" s="172">
        <v>1.8879585576852609</v>
      </c>
      <c r="H25" s="172">
        <v>60.119665737979176</v>
      </c>
      <c r="I25" s="172">
        <v>2.1114164220407785</v>
      </c>
      <c r="K25" s="172">
        <v>4.6932596903119332</v>
      </c>
      <c r="L25" s="283">
        <v>2.3493595404480017</v>
      </c>
      <c r="M25" s="172">
        <v>1.2182897082220157</v>
      </c>
      <c r="N25" s="194">
        <v>1896.8600689999978</v>
      </c>
      <c r="O25" s="194">
        <v>3350</v>
      </c>
    </row>
    <row r="26" spans="1:17" s="149" customFormat="1" ht="12.95" customHeight="1" x14ac:dyDescent="0.2">
      <c r="A26" s="218" t="s">
        <v>65</v>
      </c>
      <c r="B26" s="172"/>
      <c r="D26" s="311">
        <v>79.276017079793462</v>
      </c>
      <c r="E26" s="172">
        <v>1.6204638065960033</v>
      </c>
      <c r="F26" s="172">
        <v>81.679165287724132</v>
      </c>
      <c r="G26" s="172">
        <v>4.0754366478545903</v>
      </c>
      <c r="H26" s="172">
        <v>76.008118323912882</v>
      </c>
      <c r="I26" s="172">
        <v>0.42421752971559545</v>
      </c>
      <c r="K26" s="172">
        <v>7.6933531249439708</v>
      </c>
      <c r="L26" s="283">
        <v>3.7723595403179599</v>
      </c>
      <c r="M26" s="172">
        <v>1.6244193749114226</v>
      </c>
      <c r="N26" s="194">
        <v>2549.1912150000062</v>
      </c>
      <c r="O26" s="194">
        <v>3645</v>
      </c>
    </row>
    <row r="27" spans="1:17" s="149" customFormat="1" ht="12.95" customHeight="1" x14ac:dyDescent="0.2">
      <c r="A27" s="218" t="s">
        <v>24</v>
      </c>
      <c r="B27" s="172"/>
      <c r="D27" s="311">
        <v>67.436824028331273</v>
      </c>
      <c r="E27" s="172">
        <v>1.7142672505430432</v>
      </c>
      <c r="F27" s="172">
        <v>90.908656060906338</v>
      </c>
      <c r="G27" s="172">
        <v>5.5355945883867754</v>
      </c>
      <c r="H27" s="172">
        <v>82.602303281762858</v>
      </c>
      <c r="I27" s="172">
        <v>0.40443045953834511</v>
      </c>
      <c r="K27" s="172">
        <v>10.86586419034065</v>
      </c>
      <c r="L27" s="283">
        <v>7.2799479532774827</v>
      </c>
      <c r="M27" s="172">
        <v>2.5434439603619712</v>
      </c>
      <c r="N27" s="194">
        <v>2913.1379009999996</v>
      </c>
      <c r="O27" s="194">
        <v>3098</v>
      </c>
    </row>
    <row r="28" spans="1:17" s="149" customFormat="1" ht="12.95" customHeight="1" x14ac:dyDescent="0.2">
      <c r="A28" s="218" t="s">
        <v>66</v>
      </c>
      <c r="B28" s="172"/>
      <c r="D28" s="311">
        <v>61.820902661581414</v>
      </c>
      <c r="E28" s="172">
        <v>2.3899071033897821</v>
      </c>
      <c r="F28" s="172">
        <v>92.586108489082136</v>
      </c>
      <c r="G28" s="172">
        <v>7.6673270966956171</v>
      </c>
      <c r="H28" s="172">
        <v>84.226381941950365</v>
      </c>
      <c r="I28" s="172">
        <v>0.21028278092139188</v>
      </c>
      <c r="K28" s="172">
        <v>15.197427255948867</v>
      </c>
      <c r="L28" s="283">
        <v>5.3697319047897558</v>
      </c>
      <c r="M28" s="172">
        <v>2.5908727503965876</v>
      </c>
      <c r="N28" s="194">
        <v>2827.1140289999976</v>
      </c>
      <c r="O28" s="194">
        <v>2378</v>
      </c>
    </row>
    <row r="29" spans="1:17" s="149" customFormat="1" ht="12.95" customHeight="1" x14ac:dyDescent="0.2">
      <c r="A29" s="218" t="s">
        <v>67</v>
      </c>
      <c r="B29" s="172"/>
      <c r="D29" s="230">
        <v>52.084253609161422</v>
      </c>
      <c r="E29" s="172">
        <v>5.9673022802888438</v>
      </c>
      <c r="F29" s="172">
        <v>94.968874600464332</v>
      </c>
      <c r="G29" s="172">
        <v>16.326158762413865</v>
      </c>
      <c r="H29" s="172">
        <v>90.657266586284408</v>
      </c>
      <c r="I29" s="172">
        <v>3.7045936891930531E-2</v>
      </c>
      <c r="K29" s="172">
        <v>15.080557538821814</v>
      </c>
      <c r="L29" s="172">
        <v>8.1147086380821865</v>
      </c>
      <c r="M29" s="172">
        <v>3.2358716089252706</v>
      </c>
      <c r="N29" s="194">
        <v>3065.2268380000064</v>
      </c>
      <c r="O29" s="194">
        <v>1850</v>
      </c>
    </row>
    <row r="30" spans="1:17" s="149" customFormat="1" ht="8.1" customHeight="1" x14ac:dyDescent="0.2">
      <c r="A30" s="218"/>
      <c r="B30" s="172"/>
      <c r="D30" s="230"/>
      <c r="E30" s="172"/>
      <c r="F30" s="172"/>
      <c r="G30" s="172"/>
      <c r="H30" s="172"/>
      <c r="I30" s="172"/>
      <c r="K30" s="172"/>
      <c r="L30" s="172"/>
      <c r="M30" s="172"/>
      <c r="N30" s="194"/>
      <c r="O30" s="194"/>
    </row>
    <row r="31" spans="1:17" s="149" customFormat="1" ht="12.95" customHeight="1" x14ac:dyDescent="0.2">
      <c r="A31" s="217" t="s">
        <v>273</v>
      </c>
      <c r="B31" s="207"/>
      <c r="D31" s="312">
        <v>67.821714803743447</v>
      </c>
      <c r="E31" s="310">
        <v>2.9089450462500865</v>
      </c>
      <c r="F31" s="310">
        <v>85.827634592907415</v>
      </c>
      <c r="G31" s="310">
        <v>7.6833390937095762</v>
      </c>
      <c r="H31" s="310">
        <v>80.325244679148454</v>
      </c>
      <c r="I31" s="310">
        <v>0.52617942023589703</v>
      </c>
      <c r="K31" s="310">
        <v>11.27101812499428</v>
      </c>
      <c r="L31" s="310">
        <v>5.6849760898839925</v>
      </c>
      <c r="M31" s="310">
        <v>2.3472502252904093</v>
      </c>
      <c r="N31" s="274">
        <v>13251.53005200014</v>
      </c>
      <c r="O31" s="274">
        <v>14321</v>
      </c>
    </row>
    <row r="32" spans="1:17" s="149" customFormat="1" ht="12.95" customHeight="1" x14ac:dyDescent="0.2">
      <c r="A32" s="216" t="s">
        <v>274</v>
      </c>
      <c r="B32" s="172"/>
      <c r="C32" s="172"/>
      <c r="D32" s="230">
        <v>99.444593110277822</v>
      </c>
      <c r="E32" s="172">
        <v>78.227520663874145</v>
      </c>
      <c r="F32" s="172">
        <v>2.7872144571307422</v>
      </c>
      <c r="G32" s="172">
        <v>80.606492314753424</v>
      </c>
      <c r="H32" s="172">
        <v>5.9161347909819861</v>
      </c>
      <c r="I32" s="172">
        <v>68.989422746441988</v>
      </c>
      <c r="J32" s="172">
        <v>0.94747057078450903</v>
      </c>
      <c r="K32" s="172">
        <v>10.909175560475868</v>
      </c>
      <c r="L32" s="172">
        <v>3.9825771389846465</v>
      </c>
      <c r="M32" s="172">
        <v>2.6107397119460987</v>
      </c>
      <c r="N32" s="194">
        <v>29447.01857800029</v>
      </c>
      <c r="O32" s="194">
        <v>30853</v>
      </c>
      <c r="Q32" s="149">
        <v>30853</v>
      </c>
    </row>
    <row r="33" spans="1:16" s="16" customFormat="1" ht="3" customHeight="1" x14ac:dyDescent="0.2">
      <c r="A33" s="220"/>
      <c r="B33" s="147"/>
      <c r="C33" s="147"/>
      <c r="D33" s="258"/>
      <c r="E33" s="242"/>
      <c r="F33" s="242"/>
      <c r="G33" s="242"/>
      <c r="H33" s="242"/>
      <c r="I33" s="242"/>
      <c r="J33" s="242"/>
      <c r="K33" s="242"/>
      <c r="L33" s="242"/>
      <c r="M33" s="242"/>
      <c r="N33" s="275"/>
      <c r="O33" s="294"/>
    </row>
    <row r="34" spans="1:16" ht="12.6" hidden="1" customHeight="1" x14ac:dyDescent="0.2">
      <c r="A34" s="184" t="s">
        <v>186</v>
      </c>
    </row>
    <row r="35" spans="1:16" s="10" customFormat="1" ht="3" customHeight="1" x14ac:dyDescent="0.2">
      <c r="A35" s="415"/>
      <c r="B35" s="416"/>
      <c r="C35" s="416"/>
      <c r="D35" s="416"/>
      <c r="E35" s="416"/>
      <c r="F35" s="416"/>
      <c r="G35" s="416"/>
      <c r="H35" s="416"/>
      <c r="I35" s="416"/>
      <c r="J35" s="416"/>
      <c r="K35" s="416"/>
      <c r="L35" s="416"/>
    </row>
    <row r="36" spans="1:16" s="10" customFormat="1" ht="13.5" customHeight="1" x14ac:dyDescent="0.2">
      <c r="A36" s="400" t="s">
        <v>234</v>
      </c>
      <c r="B36" s="400"/>
      <c r="C36" s="400"/>
      <c r="D36" s="400"/>
      <c r="E36" s="400"/>
      <c r="F36" s="400"/>
      <c r="G36" s="400"/>
      <c r="H36" s="400"/>
      <c r="I36" s="400"/>
      <c r="J36" s="400"/>
      <c r="K36" s="400"/>
      <c r="L36" s="400"/>
      <c r="M36" s="400"/>
      <c r="N36" s="400"/>
      <c r="O36" s="400"/>
      <c r="P36" s="400"/>
    </row>
    <row r="37" spans="1:16" s="10" customFormat="1" ht="13.5" customHeight="1" x14ac:dyDescent="0.2">
      <c r="A37" s="383" t="s">
        <v>239</v>
      </c>
      <c r="B37" s="383"/>
      <c r="C37" s="383"/>
      <c r="D37" s="383"/>
      <c r="E37" s="383"/>
      <c r="F37" s="383"/>
      <c r="G37" s="383"/>
      <c r="H37" s="383"/>
      <c r="I37" s="383"/>
      <c r="J37" s="383"/>
      <c r="K37" s="383"/>
      <c r="L37" s="383"/>
      <c r="M37" s="383"/>
      <c r="N37" s="383"/>
      <c r="O37" s="383"/>
      <c r="P37" s="383"/>
    </row>
    <row r="38" spans="1:16" s="10" customFormat="1" ht="13.5" customHeight="1" x14ac:dyDescent="0.2">
      <c r="A38" s="383" t="s">
        <v>240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</row>
    <row r="39" spans="1:16" ht="13.5" customHeight="1" x14ac:dyDescent="0.2">
      <c r="A39" s="417" t="s">
        <v>191</v>
      </c>
      <c r="B39" s="417"/>
      <c r="C39" s="417"/>
      <c r="D39" s="417"/>
      <c r="E39" s="417"/>
      <c r="F39" s="417"/>
      <c r="G39" s="417"/>
      <c r="H39" s="417"/>
      <c r="I39" s="417"/>
      <c r="J39" s="417"/>
      <c r="K39" s="417"/>
      <c r="L39" s="417"/>
      <c r="M39" s="417"/>
      <c r="N39" s="417"/>
      <c r="O39" s="417"/>
      <c r="P39" s="417"/>
    </row>
    <row r="40" spans="1:16" ht="13.5" customHeight="1" x14ac:dyDescent="0.2">
      <c r="A40" s="418" t="s">
        <v>180</v>
      </c>
      <c r="B40" s="418"/>
      <c r="C40" s="418"/>
      <c r="D40" s="418"/>
      <c r="E40" s="418"/>
      <c r="F40" s="418"/>
      <c r="G40" s="418"/>
      <c r="H40" s="418"/>
      <c r="I40" s="418"/>
      <c r="J40" s="418"/>
      <c r="K40" s="418"/>
      <c r="L40" s="418"/>
      <c r="M40" s="418"/>
      <c r="N40" s="418"/>
      <c r="O40" s="418"/>
      <c r="P40" s="418"/>
    </row>
    <row r="41" spans="1:16" ht="9.9499999999999993" hidden="1" customHeight="1" x14ac:dyDescent="0.2">
      <c r="B41" s="198"/>
      <c r="C41" s="198"/>
      <c r="D41" s="198"/>
      <c r="E41" s="198"/>
      <c r="F41" s="198"/>
      <c r="G41" s="198"/>
      <c r="H41" s="198"/>
      <c r="I41" s="296"/>
      <c r="J41" s="198"/>
      <c r="K41" s="198"/>
      <c r="L41" s="198"/>
      <c r="M41" s="296"/>
      <c r="N41" s="296"/>
    </row>
    <row r="42" spans="1:16" ht="9.9499999999999993" hidden="1" customHeight="1" x14ac:dyDescent="0.2">
      <c r="M42" s="277" t="s">
        <v>10</v>
      </c>
    </row>
    <row r="43" spans="1:16" ht="9.9499999999999993" hidden="1" customHeight="1" x14ac:dyDescent="0.2"/>
    <row r="44" spans="1:16" ht="16.5" hidden="1" customHeight="1" x14ac:dyDescent="0.2"/>
    <row r="45" spans="1:16" ht="16.5" hidden="1" customHeight="1" x14ac:dyDescent="0.2"/>
    <row r="46" spans="1:16" ht="16.5" hidden="1" customHeight="1" x14ac:dyDescent="0.2"/>
    <row r="47" spans="1:16" ht="16.5" hidden="1" customHeight="1" x14ac:dyDescent="0.2">
      <c r="H47" s="181" t="s">
        <v>10</v>
      </c>
    </row>
    <row r="48" spans="1:16" ht="16.5" hidden="1" customHeight="1" x14ac:dyDescent="0.2"/>
    <row r="49" spans="11:13" ht="16.5" hidden="1" customHeight="1" x14ac:dyDescent="0.2">
      <c r="M49" s="277" t="s">
        <v>10</v>
      </c>
    </row>
    <row r="50" spans="11:13" ht="16.5" hidden="1" customHeight="1" x14ac:dyDescent="0.2">
      <c r="K50" s="181" t="s">
        <v>10</v>
      </c>
    </row>
    <row r="51" spans="11:13" ht="16.5" hidden="1" customHeight="1" x14ac:dyDescent="0.2"/>
    <row r="52" spans="11:13" ht="16.5" hidden="1" customHeight="1" x14ac:dyDescent="0.2"/>
    <row r="53" spans="11:13" ht="16.5" hidden="1" customHeight="1" x14ac:dyDescent="0.2"/>
    <row r="54" spans="11:13" ht="16.5" hidden="1" customHeight="1" x14ac:dyDescent="0.2"/>
    <row r="55" spans="11:13" ht="16.5" hidden="1" customHeight="1" x14ac:dyDescent="0.2"/>
    <row r="56" spans="11:13" ht="16.5" hidden="1" customHeight="1" x14ac:dyDescent="0.2"/>
    <row r="57" spans="11:13" ht="16.5" hidden="1" customHeight="1" x14ac:dyDescent="0.2"/>
    <row r="58" spans="11:13" ht="16.5" hidden="1" customHeight="1" x14ac:dyDescent="0.2"/>
    <row r="59" spans="11:13" ht="16.5" hidden="1" customHeight="1" x14ac:dyDescent="0.2"/>
    <row r="60" spans="11:13" ht="16.5" hidden="1" customHeight="1" x14ac:dyDescent="0.2"/>
    <row r="61" spans="11:13" ht="16.5" hidden="1" customHeight="1" x14ac:dyDescent="0.2"/>
    <row r="62" spans="11:13" ht="16.5" hidden="1" customHeight="1" x14ac:dyDescent="0.2"/>
    <row r="63" spans="11:13" ht="16.5" hidden="1" customHeight="1" x14ac:dyDescent="0.2"/>
    <row r="64" spans="11:13" ht="16.5" hidden="1" customHeight="1" x14ac:dyDescent="0.2"/>
    <row r="65" ht="16.5" hidden="1" customHeight="1" x14ac:dyDescent="0.2"/>
    <row r="66" ht="16.5" hidden="1" customHeight="1" x14ac:dyDescent="0.2"/>
    <row r="67" ht="16.5" hidden="1" customHeight="1" x14ac:dyDescent="0.2"/>
    <row r="68" ht="16.5" hidden="1" customHeight="1" x14ac:dyDescent="0.2"/>
    <row r="69" ht="16.5" hidden="1" customHeight="1" x14ac:dyDescent="0.2"/>
    <row r="70" ht="16.5" hidden="1" customHeight="1" x14ac:dyDescent="0.2"/>
    <row r="71" ht="16.5" hidden="1" customHeight="1" x14ac:dyDescent="0.2"/>
    <row r="72" ht="16.5" hidden="1" customHeight="1" x14ac:dyDescent="0.2"/>
    <row r="73" ht="16.5" hidden="1" customHeight="1" x14ac:dyDescent="0.2"/>
  </sheetData>
  <mergeCells count="16">
    <mergeCell ref="A40:P40"/>
    <mergeCell ref="A39:P39"/>
    <mergeCell ref="A38:P38"/>
    <mergeCell ref="A37:P37"/>
    <mergeCell ref="A36:P36"/>
    <mergeCell ref="N5:O5"/>
    <mergeCell ref="A1:P1"/>
    <mergeCell ref="A2:P2"/>
    <mergeCell ref="A3:P3"/>
    <mergeCell ref="A35:L35"/>
    <mergeCell ref="M5:M6"/>
    <mergeCell ref="A5:A6"/>
    <mergeCell ref="B5:B6"/>
    <mergeCell ref="D5:H5"/>
    <mergeCell ref="I5:I6"/>
    <mergeCell ref="K5:L5"/>
  </mergeCells>
  <printOptions horizontalCentered="1"/>
  <pageMargins left="0.39370078740157483" right="0.39370078740157483" top="0.39370078740157483" bottom="0.39370078740157483" header="0" footer="0"/>
  <pageSetup paperSize="9" scale="75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XFD83"/>
  <sheetViews>
    <sheetView showGridLines="0" zoomScaleNormal="100" zoomScaleSheetLayoutView="100" workbookViewId="0">
      <selection activeCell="A3" sqref="A3:Q3"/>
    </sheetView>
  </sheetViews>
  <sheetFormatPr baseColWidth="10" defaultColWidth="0" defaultRowHeight="0" customHeight="1" zeroHeight="1" x14ac:dyDescent="0.2"/>
  <cols>
    <col min="1" max="1" width="21.7109375" style="181" customWidth="1"/>
    <col min="2" max="2" width="9.7109375" style="181" hidden="1" customWidth="1"/>
    <col min="3" max="3" width="1.140625" style="181" customWidth="1"/>
    <col min="4" max="6" width="10.7109375" style="181" customWidth="1"/>
    <col min="7" max="7" width="8.7109375" style="16" customWidth="1"/>
    <col min="8" max="8" width="10.5703125" style="16" customWidth="1"/>
    <col min="9" max="9" width="11.7109375" style="16" customWidth="1"/>
    <col min="10" max="10" width="0.85546875" style="16" customWidth="1"/>
    <col min="11" max="11" width="8.28515625" style="16" customWidth="1"/>
    <col min="12" max="12" width="8" style="16" customWidth="1"/>
    <col min="13" max="13" width="17.28515625" style="291" customWidth="1"/>
    <col min="14" max="14" width="0.85546875" style="291" customWidth="1"/>
    <col min="15" max="16" width="10.7109375" style="291" customWidth="1"/>
    <col min="17" max="17" width="1.7109375" style="16" customWidth="1"/>
    <col min="18" max="16384" width="0" style="16" hidden="1"/>
  </cols>
  <sheetData>
    <row r="1" spans="1:17" ht="16.149999999999999" customHeight="1" x14ac:dyDescent="0.25">
      <c r="A1" s="401" t="s">
        <v>292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  <c r="N1" s="401"/>
      <c r="O1" s="401"/>
      <c r="P1" s="401"/>
      <c r="Q1" s="401"/>
    </row>
    <row r="2" spans="1:17" ht="21" customHeight="1" x14ac:dyDescent="0.2">
      <c r="A2" s="392" t="s">
        <v>253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</row>
    <row r="3" spans="1:17" ht="12" customHeight="1" x14ac:dyDescent="0.25">
      <c r="A3" s="431" t="s">
        <v>134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</row>
    <row r="4" spans="1:17" ht="1.5" customHeight="1" x14ac:dyDescent="0.2">
      <c r="A4" s="155"/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2"/>
      <c r="N4" s="152"/>
      <c r="O4" s="152"/>
    </row>
    <row r="5" spans="1:17" s="149" customFormat="1" ht="26.25" customHeight="1" x14ac:dyDescent="0.2">
      <c r="A5" s="433" t="s">
        <v>129</v>
      </c>
      <c r="B5" s="388" t="s">
        <v>185</v>
      </c>
      <c r="C5" s="235"/>
      <c r="D5" s="398" t="s">
        <v>184</v>
      </c>
      <c r="E5" s="390"/>
      <c r="F5" s="390"/>
      <c r="G5" s="390"/>
      <c r="H5" s="390"/>
      <c r="I5" s="388" t="s">
        <v>161</v>
      </c>
      <c r="J5" s="232"/>
      <c r="K5" s="390" t="s">
        <v>41</v>
      </c>
      <c r="L5" s="390"/>
      <c r="M5" s="388" t="s">
        <v>163</v>
      </c>
      <c r="N5" s="351"/>
      <c r="O5" s="390" t="s">
        <v>3</v>
      </c>
      <c r="P5" s="390"/>
      <c r="Q5" s="248"/>
    </row>
    <row r="6" spans="1:17" s="149" customFormat="1" ht="56.25" customHeight="1" x14ac:dyDescent="0.2">
      <c r="A6" s="434"/>
      <c r="B6" s="389"/>
      <c r="C6" s="349"/>
      <c r="D6" s="233" t="s">
        <v>158</v>
      </c>
      <c r="E6" s="234" t="s">
        <v>159</v>
      </c>
      <c r="F6" s="234" t="s">
        <v>42</v>
      </c>
      <c r="G6" s="234" t="s">
        <v>160</v>
      </c>
      <c r="H6" s="234" t="s">
        <v>150</v>
      </c>
      <c r="I6" s="389"/>
      <c r="J6" s="234"/>
      <c r="K6" s="234" t="s">
        <v>162</v>
      </c>
      <c r="L6" s="234" t="s">
        <v>43</v>
      </c>
      <c r="M6" s="389"/>
      <c r="N6" s="352"/>
      <c r="O6" s="327" t="s">
        <v>209</v>
      </c>
      <c r="P6" s="327" t="s">
        <v>210</v>
      </c>
      <c r="Q6" s="322"/>
    </row>
    <row r="7" spans="1:17" s="149" customFormat="1" ht="3.95" customHeight="1" x14ac:dyDescent="0.2">
      <c r="A7" s="168"/>
      <c r="B7" s="173"/>
      <c r="C7" s="236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292"/>
    </row>
    <row r="8" spans="1:17" s="149" customFormat="1" ht="15" customHeight="1" x14ac:dyDescent="0.2">
      <c r="A8" s="156" t="s">
        <v>15</v>
      </c>
      <c r="B8" s="167"/>
      <c r="C8" s="216"/>
      <c r="D8" s="173"/>
      <c r="E8" s="173"/>
      <c r="F8" s="173"/>
      <c r="G8" s="173"/>
      <c r="H8" s="173"/>
      <c r="I8" s="167"/>
      <c r="J8" s="167"/>
      <c r="K8" s="173"/>
      <c r="L8" s="173"/>
      <c r="M8" s="173"/>
      <c r="N8" s="173"/>
      <c r="O8" s="173"/>
      <c r="P8" s="292"/>
    </row>
    <row r="9" spans="1:17" s="149" customFormat="1" ht="12.95" customHeight="1" x14ac:dyDescent="0.2">
      <c r="A9" s="170" t="s">
        <v>16</v>
      </c>
      <c r="B9" s="190"/>
      <c r="C9" s="237"/>
      <c r="D9" s="172">
        <v>63.729015803796102</v>
      </c>
      <c r="E9" s="172">
        <v>3.1239857823172756</v>
      </c>
      <c r="F9" s="172">
        <v>90.176402959269012</v>
      </c>
      <c r="G9" s="172">
        <v>8.7610514470575342</v>
      </c>
      <c r="H9" s="172">
        <v>83.853094419880577</v>
      </c>
      <c r="I9" s="172">
        <v>0.26085409240578955</v>
      </c>
      <c r="J9" s="175"/>
      <c r="K9" s="172">
        <v>12.253354240774767</v>
      </c>
      <c r="L9" s="172">
        <v>6.3765639964260448</v>
      </c>
      <c r="M9" s="172">
        <v>2.5018210993262269</v>
      </c>
      <c r="N9" s="172"/>
      <c r="O9" s="192">
        <v>11043.955544</v>
      </c>
      <c r="P9" s="192">
        <v>10443</v>
      </c>
      <c r="Q9" s="175"/>
    </row>
    <row r="10" spans="1:17" s="149" customFormat="1" ht="12.95" customHeight="1" x14ac:dyDescent="0.2">
      <c r="A10" s="170" t="s">
        <v>17</v>
      </c>
      <c r="B10" s="190"/>
      <c r="C10" s="237"/>
      <c r="D10" s="172">
        <v>88.296487295729889</v>
      </c>
      <c r="E10" s="172">
        <v>1.8331488180058211</v>
      </c>
      <c r="F10" s="172">
        <v>64.071809665958995</v>
      </c>
      <c r="G10" s="172">
        <v>2.2918076747423552</v>
      </c>
      <c r="H10" s="172">
        <v>62.676274933683665</v>
      </c>
      <c r="I10" s="172">
        <v>1.853537167226603</v>
      </c>
      <c r="J10" s="175"/>
      <c r="K10" s="172">
        <v>6.3566307044889694</v>
      </c>
      <c r="L10" s="172">
        <v>2.2251308765339197</v>
      </c>
      <c r="M10" s="172">
        <v>1.5739699327964805</v>
      </c>
      <c r="N10" s="172"/>
      <c r="O10" s="192">
        <v>2207.5745080000102</v>
      </c>
      <c r="P10" s="192">
        <v>3878</v>
      </c>
    </row>
    <row r="11" spans="1:17" s="149" customFormat="1" ht="15" customHeight="1" x14ac:dyDescent="0.2">
      <c r="A11" s="156" t="s">
        <v>192</v>
      </c>
      <c r="B11" s="190"/>
      <c r="C11" s="237"/>
      <c r="D11" s="172"/>
      <c r="E11" s="172"/>
      <c r="F11" s="172"/>
      <c r="G11" s="172"/>
      <c r="H11" s="172"/>
      <c r="I11" s="172"/>
      <c r="J11" s="175"/>
      <c r="K11" s="172"/>
      <c r="L11" s="172"/>
      <c r="M11" s="172"/>
      <c r="N11" s="172"/>
      <c r="O11" s="192"/>
      <c r="P11" s="192"/>
    </row>
    <row r="12" spans="1:17" s="149" customFormat="1" ht="12.95" customHeight="1" x14ac:dyDescent="0.2">
      <c r="A12" s="170" t="s">
        <v>276</v>
      </c>
      <c r="B12" s="190"/>
      <c r="C12" s="237"/>
      <c r="D12" s="172">
        <v>58.642164091142767</v>
      </c>
      <c r="E12" s="172">
        <v>3.1630978952747903</v>
      </c>
      <c r="F12" s="172">
        <v>91.4506156841733</v>
      </c>
      <c r="G12" s="172">
        <v>9.3560401484391953</v>
      </c>
      <c r="H12" s="172">
        <v>84.566631836698249</v>
      </c>
      <c r="I12" s="172">
        <v>0.23215762824524297</v>
      </c>
      <c r="J12" s="175"/>
      <c r="K12" s="172">
        <v>12.591717324119056</v>
      </c>
      <c r="L12" s="172">
        <v>6.6001514444324227</v>
      </c>
      <c r="M12" s="172">
        <v>2.4752841473018297</v>
      </c>
      <c r="N12" s="172"/>
      <c r="O12" s="192">
        <v>8675.0102299999162</v>
      </c>
      <c r="P12" s="192">
        <v>6536</v>
      </c>
    </row>
    <row r="13" spans="1:17" s="149" customFormat="1" ht="12.95" customHeight="1" x14ac:dyDescent="0.2">
      <c r="A13" s="170" t="s">
        <v>118</v>
      </c>
      <c r="B13" s="190"/>
      <c r="C13" s="237"/>
      <c r="D13" s="172">
        <v>86.057676179371683</v>
      </c>
      <c r="E13" s="172">
        <v>1.9803437071485568</v>
      </c>
      <c r="F13" s="172">
        <v>75.809689385632424</v>
      </c>
      <c r="G13" s="172">
        <v>3.7072330601288686</v>
      </c>
      <c r="H13" s="172">
        <v>69.981066918198565</v>
      </c>
      <c r="I13" s="172">
        <v>1.2677449592324352</v>
      </c>
      <c r="J13" s="175"/>
      <c r="K13" s="172">
        <v>10.729398041468315</v>
      </c>
      <c r="L13" s="172">
        <v>4.3069257123739639</v>
      </c>
      <c r="M13" s="172">
        <v>2.6408212905529336</v>
      </c>
      <c r="N13" s="172"/>
      <c r="O13" s="192">
        <v>2803.7458750000142</v>
      </c>
      <c r="P13" s="192">
        <v>4231</v>
      </c>
    </row>
    <row r="14" spans="1:17" s="149" customFormat="1" ht="12.95" customHeight="1" x14ac:dyDescent="0.2">
      <c r="A14" s="170" t="s">
        <v>119</v>
      </c>
      <c r="B14" s="172"/>
      <c r="C14" s="238"/>
      <c r="D14" s="172">
        <v>83.900298823603521</v>
      </c>
      <c r="E14" s="172">
        <v>3.1338939797720125</v>
      </c>
      <c r="F14" s="172">
        <v>74.155731373684858</v>
      </c>
      <c r="G14" s="172">
        <v>5.786476903814707</v>
      </c>
      <c r="H14" s="172">
        <v>75.930081231049812</v>
      </c>
      <c r="I14" s="172">
        <v>0.79213590789530708</v>
      </c>
      <c r="J14" s="172"/>
      <c r="K14" s="172">
        <v>5.6648245068100325</v>
      </c>
      <c r="L14" s="172">
        <v>3.3860634121784985</v>
      </c>
      <c r="M14" s="172">
        <v>1.2564206529373072</v>
      </c>
      <c r="N14" s="172"/>
      <c r="O14" s="192">
        <v>1772.7739470000101</v>
      </c>
      <c r="P14" s="192">
        <v>3554</v>
      </c>
    </row>
    <row r="15" spans="1:17" s="149" customFormat="1" ht="15" customHeight="1" x14ac:dyDescent="0.2">
      <c r="A15" s="156" t="s">
        <v>193</v>
      </c>
      <c r="B15" s="172"/>
      <c r="C15" s="238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92"/>
      <c r="P15" s="192"/>
    </row>
    <row r="16" spans="1:17" s="149" customFormat="1" ht="12.95" customHeight="1" x14ac:dyDescent="0.2">
      <c r="A16" s="170" t="s">
        <v>93</v>
      </c>
      <c r="B16" s="172"/>
      <c r="C16" s="238"/>
      <c r="D16" s="172">
        <v>84.284588611280753</v>
      </c>
      <c r="E16" s="172">
        <v>1.4464195163600813</v>
      </c>
      <c r="F16" s="172">
        <v>73.87078745511981</v>
      </c>
      <c r="G16" s="172">
        <v>4.7974092220326812</v>
      </c>
      <c r="H16" s="172">
        <v>72.767339297261643</v>
      </c>
      <c r="I16" s="172">
        <v>2.2374165233554906</v>
      </c>
      <c r="J16" s="172"/>
      <c r="K16" s="172">
        <v>6.6576286723704206</v>
      </c>
      <c r="L16" s="172">
        <v>1.9813790602608419</v>
      </c>
      <c r="M16" s="172">
        <v>1.5163283989313694</v>
      </c>
      <c r="N16" s="172"/>
      <c r="O16" s="192">
        <v>130.91326400000023</v>
      </c>
      <c r="P16" s="192">
        <v>493</v>
      </c>
    </row>
    <row r="17" spans="1:1024 1026:2048 2050:3072 3074:4096 4098:5120 5122:6144 6146:7168 7170:8192 8194:9216 9218:10240 10242:11264 11266:12288 12290:13312 13314:14336 14338:15360 15362:16384" s="149" customFormat="1" ht="12.95" customHeight="1" x14ac:dyDescent="0.2">
      <c r="A17" s="170" t="s">
        <v>94</v>
      </c>
      <c r="B17" s="172"/>
      <c r="C17" s="238"/>
      <c r="D17" s="172">
        <v>75.459645705681496</v>
      </c>
      <c r="E17" s="172">
        <v>3.1228544116646528</v>
      </c>
      <c r="F17" s="172">
        <v>81.099804234020382</v>
      </c>
      <c r="G17" s="172">
        <v>2.9798414170784313</v>
      </c>
      <c r="H17" s="172">
        <v>63.594277563032165</v>
      </c>
      <c r="I17" s="172">
        <v>0.74376924236362263</v>
      </c>
      <c r="J17" s="172"/>
      <c r="K17" s="172">
        <v>6.0974387787828759</v>
      </c>
      <c r="L17" s="172">
        <v>3.7661664503565855</v>
      </c>
      <c r="M17" s="172">
        <v>1.0913162123969313</v>
      </c>
      <c r="N17" s="172"/>
      <c r="O17" s="192">
        <v>368.24835499999955</v>
      </c>
      <c r="P17" s="192">
        <v>464</v>
      </c>
    </row>
    <row r="18" spans="1:1024 1026:2048 2050:3072 3074:4096 4098:5120 5122:6144 6146:7168 7170:8192 8194:9216 9218:10240 10242:11264 11266:12288 12290:13312 13314:14336 14338:15360 15362:16384" s="149" customFormat="1" ht="12.95" customHeight="1" x14ac:dyDescent="0.2">
      <c r="A18" s="170" t="s">
        <v>95</v>
      </c>
      <c r="B18" s="172"/>
      <c r="C18" s="238"/>
      <c r="D18" s="172">
        <v>94.43670691830242</v>
      </c>
      <c r="E18" s="172">
        <v>1.2741803840157395</v>
      </c>
      <c r="F18" s="172">
        <v>76.143304020946843</v>
      </c>
      <c r="G18" s="172">
        <v>1.986987824796441</v>
      </c>
      <c r="H18" s="172">
        <v>65.250891929618433</v>
      </c>
      <c r="I18" s="172">
        <v>0.43195972889277684</v>
      </c>
      <c r="J18" s="172"/>
      <c r="K18" s="172">
        <v>7.871024912580685</v>
      </c>
      <c r="L18" s="172">
        <v>2.530111390624167</v>
      </c>
      <c r="M18" s="172">
        <v>2.1145975125296013</v>
      </c>
      <c r="N18" s="172"/>
      <c r="O18" s="192">
        <v>152.25724899999994</v>
      </c>
      <c r="P18" s="192">
        <v>443</v>
      </c>
    </row>
    <row r="19" spans="1:1024 1026:2048 2050:3072 3074:4096 4098:5120 5122:6144 6146:7168 7170:8192 8194:9216 9218:10240 10242:11264 11266:12288 12290:13312 13314:14336 14338:15360 15362:16384" s="149" customFormat="1" ht="12.95" customHeight="1" x14ac:dyDescent="0.2">
      <c r="A19" s="170" t="s">
        <v>96</v>
      </c>
      <c r="B19" s="172"/>
      <c r="C19" s="238"/>
      <c r="D19" s="172">
        <v>83.260471926788298</v>
      </c>
      <c r="E19" s="172">
        <v>2.4077842512457681</v>
      </c>
      <c r="F19" s="172">
        <v>88.020170093409874</v>
      </c>
      <c r="G19" s="172">
        <v>4.2222582903558195</v>
      </c>
      <c r="H19" s="172">
        <v>79.884669064914661</v>
      </c>
      <c r="I19" s="172">
        <v>1.5392017365451216</v>
      </c>
      <c r="J19" s="172"/>
      <c r="K19" s="172">
        <v>16.226633149156882</v>
      </c>
      <c r="L19" s="172">
        <v>6.2434430264992038</v>
      </c>
      <c r="M19" s="172">
        <v>3.9495734300792189</v>
      </c>
      <c r="N19" s="172"/>
      <c r="O19" s="192">
        <v>534.27278599999988</v>
      </c>
      <c r="P19" s="192">
        <v>484</v>
      </c>
    </row>
    <row r="20" spans="1:1024 1026:2048 2050:3072 3074:4096 4098:5120 5122:6144 6146:7168 7170:8192 8194:9216 9218:10240 10242:11264 11266:12288 12290:13312 13314:14336 14338:15360 15362:16384" s="149" customFormat="1" ht="12.95" customHeight="1" x14ac:dyDescent="0.2">
      <c r="A20" s="170" t="s">
        <v>97</v>
      </c>
      <c r="B20" s="172"/>
      <c r="C20" s="238"/>
      <c r="D20" s="172">
        <v>92.492633481351163</v>
      </c>
      <c r="E20" s="172">
        <v>3.1269736226634932</v>
      </c>
      <c r="F20" s="172">
        <v>78.792638518351239</v>
      </c>
      <c r="G20" s="172">
        <v>5.5905260608827767</v>
      </c>
      <c r="H20" s="172">
        <v>69.050345449534873</v>
      </c>
      <c r="I20" s="172">
        <v>0.82367908690940184</v>
      </c>
      <c r="J20" s="172"/>
      <c r="K20" s="172">
        <v>11.63458336911874</v>
      </c>
      <c r="L20" s="172">
        <v>6.2026596860774017</v>
      </c>
      <c r="M20" s="172">
        <v>1.7519741502330655</v>
      </c>
      <c r="N20" s="172"/>
      <c r="O20" s="192">
        <v>198.78894900000049</v>
      </c>
      <c r="P20" s="192">
        <v>542</v>
      </c>
    </row>
    <row r="21" spans="1:1024 1026:2048 2050:3072 3074:4096 4098:5120 5122:6144 6146:7168 7170:8192 8194:9216 9218:10240 10242:11264 11266:12288 12290:13312 13314:14336 14338:15360 15362:16384" s="149" customFormat="1" ht="12.95" customHeight="1" x14ac:dyDescent="0.2">
      <c r="A21" s="170" t="s">
        <v>98</v>
      </c>
      <c r="B21" s="177"/>
      <c r="C21" s="239"/>
      <c r="D21" s="172">
        <v>80.132549206603088</v>
      </c>
      <c r="E21" s="172">
        <v>2.6319446097363781</v>
      </c>
      <c r="F21" s="172">
        <v>74.809415070988166</v>
      </c>
      <c r="G21" s="172">
        <v>5.5700312107787022</v>
      </c>
      <c r="H21" s="172">
        <v>71.047284146194329</v>
      </c>
      <c r="I21" s="177">
        <v>2.2667615872309108</v>
      </c>
      <c r="J21" s="177"/>
      <c r="K21" s="172">
        <v>9.3567358584903051</v>
      </c>
      <c r="L21" s="172">
        <v>2.4337309155075517</v>
      </c>
      <c r="M21" s="172">
        <v>1.3485283235897518</v>
      </c>
      <c r="N21" s="172"/>
      <c r="O21" s="192">
        <v>474.28710900000004</v>
      </c>
      <c r="P21" s="192">
        <v>429</v>
      </c>
    </row>
    <row r="22" spans="1:1024 1026:2048 2050:3072 3074:4096 4098:5120 5122:6144 6146:7168 7170:8192 8194:9216 9218:10240 10242:11264 11266:12288 12290:13312 13314:14336 14338:15360 15362:16384" s="149" customFormat="1" ht="12.95" customHeight="1" x14ac:dyDescent="0.2">
      <c r="A22" s="170" t="s">
        <v>152</v>
      </c>
      <c r="B22" s="177"/>
      <c r="C22" s="239"/>
      <c r="D22" s="172">
        <v>61.796619755520496</v>
      </c>
      <c r="E22" s="172">
        <v>3.4657689670546352</v>
      </c>
      <c r="F22" s="172">
        <v>89.954368201574241</v>
      </c>
      <c r="G22" s="172">
        <v>6.2661215059606992</v>
      </c>
      <c r="H22" s="172">
        <v>86.876945602942726</v>
      </c>
      <c r="I22" s="177">
        <v>0.19971404577162999</v>
      </c>
      <c r="J22" s="177"/>
      <c r="K22" s="172">
        <v>9.6440082876513156</v>
      </c>
      <c r="L22" s="172">
        <v>5.2117443414078775</v>
      </c>
      <c r="M22" s="172">
        <v>1.8843537549392635</v>
      </c>
      <c r="N22" s="172"/>
      <c r="O22" s="192">
        <v>515.16356599999938</v>
      </c>
      <c r="P22" s="192">
        <v>649</v>
      </c>
    </row>
    <row r="23" spans="1:1024 1026:2048 2050:3072 3074:4096 4098:5120 5122:6144 6146:7168 7170:8192 8194:9216 9218:10240 10242:11264 11266:12288 12290:13312 13314:14336 14338:15360 15362:16384" s="149" customFormat="1" ht="12.95" customHeight="1" x14ac:dyDescent="0.2">
      <c r="A23" s="170" t="s">
        <v>99</v>
      </c>
      <c r="B23" s="172"/>
      <c r="C23" s="237"/>
      <c r="D23" s="172">
        <v>85.144034301846958</v>
      </c>
      <c r="E23" s="172">
        <v>2.5734559569768134</v>
      </c>
      <c r="F23" s="172">
        <v>83.342366378501325</v>
      </c>
      <c r="G23" s="172">
        <v>2.6149662080951477</v>
      </c>
      <c r="H23" s="172">
        <v>66.416820643425879</v>
      </c>
      <c r="I23" s="172">
        <v>1.6810987813154117</v>
      </c>
      <c r="J23" s="175"/>
      <c r="K23" s="172">
        <v>9.5792939935929766</v>
      </c>
      <c r="L23" s="172">
        <v>4.5750000873316825</v>
      </c>
      <c r="M23" s="172">
        <v>3.4135362793344552</v>
      </c>
      <c r="N23" s="172"/>
      <c r="O23" s="192">
        <v>414.22539100000006</v>
      </c>
      <c r="P23" s="192">
        <v>404</v>
      </c>
    </row>
    <row r="24" spans="1:1024 1026:2048 2050:3072 3074:4096 4098:5120 5122:6144 6146:7168 7170:8192 8194:9216 9218:10240 10242:11264 11266:12288 12290:13312 13314:14336 14338:15360 15362:16384" s="149" customFormat="1" ht="12.95" customHeight="1" x14ac:dyDescent="0.2">
      <c r="A24" s="170" t="s">
        <v>100</v>
      </c>
      <c r="B24" s="172"/>
      <c r="C24" s="237"/>
      <c r="D24" s="172">
        <v>96.220014236879678</v>
      </c>
      <c r="E24" s="172">
        <v>0.71190157018766209</v>
      </c>
      <c r="F24" s="172">
        <v>72.908853584409812</v>
      </c>
      <c r="G24" s="172">
        <v>1.6396651744603541</v>
      </c>
      <c r="H24" s="172">
        <v>64.186423997088355</v>
      </c>
      <c r="I24" s="172">
        <v>0.62986400966286027</v>
      </c>
      <c r="J24" s="175"/>
      <c r="K24" s="172">
        <v>6.7523224277769689</v>
      </c>
      <c r="L24" s="172">
        <v>2.6997299225431401</v>
      </c>
      <c r="M24" s="172">
        <v>0.24406657888580244</v>
      </c>
      <c r="N24" s="172"/>
      <c r="O24" s="192">
        <v>111.13811699999985</v>
      </c>
      <c r="P24" s="192">
        <v>409</v>
      </c>
    </row>
    <row r="25" spans="1:1024 1026:2048 2050:3072 3074:4096 4098:5120 5122:6144 6146:7168 7170:8192 8194:9216 9218:10240 10242:11264 11266:12288 12290:13312 13314:14336 14338:15360 15362:16384" s="149" customFormat="1" ht="12.95" customHeight="1" x14ac:dyDescent="0.2">
      <c r="A25" s="170" t="s">
        <v>101</v>
      </c>
      <c r="B25" s="172"/>
      <c r="C25" s="237"/>
      <c r="D25" s="172">
        <v>90.540797177872605</v>
      </c>
      <c r="E25" s="172">
        <v>2.9868168583424866</v>
      </c>
      <c r="F25" s="172">
        <v>74.143196004649553</v>
      </c>
      <c r="G25" s="172">
        <v>2.5353692051810386</v>
      </c>
      <c r="H25" s="172">
        <v>72.549390435846419</v>
      </c>
      <c r="I25" s="172">
        <v>0.75851739799725781</v>
      </c>
      <c r="J25" s="175"/>
      <c r="K25" s="172">
        <v>6.0732462787409123</v>
      </c>
      <c r="L25" s="172">
        <v>3.9722474377002293</v>
      </c>
      <c r="M25" s="172">
        <v>1.9619362312963469</v>
      </c>
      <c r="N25" s="172"/>
      <c r="O25" s="192">
        <v>262.24302900000077</v>
      </c>
      <c r="P25" s="192">
        <v>517</v>
      </c>
    </row>
    <row r="26" spans="1:1024 1026:2048 2050:3072 3074:4096 4098:5120 5122:6144 6146:7168 7170:8192 8194:9216 9218:10240 10242:11264 11266:12288 12290:13312 13314:14336 14338:15360 15362:16384" s="149" customFormat="1" ht="12.95" customHeight="1" x14ac:dyDescent="0.2">
      <c r="A26" s="170" t="s">
        <v>102</v>
      </c>
      <c r="B26" s="172"/>
      <c r="C26" s="238"/>
      <c r="D26" s="172">
        <v>76.899959749928229</v>
      </c>
      <c r="E26" s="172">
        <v>2.5943407305849755</v>
      </c>
      <c r="F26" s="172">
        <v>90.737355087253547</v>
      </c>
      <c r="G26" s="172">
        <v>9.4080873875626043</v>
      </c>
      <c r="H26" s="172">
        <v>77.075995402817838</v>
      </c>
      <c r="I26" s="175">
        <v>0</v>
      </c>
      <c r="J26" s="172"/>
      <c r="K26" s="172">
        <v>9.8822044892297178</v>
      </c>
      <c r="L26" s="172">
        <v>3.1530560511222654</v>
      </c>
      <c r="M26" s="172">
        <v>1.0587338075825448</v>
      </c>
      <c r="N26" s="172"/>
      <c r="O26" s="192">
        <v>322.71246799999983</v>
      </c>
      <c r="P26" s="192">
        <v>527</v>
      </c>
    </row>
    <row r="27" spans="1:1024 1026:2048 2050:3072 3074:4096 4098:5120 5122:6144 6146:7168 7170:8192 8194:9216 9218:10240 10242:11264 11266:12288 12290:13312 13314:14336 14338:15360 15362:16384" s="149" customFormat="1" ht="12.95" customHeight="1" x14ac:dyDescent="0.2">
      <c r="A27" s="170" t="s">
        <v>103</v>
      </c>
      <c r="B27" s="177"/>
      <c r="C27" s="239"/>
      <c r="D27" s="172">
        <v>85.477361545188046</v>
      </c>
      <c r="E27" s="172">
        <v>2.3499843386099228</v>
      </c>
      <c r="F27" s="172">
        <v>87.84906080379352</v>
      </c>
      <c r="G27" s="172">
        <v>8.3860092238217447</v>
      </c>
      <c r="H27" s="172">
        <v>82.937196019041338</v>
      </c>
      <c r="I27" s="177">
        <v>0.25159075903367062</v>
      </c>
      <c r="J27" s="177"/>
      <c r="K27" s="172">
        <v>9.5398960772227763</v>
      </c>
      <c r="L27" s="172">
        <v>6.4680454037378734</v>
      </c>
      <c r="M27" s="172">
        <v>4.7225405295919058</v>
      </c>
      <c r="N27" s="172"/>
      <c r="O27" s="192">
        <v>536.33170199999824</v>
      </c>
      <c r="P27" s="192">
        <v>497</v>
      </c>
    </row>
    <row r="28" spans="1:1024 1026:2048 2050:3072 3074:4096 4098:5120 5122:6144 6146:7168 7170:8192 8194:9216 9218:10240 10242:11264 11266:12288 12290:13312 13314:14336 14338:15360 15362:16384" s="149" customFormat="1" ht="12.95" customHeight="1" x14ac:dyDescent="0.2">
      <c r="A28" s="170" t="s">
        <v>104</v>
      </c>
      <c r="B28" s="172"/>
      <c r="C28" s="237"/>
      <c r="D28" s="172">
        <v>70.312540859908324</v>
      </c>
      <c r="E28" s="172">
        <v>1.2501300637907042</v>
      </c>
      <c r="F28" s="172">
        <v>89.252803506920927</v>
      </c>
      <c r="G28" s="172">
        <v>6.4414428281225966</v>
      </c>
      <c r="H28" s="172">
        <v>78.62622509789567</v>
      </c>
      <c r="I28" s="172">
        <v>8.3129361412235758E-2</v>
      </c>
      <c r="J28" s="175"/>
      <c r="K28" s="172">
        <v>11.800543427097848</v>
      </c>
      <c r="L28" s="172">
        <v>3.5581945241546169</v>
      </c>
      <c r="M28" s="172">
        <v>1.8020579608163612</v>
      </c>
      <c r="N28" s="172"/>
      <c r="O28" s="192">
        <v>786.79661300000009</v>
      </c>
      <c r="P28" s="192">
        <v>531</v>
      </c>
    </row>
    <row r="29" spans="1:1024 1026:2048 2050:3072 3074:4096 4098:5120 5122:6144 6146:7168 7170:8192 8194:9216 9218:10240 10242:11264 11266:12288 12290:13312 13314:14336 14338:15360 15362:16384" s="149" customFormat="1" ht="12.95" customHeight="1" x14ac:dyDescent="0.2">
      <c r="A29" s="170" t="s">
        <v>105</v>
      </c>
      <c r="B29" s="172"/>
      <c r="C29" s="237"/>
      <c r="D29" s="172">
        <v>52.354073509192325</v>
      </c>
      <c r="E29" s="172">
        <v>0.89030727212896377</v>
      </c>
      <c r="F29" s="172">
        <v>89.98393614490108</v>
      </c>
      <c r="G29" s="172">
        <v>8.200257795564589</v>
      </c>
      <c r="H29" s="172">
        <v>87.854690440058178</v>
      </c>
      <c r="I29" s="172">
        <v>0.82165714059727368</v>
      </c>
      <c r="J29" s="175"/>
      <c r="K29" s="172">
        <v>10.154056287542788</v>
      </c>
      <c r="L29" s="172">
        <v>3.9296418360529795</v>
      </c>
      <c r="M29" s="172">
        <v>2.8667649536624515</v>
      </c>
      <c r="N29" s="172"/>
      <c r="O29" s="192">
        <v>504.93421099999938</v>
      </c>
      <c r="P29" s="192">
        <v>581</v>
      </c>
    </row>
    <row r="30" spans="1:1024 1026:2048 2050:3072 3074:4096 4098:5120 5122:6144 6146:7168 7170:8192 8194:9216 9218:10240 10242:11264 11266:12288 12290:13312 13314:14336 14338:15360 15362:16384" s="149" customFormat="1" ht="12.95" customHeight="1" x14ac:dyDescent="0.2">
      <c r="A30" s="170" t="s">
        <v>173</v>
      </c>
      <c r="B30" s="172"/>
      <c r="C30" s="238"/>
      <c r="D30" s="172">
        <v>50.74344116604594</v>
      </c>
      <c r="E30" s="172">
        <v>4.0820690428859763</v>
      </c>
      <c r="F30" s="172">
        <v>93.609562528381559</v>
      </c>
      <c r="G30" s="172">
        <v>11.817883849778871</v>
      </c>
      <c r="H30" s="172">
        <v>88.029011372049297</v>
      </c>
      <c r="I30" s="172">
        <v>8.6342895095077227E-2</v>
      </c>
      <c r="J30" s="172"/>
      <c r="K30" s="172">
        <v>14.731348998809429</v>
      </c>
      <c r="L30" s="172">
        <v>7.7390555380506685</v>
      </c>
      <c r="M30" s="172">
        <v>2.7672984630701669</v>
      </c>
      <c r="N30" s="172"/>
      <c r="O30" s="192">
        <v>4891.488749999995</v>
      </c>
      <c r="P30" s="192">
        <v>1505</v>
      </c>
      <c r="S30" s="337"/>
      <c r="T30" s="337"/>
    </row>
    <row r="31" spans="1:1024 1026:2048 2050:3072 3074:4096 4098:5120 5122:6144 6146:7168 7170:8192 8194:9216 9218:10240 10242:11264 11266:12288 12290:13312 13314:14336 14338:15360 15362:16384" s="149" customFormat="1" ht="12.95" customHeight="1" x14ac:dyDescent="0.2">
      <c r="A31" s="170" t="s">
        <v>280</v>
      </c>
      <c r="B31" s="172"/>
      <c r="C31" s="238"/>
      <c r="D31" s="172">
        <v>63.054985861748214</v>
      </c>
      <c r="E31" s="172">
        <v>1.6857466085519226</v>
      </c>
      <c r="F31" s="172">
        <v>84.54481430127332</v>
      </c>
      <c r="G31" s="172">
        <v>4.7071798275060219</v>
      </c>
      <c r="H31" s="172">
        <v>80.035803262557053</v>
      </c>
      <c r="I31" s="172">
        <v>1.0222556093718422</v>
      </c>
      <c r="J31" s="172"/>
      <c r="K31" s="172">
        <v>12.348696280773213</v>
      </c>
      <c r="L31" s="172">
        <v>6.9728857728109235</v>
      </c>
      <c r="M31" s="172">
        <v>2.7513692007903603</v>
      </c>
      <c r="N31" s="172"/>
      <c r="O31" s="192">
        <v>386.34691399999923</v>
      </c>
      <c r="P31" s="192">
        <v>490</v>
      </c>
      <c r="R31" s="170"/>
      <c r="S31" s="342"/>
      <c r="T31" s="342"/>
      <c r="U31" s="342"/>
      <c r="V31" s="172"/>
      <c r="W31" s="172"/>
      <c r="X31" s="172"/>
      <c r="Y31" s="172"/>
      <c r="Z31" s="172"/>
      <c r="AA31" s="172"/>
      <c r="AB31" s="172"/>
      <c r="AC31" s="172"/>
      <c r="AD31" s="172"/>
      <c r="AE31" s="186"/>
      <c r="AF31" s="186"/>
      <c r="AH31" s="170"/>
      <c r="AI31" s="171"/>
      <c r="AJ31" s="172"/>
      <c r="AK31" s="171"/>
      <c r="AL31" s="172"/>
      <c r="AM31" s="172"/>
      <c r="AN31" s="172"/>
      <c r="AO31" s="172"/>
      <c r="AP31" s="172"/>
      <c r="AQ31" s="172"/>
      <c r="AR31" s="172"/>
      <c r="AS31" s="172"/>
      <c r="AT31" s="172"/>
      <c r="AU31" s="186"/>
      <c r="AV31" s="186"/>
      <c r="AX31" s="170"/>
      <c r="AY31" s="171"/>
      <c r="AZ31" s="172"/>
      <c r="BA31" s="171"/>
      <c r="BB31" s="172"/>
      <c r="BC31" s="172"/>
      <c r="BD31" s="172"/>
      <c r="BE31" s="172"/>
      <c r="BF31" s="172"/>
      <c r="BG31" s="172"/>
      <c r="BH31" s="172"/>
      <c r="BI31" s="172"/>
      <c r="BJ31" s="172"/>
      <c r="BK31" s="186"/>
      <c r="BL31" s="186"/>
      <c r="BN31" s="170"/>
      <c r="BO31" s="171"/>
      <c r="BP31" s="172"/>
      <c r="BQ31" s="171"/>
      <c r="BR31" s="172"/>
      <c r="BS31" s="172"/>
      <c r="BT31" s="172"/>
      <c r="BU31" s="172"/>
      <c r="BV31" s="172"/>
      <c r="BW31" s="172"/>
      <c r="BX31" s="172"/>
      <c r="BY31" s="172"/>
      <c r="BZ31" s="172"/>
      <c r="CA31" s="186"/>
      <c r="CB31" s="186"/>
      <c r="CD31" s="170"/>
      <c r="CE31" s="171"/>
      <c r="CF31" s="172"/>
      <c r="CG31" s="171"/>
      <c r="CH31" s="172"/>
      <c r="CI31" s="172"/>
      <c r="CJ31" s="172"/>
      <c r="CK31" s="172"/>
      <c r="CL31" s="172"/>
      <c r="CM31" s="172"/>
      <c r="CN31" s="172"/>
      <c r="CO31" s="172"/>
      <c r="CP31" s="172"/>
      <c r="CQ31" s="186"/>
      <c r="CR31" s="186"/>
      <c r="CT31" s="170"/>
      <c r="CU31" s="171"/>
      <c r="CV31" s="172"/>
      <c r="CW31" s="171"/>
      <c r="CX31" s="172"/>
      <c r="CY31" s="172"/>
      <c r="CZ31" s="172"/>
      <c r="DA31" s="172"/>
      <c r="DB31" s="172"/>
      <c r="DC31" s="172"/>
      <c r="DD31" s="172"/>
      <c r="DE31" s="172"/>
      <c r="DF31" s="172"/>
      <c r="DG31" s="186"/>
      <c r="DH31" s="186"/>
      <c r="DJ31" s="170"/>
      <c r="DK31" s="171"/>
      <c r="DL31" s="172"/>
      <c r="DM31" s="171"/>
      <c r="DN31" s="172"/>
      <c r="DO31" s="172"/>
      <c r="DP31" s="172"/>
      <c r="DQ31" s="172"/>
      <c r="DR31" s="172"/>
      <c r="DS31" s="172"/>
      <c r="DT31" s="172"/>
      <c r="DU31" s="172"/>
      <c r="DV31" s="172"/>
      <c r="DW31" s="186"/>
      <c r="DX31" s="186"/>
      <c r="DZ31" s="170"/>
      <c r="EA31" s="171"/>
      <c r="EB31" s="172"/>
      <c r="EC31" s="171"/>
      <c r="ED31" s="172"/>
      <c r="EE31" s="172"/>
      <c r="EF31" s="172"/>
      <c r="EG31" s="172"/>
      <c r="EH31" s="172"/>
      <c r="EI31" s="172"/>
      <c r="EJ31" s="172"/>
      <c r="EK31" s="172"/>
      <c r="EL31" s="172"/>
      <c r="EM31" s="186"/>
      <c r="EN31" s="186"/>
      <c r="EP31" s="170"/>
      <c r="EQ31" s="171"/>
      <c r="ER31" s="172"/>
      <c r="ES31" s="171"/>
      <c r="ET31" s="172"/>
      <c r="EU31" s="172"/>
      <c r="EV31" s="172"/>
      <c r="EW31" s="172"/>
      <c r="EX31" s="172"/>
      <c r="EY31" s="172"/>
      <c r="EZ31" s="172"/>
      <c r="FA31" s="172"/>
      <c r="FB31" s="172"/>
      <c r="FC31" s="186"/>
      <c r="FD31" s="186"/>
      <c r="FF31" s="170"/>
      <c r="FG31" s="171"/>
      <c r="FH31" s="172"/>
      <c r="FI31" s="171"/>
      <c r="FJ31" s="172"/>
      <c r="FK31" s="172"/>
      <c r="FL31" s="172"/>
      <c r="FM31" s="172"/>
      <c r="FN31" s="172"/>
      <c r="FO31" s="172"/>
      <c r="FP31" s="172"/>
      <c r="FQ31" s="172"/>
      <c r="FR31" s="172"/>
      <c r="FS31" s="186"/>
      <c r="FT31" s="186"/>
      <c r="FV31" s="170"/>
      <c r="FW31" s="171"/>
      <c r="FX31" s="172"/>
      <c r="FY31" s="171"/>
      <c r="FZ31" s="172"/>
      <c r="GA31" s="172"/>
      <c r="GB31" s="172"/>
      <c r="GC31" s="172"/>
      <c r="GD31" s="172"/>
      <c r="GE31" s="172"/>
      <c r="GF31" s="172"/>
      <c r="GG31" s="172"/>
      <c r="GH31" s="172"/>
      <c r="GI31" s="186"/>
      <c r="GJ31" s="186"/>
      <c r="GL31" s="170"/>
      <c r="GM31" s="171"/>
      <c r="GN31" s="172"/>
      <c r="GO31" s="171"/>
      <c r="GP31" s="172"/>
      <c r="GQ31" s="172"/>
      <c r="GR31" s="172"/>
      <c r="GS31" s="172"/>
      <c r="GT31" s="172"/>
      <c r="GU31" s="172"/>
      <c r="GV31" s="172"/>
      <c r="GW31" s="172"/>
      <c r="GX31" s="172"/>
      <c r="GY31" s="186"/>
      <c r="GZ31" s="186"/>
      <c r="HB31" s="170"/>
      <c r="HC31" s="171"/>
      <c r="HD31" s="172"/>
      <c r="HE31" s="171"/>
      <c r="HF31" s="172"/>
      <c r="HG31" s="172"/>
      <c r="HH31" s="172"/>
      <c r="HI31" s="172"/>
      <c r="HJ31" s="172"/>
      <c r="HK31" s="172"/>
      <c r="HL31" s="172"/>
      <c r="HM31" s="172"/>
      <c r="HN31" s="172"/>
      <c r="HO31" s="186"/>
      <c r="HP31" s="186"/>
      <c r="HR31" s="170"/>
      <c r="HS31" s="171"/>
      <c r="HT31" s="172"/>
      <c r="HU31" s="171"/>
      <c r="HV31" s="172"/>
      <c r="HW31" s="172"/>
      <c r="HX31" s="172"/>
      <c r="HY31" s="172"/>
      <c r="HZ31" s="172"/>
      <c r="IA31" s="172"/>
      <c r="IB31" s="172"/>
      <c r="IC31" s="172"/>
      <c r="ID31" s="172"/>
      <c r="IE31" s="186"/>
      <c r="IF31" s="186"/>
      <c r="IH31" s="170"/>
      <c r="II31" s="171"/>
      <c r="IJ31" s="172"/>
      <c r="IK31" s="171"/>
      <c r="IL31" s="172"/>
      <c r="IM31" s="172"/>
      <c r="IN31" s="172"/>
      <c r="IO31" s="172"/>
      <c r="IP31" s="172"/>
      <c r="IQ31" s="172"/>
      <c r="IR31" s="172"/>
      <c r="IS31" s="172"/>
      <c r="IT31" s="172"/>
      <c r="IU31" s="186"/>
      <c r="IV31" s="186"/>
      <c r="IX31" s="170"/>
      <c r="IY31" s="171"/>
      <c r="IZ31" s="172"/>
      <c r="JA31" s="171"/>
      <c r="JB31" s="172"/>
      <c r="JC31" s="172"/>
      <c r="JD31" s="172"/>
      <c r="JE31" s="172"/>
      <c r="JF31" s="172"/>
      <c r="JG31" s="172"/>
      <c r="JH31" s="172"/>
      <c r="JI31" s="172"/>
      <c r="JJ31" s="172"/>
      <c r="JK31" s="186"/>
      <c r="JL31" s="186"/>
      <c r="JN31" s="170"/>
      <c r="JO31" s="171"/>
      <c r="JP31" s="172"/>
      <c r="JQ31" s="171"/>
      <c r="JR31" s="172"/>
      <c r="JS31" s="172"/>
      <c r="JT31" s="172"/>
      <c r="JU31" s="172"/>
      <c r="JV31" s="172"/>
      <c r="JW31" s="172"/>
      <c r="JX31" s="172"/>
      <c r="JY31" s="172"/>
      <c r="JZ31" s="172"/>
      <c r="KA31" s="186"/>
      <c r="KB31" s="186"/>
      <c r="KD31" s="170"/>
      <c r="KE31" s="171"/>
      <c r="KF31" s="172"/>
      <c r="KG31" s="171"/>
      <c r="KH31" s="172"/>
      <c r="KI31" s="172"/>
      <c r="KJ31" s="172"/>
      <c r="KK31" s="172"/>
      <c r="KL31" s="172"/>
      <c r="KM31" s="172"/>
      <c r="KN31" s="172"/>
      <c r="KO31" s="172"/>
      <c r="KP31" s="172"/>
      <c r="KQ31" s="186"/>
      <c r="KR31" s="186"/>
      <c r="KT31" s="170"/>
      <c r="KU31" s="171"/>
      <c r="KV31" s="172"/>
      <c r="KW31" s="171"/>
      <c r="KX31" s="172"/>
      <c r="KY31" s="172"/>
      <c r="KZ31" s="172"/>
      <c r="LA31" s="172"/>
      <c r="LB31" s="172"/>
      <c r="LC31" s="172"/>
      <c r="LD31" s="172"/>
      <c r="LE31" s="172"/>
      <c r="LF31" s="172"/>
      <c r="LG31" s="186"/>
      <c r="LH31" s="186"/>
      <c r="LJ31" s="170"/>
      <c r="LK31" s="171"/>
      <c r="LL31" s="172"/>
      <c r="LM31" s="171"/>
      <c r="LN31" s="172"/>
      <c r="LO31" s="172"/>
      <c r="LP31" s="172"/>
      <c r="LQ31" s="172"/>
      <c r="LR31" s="172"/>
      <c r="LS31" s="172"/>
      <c r="LT31" s="172"/>
      <c r="LU31" s="172"/>
      <c r="LV31" s="172"/>
      <c r="LW31" s="186"/>
      <c r="LX31" s="186"/>
      <c r="LZ31" s="170"/>
      <c r="MA31" s="171"/>
      <c r="MB31" s="172"/>
      <c r="MC31" s="171"/>
      <c r="MD31" s="172"/>
      <c r="ME31" s="172"/>
      <c r="MF31" s="172"/>
      <c r="MG31" s="172"/>
      <c r="MH31" s="172"/>
      <c r="MI31" s="172"/>
      <c r="MJ31" s="172"/>
      <c r="MK31" s="172"/>
      <c r="ML31" s="172"/>
      <c r="MM31" s="186"/>
      <c r="MN31" s="186"/>
      <c r="MP31" s="170"/>
      <c r="MQ31" s="171"/>
      <c r="MR31" s="172"/>
      <c r="MS31" s="171"/>
      <c r="MT31" s="172"/>
      <c r="MU31" s="172"/>
      <c r="MV31" s="172"/>
      <c r="MW31" s="172"/>
      <c r="MX31" s="172"/>
      <c r="MY31" s="172"/>
      <c r="MZ31" s="172"/>
      <c r="NA31" s="172"/>
      <c r="NB31" s="172"/>
      <c r="NC31" s="186"/>
      <c r="ND31" s="186"/>
      <c r="NF31" s="170"/>
      <c r="NG31" s="171"/>
      <c r="NH31" s="172"/>
      <c r="NI31" s="171"/>
      <c r="NJ31" s="172"/>
      <c r="NK31" s="172"/>
      <c r="NL31" s="172"/>
      <c r="NM31" s="172"/>
      <c r="NN31" s="172"/>
      <c r="NO31" s="172"/>
      <c r="NP31" s="172"/>
      <c r="NQ31" s="172"/>
      <c r="NR31" s="172"/>
      <c r="NS31" s="186"/>
      <c r="NT31" s="186"/>
      <c r="NV31" s="170"/>
      <c r="NW31" s="171"/>
      <c r="NX31" s="172"/>
      <c r="NY31" s="171"/>
      <c r="NZ31" s="172"/>
      <c r="OA31" s="172"/>
      <c r="OB31" s="172"/>
      <c r="OC31" s="172"/>
      <c r="OD31" s="172"/>
      <c r="OE31" s="172"/>
      <c r="OF31" s="172"/>
      <c r="OG31" s="172"/>
      <c r="OH31" s="172"/>
      <c r="OI31" s="186"/>
      <c r="OJ31" s="186"/>
      <c r="OL31" s="170"/>
      <c r="OM31" s="171"/>
      <c r="ON31" s="172"/>
      <c r="OO31" s="171"/>
      <c r="OP31" s="172"/>
      <c r="OQ31" s="172"/>
      <c r="OR31" s="172"/>
      <c r="OS31" s="172"/>
      <c r="OT31" s="172"/>
      <c r="OU31" s="172"/>
      <c r="OV31" s="172"/>
      <c r="OW31" s="172"/>
      <c r="OX31" s="172"/>
      <c r="OY31" s="186"/>
      <c r="OZ31" s="186"/>
      <c r="PB31" s="170"/>
      <c r="PC31" s="171"/>
      <c r="PD31" s="172"/>
      <c r="PE31" s="171"/>
      <c r="PF31" s="172"/>
      <c r="PG31" s="172"/>
      <c r="PH31" s="172"/>
      <c r="PI31" s="172"/>
      <c r="PJ31" s="172"/>
      <c r="PK31" s="172"/>
      <c r="PL31" s="172"/>
      <c r="PM31" s="172"/>
      <c r="PN31" s="172"/>
      <c r="PO31" s="186"/>
      <c r="PP31" s="186"/>
      <c r="PR31" s="170"/>
      <c r="PS31" s="171"/>
      <c r="PT31" s="172"/>
      <c r="PU31" s="171"/>
      <c r="PV31" s="172"/>
      <c r="PW31" s="172"/>
      <c r="PX31" s="172"/>
      <c r="PY31" s="172"/>
      <c r="PZ31" s="172"/>
      <c r="QA31" s="172"/>
      <c r="QB31" s="172"/>
      <c r="QC31" s="172"/>
      <c r="QD31" s="172"/>
      <c r="QE31" s="186"/>
      <c r="QF31" s="186"/>
      <c r="QH31" s="170"/>
      <c r="QI31" s="171"/>
      <c r="QJ31" s="172"/>
      <c r="QK31" s="171"/>
      <c r="QL31" s="172"/>
      <c r="QM31" s="172"/>
      <c r="QN31" s="172"/>
      <c r="QO31" s="172"/>
      <c r="QP31" s="172"/>
      <c r="QQ31" s="172"/>
      <c r="QR31" s="172"/>
      <c r="QS31" s="172"/>
      <c r="QT31" s="172"/>
      <c r="QU31" s="186"/>
      <c r="QV31" s="186"/>
      <c r="QX31" s="170"/>
      <c r="QY31" s="171"/>
      <c r="QZ31" s="172"/>
      <c r="RA31" s="171"/>
      <c r="RB31" s="172"/>
      <c r="RC31" s="172"/>
      <c r="RD31" s="172"/>
      <c r="RE31" s="172"/>
      <c r="RF31" s="172"/>
      <c r="RG31" s="172"/>
      <c r="RH31" s="172"/>
      <c r="RI31" s="172"/>
      <c r="RJ31" s="172"/>
      <c r="RK31" s="186"/>
      <c r="RL31" s="186"/>
      <c r="RN31" s="170"/>
      <c r="RO31" s="171"/>
      <c r="RP31" s="172"/>
      <c r="RQ31" s="171"/>
      <c r="RR31" s="172"/>
      <c r="RS31" s="172"/>
      <c r="RT31" s="172"/>
      <c r="RU31" s="172"/>
      <c r="RV31" s="172"/>
      <c r="RW31" s="172"/>
      <c r="RX31" s="172"/>
      <c r="RY31" s="172"/>
      <c r="RZ31" s="172"/>
      <c r="SA31" s="186"/>
      <c r="SB31" s="186"/>
      <c r="SD31" s="170"/>
      <c r="SE31" s="171"/>
      <c r="SF31" s="172"/>
      <c r="SG31" s="171"/>
      <c r="SH31" s="172"/>
      <c r="SI31" s="172"/>
      <c r="SJ31" s="172"/>
      <c r="SK31" s="172"/>
      <c r="SL31" s="172"/>
      <c r="SM31" s="172"/>
      <c r="SN31" s="172"/>
      <c r="SO31" s="172"/>
      <c r="SP31" s="172"/>
      <c r="SQ31" s="186"/>
      <c r="SR31" s="186"/>
      <c r="ST31" s="170"/>
      <c r="SU31" s="171"/>
      <c r="SV31" s="172"/>
      <c r="SW31" s="171"/>
      <c r="SX31" s="172"/>
      <c r="SY31" s="172"/>
      <c r="SZ31" s="172"/>
      <c r="TA31" s="172"/>
      <c r="TB31" s="172"/>
      <c r="TC31" s="172"/>
      <c r="TD31" s="172"/>
      <c r="TE31" s="172"/>
      <c r="TF31" s="172"/>
      <c r="TG31" s="186"/>
      <c r="TH31" s="186"/>
      <c r="TJ31" s="170"/>
      <c r="TK31" s="171"/>
      <c r="TL31" s="172"/>
      <c r="TM31" s="171"/>
      <c r="TN31" s="172"/>
      <c r="TO31" s="172"/>
      <c r="TP31" s="172"/>
      <c r="TQ31" s="172"/>
      <c r="TR31" s="172"/>
      <c r="TS31" s="172"/>
      <c r="TT31" s="172"/>
      <c r="TU31" s="172"/>
      <c r="TV31" s="172"/>
      <c r="TW31" s="186"/>
      <c r="TX31" s="186"/>
      <c r="TZ31" s="170"/>
      <c r="UA31" s="171"/>
      <c r="UB31" s="172"/>
      <c r="UC31" s="171"/>
      <c r="UD31" s="172"/>
      <c r="UE31" s="172"/>
      <c r="UF31" s="172"/>
      <c r="UG31" s="172"/>
      <c r="UH31" s="172"/>
      <c r="UI31" s="172"/>
      <c r="UJ31" s="172"/>
      <c r="UK31" s="172"/>
      <c r="UL31" s="172"/>
      <c r="UM31" s="186"/>
      <c r="UN31" s="186"/>
      <c r="UP31" s="170"/>
      <c r="UQ31" s="171"/>
      <c r="UR31" s="172"/>
      <c r="US31" s="171"/>
      <c r="UT31" s="172"/>
      <c r="UU31" s="172"/>
      <c r="UV31" s="172"/>
      <c r="UW31" s="172"/>
      <c r="UX31" s="172"/>
      <c r="UY31" s="172"/>
      <c r="UZ31" s="172"/>
      <c r="VA31" s="172"/>
      <c r="VB31" s="172"/>
      <c r="VC31" s="186"/>
      <c r="VD31" s="186"/>
      <c r="VF31" s="170"/>
      <c r="VG31" s="171"/>
      <c r="VH31" s="172"/>
      <c r="VI31" s="171"/>
      <c r="VJ31" s="172"/>
      <c r="VK31" s="172"/>
      <c r="VL31" s="172"/>
      <c r="VM31" s="172"/>
      <c r="VN31" s="172"/>
      <c r="VO31" s="172"/>
      <c r="VP31" s="172"/>
      <c r="VQ31" s="172"/>
      <c r="VR31" s="172"/>
      <c r="VS31" s="186"/>
      <c r="VT31" s="186"/>
      <c r="VV31" s="170"/>
      <c r="VW31" s="171"/>
      <c r="VX31" s="172"/>
      <c r="VY31" s="171"/>
      <c r="VZ31" s="172"/>
      <c r="WA31" s="172"/>
      <c r="WB31" s="172"/>
      <c r="WC31" s="172"/>
      <c r="WD31" s="172"/>
      <c r="WE31" s="172"/>
      <c r="WF31" s="172"/>
      <c r="WG31" s="172"/>
      <c r="WH31" s="172"/>
      <c r="WI31" s="186"/>
      <c r="WJ31" s="186"/>
      <c r="WL31" s="170"/>
      <c r="WM31" s="171"/>
      <c r="WN31" s="172"/>
      <c r="WO31" s="171"/>
      <c r="WP31" s="172"/>
      <c r="WQ31" s="172"/>
      <c r="WR31" s="172"/>
      <c r="WS31" s="172"/>
      <c r="WT31" s="172"/>
      <c r="WU31" s="172"/>
      <c r="WV31" s="172"/>
      <c r="WW31" s="172"/>
      <c r="WX31" s="172"/>
      <c r="WY31" s="186"/>
      <c r="WZ31" s="186"/>
      <c r="XB31" s="170"/>
      <c r="XC31" s="171"/>
      <c r="XD31" s="172"/>
      <c r="XE31" s="171"/>
      <c r="XF31" s="172"/>
      <c r="XG31" s="172"/>
      <c r="XH31" s="172"/>
      <c r="XI31" s="172"/>
      <c r="XJ31" s="172"/>
      <c r="XK31" s="172"/>
      <c r="XL31" s="172"/>
      <c r="XM31" s="172"/>
      <c r="XN31" s="172"/>
      <c r="XO31" s="186"/>
      <c r="XP31" s="186"/>
      <c r="XR31" s="170"/>
      <c r="XS31" s="171"/>
      <c r="XT31" s="172"/>
      <c r="XU31" s="171"/>
      <c r="XV31" s="172"/>
      <c r="XW31" s="172"/>
      <c r="XX31" s="172"/>
      <c r="XY31" s="172"/>
      <c r="XZ31" s="172"/>
      <c r="YA31" s="172"/>
      <c r="YB31" s="172"/>
      <c r="YC31" s="172"/>
      <c r="YD31" s="172"/>
      <c r="YE31" s="186"/>
      <c r="YF31" s="186"/>
      <c r="YH31" s="170"/>
      <c r="YI31" s="171"/>
      <c r="YJ31" s="172"/>
      <c r="YK31" s="171"/>
      <c r="YL31" s="172"/>
      <c r="YM31" s="172"/>
      <c r="YN31" s="172"/>
      <c r="YO31" s="172"/>
      <c r="YP31" s="172"/>
      <c r="YQ31" s="172"/>
      <c r="YR31" s="172"/>
      <c r="YS31" s="172"/>
      <c r="YT31" s="172"/>
      <c r="YU31" s="186"/>
      <c r="YV31" s="186"/>
      <c r="YX31" s="170"/>
      <c r="YY31" s="171"/>
      <c r="YZ31" s="172"/>
      <c r="ZA31" s="171"/>
      <c r="ZB31" s="172"/>
      <c r="ZC31" s="172"/>
      <c r="ZD31" s="172"/>
      <c r="ZE31" s="172"/>
      <c r="ZF31" s="172"/>
      <c r="ZG31" s="172"/>
      <c r="ZH31" s="172"/>
      <c r="ZI31" s="172"/>
      <c r="ZJ31" s="172"/>
      <c r="ZK31" s="186"/>
      <c r="ZL31" s="186"/>
      <c r="ZN31" s="170"/>
      <c r="ZO31" s="171"/>
      <c r="ZP31" s="172"/>
      <c r="ZQ31" s="171"/>
      <c r="ZR31" s="172"/>
      <c r="ZS31" s="172"/>
      <c r="ZT31" s="172"/>
      <c r="ZU31" s="172"/>
      <c r="ZV31" s="172"/>
      <c r="ZW31" s="172"/>
      <c r="ZX31" s="172"/>
      <c r="ZY31" s="172"/>
      <c r="ZZ31" s="172"/>
      <c r="AAA31" s="186"/>
      <c r="AAB31" s="186"/>
      <c r="AAD31" s="170"/>
      <c r="AAE31" s="171"/>
      <c r="AAF31" s="172"/>
      <c r="AAG31" s="171"/>
      <c r="AAH31" s="172"/>
      <c r="AAI31" s="172"/>
      <c r="AAJ31" s="172"/>
      <c r="AAK31" s="172"/>
      <c r="AAL31" s="172"/>
      <c r="AAM31" s="172"/>
      <c r="AAN31" s="172"/>
      <c r="AAO31" s="172"/>
      <c r="AAP31" s="172"/>
      <c r="AAQ31" s="186"/>
      <c r="AAR31" s="186"/>
      <c r="AAT31" s="170"/>
      <c r="AAU31" s="171"/>
      <c r="AAV31" s="172"/>
      <c r="AAW31" s="171"/>
      <c r="AAX31" s="172"/>
      <c r="AAY31" s="172"/>
      <c r="AAZ31" s="172"/>
      <c r="ABA31" s="172"/>
      <c r="ABB31" s="172"/>
      <c r="ABC31" s="172"/>
      <c r="ABD31" s="172"/>
      <c r="ABE31" s="172"/>
      <c r="ABF31" s="172"/>
      <c r="ABG31" s="186"/>
      <c r="ABH31" s="186"/>
      <c r="ABJ31" s="170"/>
      <c r="ABK31" s="171"/>
      <c r="ABL31" s="172"/>
      <c r="ABM31" s="171"/>
      <c r="ABN31" s="172"/>
      <c r="ABO31" s="172"/>
      <c r="ABP31" s="172"/>
      <c r="ABQ31" s="172"/>
      <c r="ABR31" s="172"/>
      <c r="ABS31" s="172"/>
      <c r="ABT31" s="172"/>
      <c r="ABU31" s="172"/>
      <c r="ABV31" s="172"/>
      <c r="ABW31" s="186"/>
      <c r="ABX31" s="186"/>
      <c r="ABZ31" s="170"/>
      <c r="ACA31" s="171"/>
      <c r="ACB31" s="172"/>
      <c r="ACC31" s="171"/>
      <c r="ACD31" s="172"/>
      <c r="ACE31" s="172"/>
      <c r="ACF31" s="172"/>
      <c r="ACG31" s="172"/>
      <c r="ACH31" s="172"/>
      <c r="ACI31" s="172"/>
      <c r="ACJ31" s="172"/>
      <c r="ACK31" s="172"/>
      <c r="ACL31" s="172"/>
      <c r="ACM31" s="186"/>
      <c r="ACN31" s="186"/>
      <c r="ACP31" s="170"/>
      <c r="ACQ31" s="171"/>
      <c r="ACR31" s="172"/>
      <c r="ACS31" s="171"/>
      <c r="ACT31" s="172"/>
      <c r="ACU31" s="172"/>
      <c r="ACV31" s="172"/>
      <c r="ACW31" s="172"/>
      <c r="ACX31" s="172"/>
      <c r="ACY31" s="172"/>
      <c r="ACZ31" s="172"/>
      <c r="ADA31" s="172"/>
      <c r="ADB31" s="172"/>
      <c r="ADC31" s="186"/>
      <c r="ADD31" s="186"/>
      <c r="ADF31" s="170"/>
      <c r="ADG31" s="171"/>
      <c r="ADH31" s="172"/>
      <c r="ADI31" s="171"/>
      <c r="ADJ31" s="172"/>
      <c r="ADK31" s="172"/>
      <c r="ADL31" s="172"/>
      <c r="ADM31" s="172"/>
      <c r="ADN31" s="172"/>
      <c r="ADO31" s="172"/>
      <c r="ADP31" s="172"/>
      <c r="ADQ31" s="172"/>
      <c r="ADR31" s="172"/>
      <c r="ADS31" s="186"/>
      <c r="ADT31" s="186"/>
      <c r="ADV31" s="170"/>
      <c r="ADW31" s="171"/>
      <c r="ADX31" s="172"/>
      <c r="ADY31" s="171"/>
      <c r="ADZ31" s="172"/>
      <c r="AEA31" s="172"/>
      <c r="AEB31" s="172"/>
      <c r="AEC31" s="172"/>
      <c r="AED31" s="172"/>
      <c r="AEE31" s="172"/>
      <c r="AEF31" s="172"/>
      <c r="AEG31" s="172"/>
      <c r="AEH31" s="172"/>
      <c r="AEI31" s="186"/>
      <c r="AEJ31" s="186"/>
      <c r="AEL31" s="170"/>
      <c r="AEM31" s="171"/>
      <c r="AEN31" s="172"/>
      <c r="AEO31" s="171"/>
      <c r="AEP31" s="172"/>
      <c r="AEQ31" s="172"/>
      <c r="AER31" s="172"/>
      <c r="AES31" s="172"/>
      <c r="AET31" s="172"/>
      <c r="AEU31" s="172"/>
      <c r="AEV31" s="172"/>
      <c r="AEW31" s="172"/>
      <c r="AEX31" s="172"/>
      <c r="AEY31" s="186"/>
      <c r="AEZ31" s="186"/>
      <c r="AFB31" s="170"/>
      <c r="AFC31" s="171"/>
      <c r="AFD31" s="172"/>
      <c r="AFE31" s="171"/>
      <c r="AFF31" s="172"/>
      <c r="AFG31" s="172"/>
      <c r="AFH31" s="172"/>
      <c r="AFI31" s="172"/>
      <c r="AFJ31" s="172"/>
      <c r="AFK31" s="172"/>
      <c r="AFL31" s="172"/>
      <c r="AFM31" s="172"/>
      <c r="AFN31" s="172"/>
      <c r="AFO31" s="186"/>
      <c r="AFP31" s="186"/>
      <c r="AFR31" s="170"/>
      <c r="AFS31" s="171"/>
      <c r="AFT31" s="172"/>
      <c r="AFU31" s="171"/>
      <c r="AFV31" s="172"/>
      <c r="AFW31" s="172"/>
      <c r="AFX31" s="172"/>
      <c r="AFY31" s="172"/>
      <c r="AFZ31" s="172"/>
      <c r="AGA31" s="172"/>
      <c r="AGB31" s="172"/>
      <c r="AGC31" s="172"/>
      <c r="AGD31" s="172"/>
      <c r="AGE31" s="186"/>
      <c r="AGF31" s="186"/>
      <c r="AGH31" s="170"/>
      <c r="AGI31" s="171"/>
      <c r="AGJ31" s="172"/>
      <c r="AGK31" s="171"/>
      <c r="AGL31" s="172"/>
      <c r="AGM31" s="172"/>
      <c r="AGN31" s="172"/>
      <c r="AGO31" s="172"/>
      <c r="AGP31" s="172"/>
      <c r="AGQ31" s="172"/>
      <c r="AGR31" s="172"/>
      <c r="AGS31" s="172"/>
      <c r="AGT31" s="172"/>
      <c r="AGU31" s="186"/>
      <c r="AGV31" s="186"/>
      <c r="AGX31" s="170"/>
      <c r="AGY31" s="171"/>
      <c r="AGZ31" s="172"/>
      <c r="AHA31" s="171"/>
      <c r="AHB31" s="172"/>
      <c r="AHC31" s="172"/>
      <c r="AHD31" s="172"/>
      <c r="AHE31" s="172"/>
      <c r="AHF31" s="172"/>
      <c r="AHG31" s="172"/>
      <c r="AHH31" s="172"/>
      <c r="AHI31" s="172"/>
      <c r="AHJ31" s="172"/>
      <c r="AHK31" s="186"/>
      <c r="AHL31" s="186"/>
      <c r="AHN31" s="170"/>
      <c r="AHO31" s="171"/>
      <c r="AHP31" s="172"/>
      <c r="AHQ31" s="171"/>
      <c r="AHR31" s="172"/>
      <c r="AHS31" s="172"/>
      <c r="AHT31" s="172"/>
      <c r="AHU31" s="172"/>
      <c r="AHV31" s="172"/>
      <c r="AHW31" s="172"/>
      <c r="AHX31" s="172"/>
      <c r="AHY31" s="172"/>
      <c r="AHZ31" s="172"/>
      <c r="AIA31" s="186"/>
      <c r="AIB31" s="186"/>
      <c r="AID31" s="170"/>
      <c r="AIE31" s="171"/>
      <c r="AIF31" s="172"/>
      <c r="AIG31" s="171"/>
      <c r="AIH31" s="172"/>
      <c r="AII31" s="172"/>
      <c r="AIJ31" s="172"/>
      <c r="AIK31" s="172"/>
      <c r="AIL31" s="172"/>
      <c r="AIM31" s="172"/>
      <c r="AIN31" s="172"/>
      <c r="AIO31" s="172"/>
      <c r="AIP31" s="172"/>
      <c r="AIQ31" s="186"/>
      <c r="AIR31" s="186"/>
      <c r="AIT31" s="170"/>
      <c r="AIU31" s="171"/>
      <c r="AIV31" s="172"/>
      <c r="AIW31" s="171"/>
      <c r="AIX31" s="172"/>
      <c r="AIY31" s="172"/>
      <c r="AIZ31" s="172"/>
      <c r="AJA31" s="172"/>
      <c r="AJB31" s="172"/>
      <c r="AJC31" s="172"/>
      <c r="AJD31" s="172"/>
      <c r="AJE31" s="172"/>
      <c r="AJF31" s="172"/>
      <c r="AJG31" s="186"/>
      <c r="AJH31" s="186"/>
      <c r="AJJ31" s="170"/>
      <c r="AJK31" s="171"/>
      <c r="AJL31" s="172"/>
      <c r="AJM31" s="171"/>
      <c r="AJN31" s="172"/>
      <c r="AJO31" s="172"/>
      <c r="AJP31" s="172"/>
      <c r="AJQ31" s="172"/>
      <c r="AJR31" s="172"/>
      <c r="AJS31" s="172"/>
      <c r="AJT31" s="172"/>
      <c r="AJU31" s="172"/>
      <c r="AJV31" s="172"/>
      <c r="AJW31" s="186"/>
      <c r="AJX31" s="186"/>
      <c r="AJZ31" s="170"/>
      <c r="AKA31" s="171"/>
      <c r="AKB31" s="172"/>
      <c r="AKC31" s="171"/>
      <c r="AKD31" s="172"/>
      <c r="AKE31" s="172"/>
      <c r="AKF31" s="172"/>
      <c r="AKG31" s="172"/>
      <c r="AKH31" s="172"/>
      <c r="AKI31" s="172"/>
      <c r="AKJ31" s="172"/>
      <c r="AKK31" s="172"/>
      <c r="AKL31" s="172"/>
      <c r="AKM31" s="186"/>
      <c r="AKN31" s="186"/>
      <c r="AKP31" s="170"/>
      <c r="AKQ31" s="171"/>
      <c r="AKR31" s="172"/>
      <c r="AKS31" s="171"/>
      <c r="AKT31" s="172"/>
      <c r="AKU31" s="172"/>
      <c r="AKV31" s="172"/>
      <c r="AKW31" s="172"/>
      <c r="AKX31" s="172"/>
      <c r="AKY31" s="172"/>
      <c r="AKZ31" s="172"/>
      <c r="ALA31" s="172"/>
      <c r="ALB31" s="172"/>
      <c r="ALC31" s="186"/>
      <c r="ALD31" s="186"/>
      <c r="ALF31" s="170"/>
      <c r="ALG31" s="171"/>
      <c r="ALH31" s="172"/>
      <c r="ALI31" s="171"/>
      <c r="ALJ31" s="172"/>
      <c r="ALK31" s="172"/>
      <c r="ALL31" s="172"/>
      <c r="ALM31" s="172"/>
      <c r="ALN31" s="172"/>
      <c r="ALO31" s="172"/>
      <c r="ALP31" s="172"/>
      <c r="ALQ31" s="172"/>
      <c r="ALR31" s="172"/>
      <c r="ALS31" s="186"/>
      <c r="ALT31" s="186"/>
      <c r="ALV31" s="170"/>
      <c r="ALW31" s="171"/>
      <c r="ALX31" s="172"/>
      <c r="ALY31" s="171"/>
      <c r="ALZ31" s="172"/>
      <c r="AMA31" s="172"/>
      <c r="AMB31" s="172"/>
      <c r="AMC31" s="172"/>
      <c r="AMD31" s="172"/>
      <c r="AME31" s="172"/>
      <c r="AMF31" s="172"/>
      <c r="AMG31" s="172"/>
      <c r="AMH31" s="172"/>
      <c r="AMI31" s="186"/>
      <c r="AMJ31" s="186"/>
      <c r="AML31" s="170"/>
      <c r="AMM31" s="171"/>
      <c r="AMN31" s="172"/>
      <c r="AMO31" s="171"/>
      <c r="AMP31" s="172"/>
      <c r="AMQ31" s="172"/>
      <c r="AMR31" s="172"/>
      <c r="AMS31" s="172"/>
      <c r="AMT31" s="172"/>
      <c r="AMU31" s="172"/>
      <c r="AMV31" s="172"/>
      <c r="AMW31" s="172"/>
      <c r="AMX31" s="172"/>
      <c r="AMY31" s="186"/>
      <c r="AMZ31" s="186"/>
      <c r="ANB31" s="170"/>
      <c r="ANC31" s="171"/>
      <c r="AND31" s="172"/>
      <c r="ANE31" s="171"/>
      <c r="ANF31" s="172"/>
      <c r="ANG31" s="172"/>
      <c r="ANH31" s="172"/>
      <c r="ANI31" s="172"/>
      <c r="ANJ31" s="172"/>
      <c r="ANK31" s="172"/>
      <c r="ANL31" s="172"/>
      <c r="ANM31" s="172"/>
      <c r="ANN31" s="172"/>
      <c r="ANO31" s="186"/>
      <c r="ANP31" s="186"/>
      <c r="ANR31" s="170"/>
      <c r="ANS31" s="171"/>
      <c r="ANT31" s="172"/>
      <c r="ANU31" s="171"/>
      <c r="ANV31" s="172"/>
      <c r="ANW31" s="172"/>
      <c r="ANX31" s="172"/>
      <c r="ANY31" s="172"/>
      <c r="ANZ31" s="172"/>
      <c r="AOA31" s="172"/>
      <c r="AOB31" s="172"/>
      <c r="AOC31" s="172"/>
      <c r="AOD31" s="172"/>
      <c r="AOE31" s="186"/>
      <c r="AOF31" s="186"/>
      <c r="AOH31" s="170"/>
      <c r="AOI31" s="171"/>
      <c r="AOJ31" s="172"/>
      <c r="AOK31" s="171"/>
      <c r="AOL31" s="172"/>
      <c r="AOM31" s="172"/>
      <c r="AON31" s="172"/>
      <c r="AOO31" s="172"/>
      <c r="AOP31" s="172"/>
      <c r="AOQ31" s="172"/>
      <c r="AOR31" s="172"/>
      <c r="AOS31" s="172"/>
      <c r="AOT31" s="172"/>
      <c r="AOU31" s="186"/>
      <c r="AOV31" s="186"/>
      <c r="AOX31" s="170"/>
      <c r="AOY31" s="171"/>
      <c r="AOZ31" s="172"/>
      <c r="APA31" s="171"/>
      <c r="APB31" s="172"/>
      <c r="APC31" s="172"/>
      <c r="APD31" s="172"/>
      <c r="APE31" s="172"/>
      <c r="APF31" s="172"/>
      <c r="APG31" s="172"/>
      <c r="APH31" s="172"/>
      <c r="API31" s="172"/>
      <c r="APJ31" s="172"/>
      <c r="APK31" s="186"/>
      <c r="APL31" s="186"/>
      <c r="APN31" s="170"/>
      <c r="APO31" s="171"/>
      <c r="APP31" s="172"/>
      <c r="APQ31" s="171"/>
      <c r="APR31" s="172"/>
      <c r="APS31" s="172"/>
      <c r="APT31" s="172"/>
      <c r="APU31" s="172"/>
      <c r="APV31" s="172"/>
      <c r="APW31" s="172"/>
      <c r="APX31" s="172"/>
      <c r="APY31" s="172"/>
      <c r="APZ31" s="172"/>
      <c r="AQA31" s="186"/>
      <c r="AQB31" s="186"/>
      <c r="AQD31" s="170"/>
      <c r="AQE31" s="171"/>
      <c r="AQF31" s="172"/>
      <c r="AQG31" s="171"/>
      <c r="AQH31" s="172"/>
      <c r="AQI31" s="172"/>
      <c r="AQJ31" s="172"/>
      <c r="AQK31" s="172"/>
      <c r="AQL31" s="172"/>
      <c r="AQM31" s="172"/>
      <c r="AQN31" s="172"/>
      <c r="AQO31" s="172"/>
      <c r="AQP31" s="172"/>
      <c r="AQQ31" s="186"/>
      <c r="AQR31" s="186"/>
      <c r="AQT31" s="170"/>
      <c r="AQU31" s="171"/>
      <c r="AQV31" s="172"/>
      <c r="AQW31" s="171"/>
      <c r="AQX31" s="172"/>
      <c r="AQY31" s="172"/>
      <c r="AQZ31" s="172"/>
      <c r="ARA31" s="172"/>
      <c r="ARB31" s="172"/>
      <c r="ARC31" s="172"/>
      <c r="ARD31" s="172"/>
      <c r="ARE31" s="172"/>
      <c r="ARF31" s="172"/>
      <c r="ARG31" s="186"/>
      <c r="ARH31" s="186"/>
      <c r="ARJ31" s="170"/>
      <c r="ARK31" s="171"/>
      <c r="ARL31" s="172"/>
      <c r="ARM31" s="171"/>
      <c r="ARN31" s="172"/>
      <c r="ARO31" s="172"/>
      <c r="ARP31" s="172"/>
      <c r="ARQ31" s="172"/>
      <c r="ARR31" s="172"/>
      <c r="ARS31" s="172"/>
      <c r="ART31" s="172"/>
      <c r="ARU31" s="172"/>
      <c r="ARV31" s="172"/>
      <c r="ARW31" s="186"/>
      <c r="ARX31" s="186"/>
      <c r="ARZ31" s="170"/>
      <c r="ASA31" s="171"/>
      <c r="ASB31" s="172"/>
      <c r="ASC31" s="171"/>
      <c r="ASD31" s="172"/>
      <c r="ASE31" s="172"/>
      <c r="ASF31" s="172"/>
      <c r="ASG31" s="172"/>
      <c r="ASH31" s="172"/>
      <c r="ASI31" s="172"/>
      <c r="ASJ31" s="172"/>
      <c r="ASK31" s="172"/>
      <c r="ASL31" s="172"/>
      <c r="ASM31" s="186"/>
      <c r="ASN31" s="186"/>
      <c r="ASP31" s="170"/>
      <c r="ASQ31" s="171"/>
      <c r="ASR31" s="172"/>
      <c r="ASS31" s="171"/>
      <c r="AST31" s="172"/>
      <c r="ASU31" s="172"/>
      <c r="ASV31" s="172"/>
      <c r="ASW31" s="172"/>
      <c r="ASX31" s="172"/>
      <c r="ASY31" s="172"/>
      <c r="ASZ31" s="172"/>
      <c r="ATA31" s="172"/>
      <c r="ATB31" s="172"/>
      <c r="ATC31" s="186"/>
      <c r="ATD31" s="186"/>
      <c r="ATF31" s="170"/>
      <c r="ATG31" s="171"/>
      <c r="ATH31" s="172"/>
      <c r="ATI31" s="171"/>
      <c r="ATJ31" s="172"/>
      <c r="ATK31" s="172"/>
      <c r="ATL31" s="172"/>
      <c r="ATM31" s="172"/>
      <c r="ATN31" s="172"/>
      <c r="ATO31" s="172"/>
      <c r="ATP31" s="172"/>
      <c r="ATQ31" s="172"/>
      <c r="ATR31" s="172"/>
      <c r="ATS31" s="186"/>
      <c r="ATT31" s="186"/>
      <c r="ATV31" s="170"/>
      <c r="ATW31" s="171"/>
      <c r="ATX31" s="172"/>
      <c r="ATY31" s="171"/>
      <c r="ATZ31" s="172"/>
      <c r="AUA31" s="172"/>
      <c r="AUB31" s="172"/>
      <c r="AUC31" s="172"/>
      <c r="AUD31" s="172"/>
      <c r="AUE31" s="172"/>
      <c r="AUF31" s="172"/>
      <c r="AUG31" s="172"/>
      <c r="AUH31" s="172"/>
      <c r="AUI31" s="186"/>
      <c r="AUJ31" s="186"/>
      <c r="AUL31" s="170"/>
      <c r="AUM31" s="171"/>
      <c r="AUN31" s="172"/>
      <c r="AUO31" s="171"/>
      <c r="AUP31" s="172"/>
      <c r="AUQ31" s="172"/>
      <c r="AUR31" s="172"/>
      <c r="AUS31" s="172"/>
      <c r="AUT31" s="172"/>
      <c r="AUU31" s="172"/>
      <c r="AUV31" s="172"/>
      <c r="AUW31" s="172"/>
      <c r="AUX31" s="172"/>
      <c r="AUY31" s="186"/>
      <c r="AUZ31" s="186"/>
      <c r="AVB31" s="170"/>
      <c r="AVC31" s="171"/>
      <c r="AVD31" s="172"/>
      <c r="AVE31" s="171"/>
      <c r="AVF31" s="172"/>
      <c r="AVG31" s="172"/>
      <c r="AVH31" s="172"/>
      <c r="AVI31" s="172"/>
      <c r="AVJ31" s="172"/>
      <c r="AVK31" s="172"/>
      <c r="AVL31" s="172"/>
      <c r="AVM31" s="172"/>
      <c r="AVN31" s="172"/>
      <c r="AVO31" s="186"/>
      <c r="AVP31" s="186"/>
      <c r="AVR31" s="170"/>
      <c r="AVS31" s="171"/>
      <c r="AVT31" s="172"/>
      <c r="AVU31" s="171"/>
      <c r="AVV31" s="172"/>
      <c r="AVW31" s="172"/>
      <c r="AVX31" s="172"/>
      <c r="AVY31" s="172"/>
      <c r="AVZ31" s="172"/>
      <c r="AWA31" s="172"/>
      <c r="AWB31" s="172"/>
      <c r="AWC31" s="172"/>
      <c r="AWD31" s="172"/>
      <c r="AWE31" s="186"/>
      <c r="AWF31" s="186"/>
      <c r="AWH31" s="170"/>
      <c r="AWI31" s="171"/>
      <c r="AWJ31" s="172"/>
      <c r="AWK31" s="171"/>
      <c r="AWL31" s="172"/>
      <c r="AWM31" s="172"/>
      <c r="AWN31" s="172"/>
      <c r="AWO31" s="172"/>
      <c r="AWP31" s="172"/>
      <c r="AWQ31" s="172"/>
      <c r="AWR31" s="172"/>
      <c r="AWS31" s="172"/>
      <c r="AWT31" s="172"/>
      <c r="AWU31" s="186"/>
      <c r="AWV31" s="186"/>
      <c r="AWX31" s="170"/>
      <c r="AWY31" s="171"/>
      <c r="AWZ31" s="172"/>
      <c r="AXA31" s="171"/>
      <c r="AXB31" s="172"/>
      <c r="AXC31" s="172"/>
      <c r="AXD31" s="172"/>
      <c r="AXE31" s="172"/>
      <c r="AXF31" s="172"/>
      <c r="AXG31" s="172"/>
      <c r="AXH31" s="172"/>
      <c r="AXI31" s="172"/>
      <c r="AXJ31" s="172"/>
      <c r="AXK31" s="186"/>
      <c r="AXL31" s="186"/>
      <c r="AXN31" s="170"/>
      <c r="AXO31" s="171"/>
      <c r="AXP31" s="172"/>
      <c r="AXQ31" s="171"/>
      <c r="AXR31" s="172"/>
      <c r="AXS31" s="172"/>
      <c r="AXT31" s="172"/>
      <c r="AXU31" s="172"/>
      <c r="AXV31" s="172"/>
      <c r="AXW31" s="172"/>
      <c r="AXX31" s="172"/>
      <c r="AXY31" s="172"/>
      <c r="AXZ31" s="172"/>
      <c r="AYA31" s="186"/>
      <c r="AYB31" s="186"/>
      <c r="AYD31" s="170"/>
      <c r="AYE31" s="171"/>
      <c r="AYF31" s="172"/>
      <c r="AYG31" s="171"/>
      <c r="AYH31" s="172"/>
      <c r="AYI31" s="172"/>
      <c r="AYJ31" s="172"/>
      <c r="AYK31" s="172"/>
      <c r="AYL31" s="172"/>
      <c r="AYM31" s="172"/>
      <c r="AYN31" s="172"/>
      <c r="AYO31" s="172"/>
      <c r="AYP31" s="172"/>
      <c r="AYQ31" s="186"/>
      <c r="AYR31" s="186"/>
      <c r="AYT31" s="170"/>
      <c r="AYU31" s="171"/>
      <c r="AYV31" s="172"/>
      <c r="AYW31" s="171"/>
      <c r="AYX31" s="172"/>
      <c r="AYY31" s="172"/>
      <c r="AYZ31" s="172"/>
      <c r="AZA31" s="172"/>
      <c r="AZB31" s="172"/>
      <c r="AZC31" s="172"/>
      <c r="AZD31" s="172"/>
      <c r="AZE31" s="172"/>
      <c r="AZF31" s="172"/>
      <c r="AZG31" s="186"/>
      <c r="AZH31" s="186"/>
      <c r="AZJ31" s="170"/>
      <c r="AZK31" s="171"/>
      <c r="AZL31" s="172"/>
      <c r="AZM31" s="171"/>
      <c r="AZN31" s="172"/>
      <c r="AZO31" s="172"/>
      <c r="AZP31" s="172"/>
      <c r="AZQ31" s="172"/>
      <c r="AZR31" s="172"/>
      <c r="AZS31" s="172"/>
      <c r="AZT31" s="172"/>
      <c r="AZU31" s="172"/>
      <c r="AZV31" s="172"/>
      <c r="AZW31" s="186"/>
      <c r="AZX31" s="186"/>
      <c r="AZZ31" s="170"/>
      <c r="BAA31" s="171"/>
      <c r="BAB31" s="172"/>
      <c r="BAC31" s="171"/>
      <c r="BAD31" s="172"/>
      <c r="BAE31" s="172"/>
      <c r="BAF31" s="172"/>
      <c r="BAG31" s="172"/>
      <c r="BAH31" s="172"/>
      <c r="BAI31" s="172"/>
      <c r="BAJ31" s="172"/>
      <c r="BAK31" s="172"/>
      <c r="BAL31" s="172"/>
      <c r="BAM31" s="186"/>
      <c r="BAN31" s="186"/>
      <c r="BAP31" s="170"/>
      <c r="BAQ31" s="171"/>
      <c r="BAR31" s="172"/>
      <c r="BAS31" s="171"/>
      <c r="BAT31" s="172"/>
      <c r="BAU31" s="172"/>
      <c r="BAV31" s="172"/>
      <c r="BAW31" s="172"/>
      <c r="BAX31" s="172"/>
      <c r="BAY31" s="172"/>
      <c r="BAZ31" s="172"/>
      <c r="BBA31" s="172"/>
      <c r="BBB31" s="172"/>
      <c r="BBC31" s="186"/>
      <c r="BBD31" s="186"/>
      <c r="BBF31" s="170"/>
      <c r="BBG31" s="171"/>
      <c r="BBH31" s="172"/>
      <c r="BBI31" s="171"/>
      <c r="BBJ31" s="172"/>
      <c r="BBK31" s="172"/>
      <c r="BBL31" s="172"/>
      <c r="BBM31" s="172"/>
      <c r="BBN31" s="172"/>
      <c r="BBO31" s="172"/>
      <c r="BBP31" s="172"/>
      <c r="BBQ31" s="172"/>
      <c r="BBR31" s="172"/>
      <c r="BBS31" s="186"/>
      <c r="BBT31" s="186"/>
      <c r="BBV31" s="170"/>
      <c r="BBW31" s="171"/>
      <c r="BBX31" s="172"/>
      <c r="BBY31" s="171"/>
      <c r="BBZ31" s="172"/>
      <c r="BCA31" s="172"/>
      <c r="BCB31" s="172"/>
      <c r="BCC31" s="172"/>
      <c r="BCD31" s="172"/>
      <c r="BCE31" s="172"/>
      <c r="BCF31" s="172"/>
      <c r="BCG31" s="172"/>
      <c r="BCH31" s="172"/>
      <c r="BCI31" s="186"/>
      <c r="BCJ31" s="186"/>
      <c r="BCL31" s="170"/>
      <c r="BCM31" s="171"/>
      <c r="BCN31" s="172"/>
      <c r="BCO31" s="171"/>
      <c r="BCP31" s="172"/>
      <c r="BCQ31" s="172"/>
      <c r="BCR31" s="172"/>
      <c r="BCS31" s="172"/>
      <c r="BCT31" s="172"/>
      <c r="BCU31" s="172"/>
      <c r="BCV31" s="172"/>
      <c r="BCW31" s="172"/>
      <c r="BCX31" s="172"/>
      <c r="BCY31" s="186"/>
      <c r="BCZ31" s="186"/>
      <c r="BDB31" s="170"/>
      <c r="BDC31" s="171"/>
      <c r="BDD31" s="172"/>
      <c r="BDE31" s="171"/>
      <c r="BDF31" s="172"/>
      <c r="BDG31" s="172"/>
      <c r="BDH31" s="172"/>
      <c r="BDI31" s="172"/>
      <c r="BDJ31" s="172"/>
      <c r="BDK31" s="172"/>
      <c r="BDL31" s="172"/>
      <c r="BDM31" s="172"/>
      <c r="BDN31" s="172"/>
      <c r="BDO31" s="186"/>
      <c r="BDP31" s="186"/>
      <c r="BDR31" s="170"/>
      <c r="BDS31" s="171"/>
      <c r="BDT31" s="172"/>
      <c r="BDU31" s="171"/>
      <c r="BDV31" s="172"/>
      <c r="BDW31" s="172"/>
      <c r="BDX31" s="172"/>
      <c r="BDY31" s="172"/>
      <c r="BDZ31" s="172"/>
      <c r="BEA31" s="172"/>
      <c r="BEB31" s="172"/>
      <c r="BEC31" s="172"/>
      <c r="BED31" s="172"/>
      <c r="BEE31" s="186"/>
      <c r="BEF31" s="186"/>
      <c r="BEH31" s="170"/>
      <c r="BEI31" s="171"/>
      <c r="BEJ31" s="172"/>
      <c r="BEK31" s="171"/>
      <c r="BEL31" s="172"/>
      <c r="BEM31" s="172"/>
      <c r="BEN31" s="172"/>
      <c r="BEO31" s="172"/>
      <c r="BEP31" s="172"/>
      <c r="BEQ31" s="172"/>
      <c r="BER31" s="172"/>
      <c r="BES31" s="172"/>
      <c r="BET31" s="172"/>
      <c r="BEU31" s="186"/>
      <c r="BEV31" s="186"/>
      <c r="BEX31" s="170"/>
      <c r="BEY31" s="171"/>
      <c r="BEZ31" s="172"/>
      <c r="BFA31" s="171"/>
      <c r="BFB31" s="172"/>
      <c r="BFC31" s="172"/>
      <c r="BFD31" s="172"/>
      <c r="BFE31" s="172"/>
      <c r="BFF31" s="172"/>
      <c r="BFG31" s="172"/>
      <c r="BFH31" s="172"/>
      <c r="BFI31" s="172"/>
      <c r="BFJ31" s="172"/>
      <c r="BFK31" s="186"/>
      <c r="BFL31" s="186"/>
      <c r="BFN31" s="170"/>
      <c r="BFO31" s="171"/>
      <c r="BFP31" s="172"/>
      <c r="BFQ31" s="171"/>
      <c r="BFR31" s="172"/>
      <c r="BFS31" s="172"/>
      <c r="BFT31" s="172"/>
      <c r="BFU31" s="172"/>
      <c r="BFV31" s="172"/>
      <c r="BFW31" s="172"/>
      <c r="BFX31" s="172"/>
      <c r="BFY31" s="172"/>
      <c r="BFZ31" s="172"/>
      <c r="BGA31" s="186"/>
      <c r="BGB31" s="186"/>
      <c r="BGD31" s="170"/>
      <c r="BGE31" s="171"/>
      <c r="BGF31" s="172"/>
      <c r="BGG31" s="171"/>
      <c r="BGH31" s="172"/>
      <c r="BGI31" s="172"/>
      <c r="BGJ31" s="172"/>
      <c r="BGK31" s="172"/>
      <c r="BGL31" s="172"/>
      <c r="BGM31" s="172"/>
      <c r="BGN31" s="172"/>
      <c r="BGO31" s="172"/>
      <c r="BGP31" s="172"/>
      <c r="BGQ31" s="186"/>
      <c r="BGR31" s="186"/>
      <c r="BGT31" s="170"/>
      <c r="BGU31" s="171"/>
      <c r="BGV31" s="172"/>
      <c r="BGW31" s="171"/>
      <c r="BGX31" s="172"/>
      <c r="BGY31" s="172"/>
      <c r="BGZ31" s="172"/>
      <c r="BHA31" s="172"/>
      <c r="BHB31" s="172"/>
      <c r="BHC31" s="172"/>
      <c r="BHD31" s="172"/>
      <c r="BHE31" s="172"/>
      <c r="BHF31" s="172"/>
      <c r="BHG31" s="186"/>
      <c r="BHH31" s="186"/>
      <c r="BHJ31" s="170"/>
      <c r="BHK31" s="171"/>
      <c r="BHL31" s="172"/>
      <c r="BHM31" s="171"/>
      <c r="BHN31" s="172"/>
      <c r="BHO31" s="172"/>
      <c r="BHP31" s="172"/>
      <c r="BHQ31" s="172"/>
      <c r="BHR31" s="172"/>
      <c r="BHS31" s="172"/>
      <c r="BHT31" s="172"/>
      <c r="BHU31" s="172"/>
      <c r="BHV31" s="172"/>
      <c r="BHW31" s="186"/>
      <c r="BHX31" s="186"/>
      <c r="BHZ31" s="170"/>
      <c r="BIA31" s="171"/>
      <c r="BIB31" s="172"/>
      <c r="BIC31" s="171"/>
      <c r="BID31" s="172"/>
      <c r="BIE31" s="172"/>
      <c r="BIF31" s="172"/>
      <c r="BIG31" s="172"/>
      <c r="BIH31" s="172"/>
      <c r="BII31" s="172"/>
      <c r="BIJ31" s="172"/>
      <c r="BIK31" s="172"/>
      <c r="BIL31" s="172"/>
      <c r="BIM31" s="186"/>
      <c r="BIN31" s="186"/>
      <c r="BIP31" s="170"/>
      <c r="BIQ31" s="171"/>
      <c r="BIR31" s="172"/>
      <c r="BIS31" s="171"/>
      <c r="BIT31" s="172"/>
      <c r="BIU31" s="172"/>
      <c r="BIV31" s="172"/>
      <c r="BIW31" s="172"/>
      <c r="BIX31" s="172"/>
      <c r="BIY31" s="172"/>
      <c r="BIZ31" s="172"/>
      <c r="BJA31" s="172"/>
      <c r="BJB31" s="172"/>
      <c r="BJC31" s="186"/>
      <c r="BJD31" s="186"/>
      <c r="BJF31" s="170"/>
      <c r="BJG31" s="171"/>
      <c r="BJH31" s="172"/>
      <c r="BJI31" s="171"/>
      <c r="BJJ31" s="172"/>
      <c r="BJK31" s="172"/>
      <c r="BJL31" s="172"/>
      <c r="BJM31" s="172"/>
      <c r="BJN31" s="172"/>
      <c r="BJO31" s="172"/>
      <c r="BJP31" s="172"/>
      <c r="BJQ31" s="172"/>
      <c r="BJR31" s="172"/>
      <c r="BJS31" s="186"/>
      <c r="BJT31" s="186"/>
      <c r="BJV31" s="170"/>
      <c r="BJW31" s="171"/>
      <c r="BJX31" s="172"/>
      <c r="BJY31" s="171"/>
      <c r="BJZ31" s="172"/>
      <c r="BKA31" s="172"/>
      <c r="BKB31" s="172"/>
      <c r="BKC31" s="172"/>
      <c r="BKD31" s="172"/>
      <c r="BKE31" s="172"/>
      <c r="BKF31" s="172"/>
      <c r="BKG31" s="172"/>
      <c r="BKH31" s="172"/>
      <c r="BKI31" s="186"/>
      <c r="BKJ31" s="186"/>
      <c r="BKL31" s="170"/>
      <c r="BKM31" s="171"/>
      <c r="BKN31" s="172"/>
      <c r="BKO31" s="171"/>
      <c r="BKP31" s="172"/>
      <c r="BKQ31" s="172"/>
      <c r="BKR31" s="172"/>
      <c r="BKS31" s="172"/>
      <c r="BKT31" s="172"/>
      <c r="BKU31" s="172"/>
      <c r="BKV31" s="172"/>
      <c r="BKW31" s="172"/>
      <c r="BKX31" s="172"/>
      <c r="BKY31" s="186"/>
      <c r="BKZ31" s="186"/>
      <c r="BLB31" s="170"/>
      <c r="BLC31" s="171"/>
      <c r="BLD31" s="172"/>
      <c r="BLE31" s="171"/>
      <c r="BLF31" s="172"/>
      <c r="BLG31" s="172"/>
      <c r="BLH31" s="172"/>
      <c r="BLI31" s="172"/>
      <c r="BLJ31" s="172"/>
      <c r="BLK31" s="172"/>
      <c r="BLL31" s="172"/>
      <c r="BLM31" s="172"/>
      <c r="BLN31" s="172"/>
      <c r="BLO31" s="186"/>
      <c r="BLP31" s="186"/>
      <c r="BLR31" s="170"/>
      <c r="BLS31" s="171"/>
      <c r="BLT31" s="172"/>
      <c r="BLU31" s="171"/>
      <c r="BLV31" s="172"/>
      <c r="BLW31" s="172"/>
      <c r="BLX31" s="172"/>
      <c r="BLY31" s="172"/>
      <c r="BLZ31" s="172"/>
      <c r="BMA31" s="172"/>
      <c r="BMB31" s="172"/>
      <c r="BMC31" s="172"/>
      <c r="BMD31" s="172"/>
      <c r="BME31" s="186"/>
      <c r="BMF31" s="186"/>
      <c r="BMH31" s="170"/>
      <c r="BMI31" s="171"/>
      <c r="BMJ31" s="172"/>
      <c r="BMK31" s="171"/>
      <c r="BML31" s="172"/>
      <c r="BMM31" s="172"/>
      <c r="BMN31" s="172"/>
      <c r="BMO31" s="172"/>
      <c r="BMP31" s="172"/>
      <c r="BMQ31" s="172"/>
      <c r="BMR31" s="172"/>
      <c r="BMS31" s="172"/>
      <c r="BMT31" s="172"/>
      <c r="BMU31" s="186"/>
      <c r="BMV31" s="186"/>
      <c r="BMX31" s="170"/>
      <c r="BMY31" s="171"/>
      <c r="BMZ31" s="172"/>
      <c r="BNA31" s="171"/>
      <c r="BNB31" s="172"/>
      <c r="BNC31" s="172"/>
      <c r="BND31" s="172"/>
      <c r="BNE31" s="172"/>
      <c r="BNF31" s="172"/>
      <c r="BNG31" s="172"/>
      <c r="BNH31" s="172"/>
      <c r="BNI31" s="172"/>
      <c r="BNJ31" s="172"/>
      <c r="BNK31" s="186"/>
      <c r="BNL31" s="186"/>
      <c r="BNN31" s="170"/>
      <c r="BNO31" s="171"/>
      <c r="BNP31" s="172"/>
      <c r="BNQ31" s="171"/>
      <c r="BNR31" s="172"/>
      <c r="BNS31" s="172"/>
      <c r="BNT31" s="172"/>
      <c r="BNU31" s="172"/>
      <c r="BNV31" s="172"/>
      <c r="BNW31" s="172"/>
      <c r="BNX31" s="172"/>
      <c r="BNY31" s="172"/>
      <c r="BNZ31" s="172"/>
      <c r="BOA31" s="186"/>
      <c r="BOB31" s="186"/>
      <c r="BOD31" s="170"/>
      <c r="BOE31" s="171"/>
      <c r="BOF31" s="172"/>
      <c r="BOG31" s="171"/>
      <c r="BOH31" s="172"/>
      <c r="BOI31" s="172"/>
      <c r="BOJ31" s="172"/>
      <c r="BOK31" s="172"/>
      <c r="BOL31" s="172"/>
      <c r="BOM31" s="172"/>
      <c r="BON31" s="172"/>
      <c r="BOO31" s="172"/>
      <c r="BOP31" s="172"/>
      <c r="BOQ31" s="186"/>
      <c r="BOR31" s="186"/>
      <c r="BOT31" s="170"/>
      <c r="BOU31" s="171"/>
      <c r="BOV31" s="172"/>
      <c r="BOW31" s="171"/>
      <c r="BOX31" s="172"/>
      <c r="BOY31" s="172"/>
      <c r="BOZ31" s="172"/>
      <c r="BPA31" s="172"/>
      <c r="BPB31" s="172"/>
      <c r="BPC31" s="172"/>
      <c r="BPD31" s="172"/>
      <c r="BPE31" s="172"/>
      <c r="BPF31" s="172"/>
      <c r="BPG31" s="186"/>
      <c r="BPH31" s="186"/>
      <c r="BPJ31" s="170"/>
      <c r="BPK31" s="171"/>
      <c r="BPL31" s="172"/>
      <c r="BPM31" s="171"/>
      <c r="BPN31" s="172"/>
      <c r="BPO31" s="172"/>
      <c r="BPP31" s="172"/>
      <c r="BPQ31" s="172"/>
      <c r="BPR31" s="172"/>
      <c r="BPS31" s="172"/>
      <c r="BPT31" s="172"/>
      <c r="BPU31" s="172"/>
      <c r="BPV31" s="172"/>
      <c r="BPW31" s="186"/>
      <c r="BPX31" s="186"/>
      <c r="BPZ31" s="170"/>
      <c r="BQA31" s="171"/>
      <c r="BQB31" s="172"/>
      <c r="BQC31" s="171"/>
      <c r="BQD31" s="172"/>
      <c r="BQE31" s="172"/>
      <c r="BQF31" s="172"/>
      <c r="BQG31" s="172"/>
      <c r="BQH31" s="172"/>
      <c r="BQI31" s="172"/>
      <c r="BQJ31" s="172"/>
      <c r="BQK31" s="172"/>
      <c r="BQL31" s="172"/>
      <c r="BQM31" s="186"/>
      <c r="BQN31" s="186"/>
      <c r="BQP31" s="170"/>
      <c r="BQQ31" s="171"/>
      <c r="BQR31" s="172"/>
      <c r="BQS31" s="171"/>
      <c r="BQT31" s="172"/>
      <c r="BQU31" s="172"/>
      <c r="BQV31" s="172"/>
      <c r="BQW31" s="172"/>
      <c r="BQX31" s="172"/>
      <c r="BQY31" s="172"/>
      <c r="BQZ31" s="172"/>
      <c r="BRA31" s="172"/>
      <c r="BRB31" s="172"/>
      <c r="BRC31" s="186"/>
      <c r="BRD31" s="186"/>
      <c r="BRF31" s="170"/>
      <c r="BRG31" s="171"/>
      <c r="BRH31" s="172"/>
      <c r="BRI31" s="171"/>
      <c r="BRJ31" s="172"/>
      <c r="BRK31" s="172"/>
      <c r="BRL31" s="172"/>
      <c r="BRM31" s="172"/>
      <c r="BRN31" s="172"/>
      <c r="BRO31" s="172"/>
      <c r="BRP31" s="172"/>
      <c r="BRQ31" s="172"/>
      <c r="BRR31" s="172"/>
      <c r="BRS31" s="186"/>
      <c r="BRT31" s="186"/>
      <c r="BRV31" s="170"/>
      <c r="BRW31" s="171"/>
      <c r="BRX31" s="172"/>
      <c r="BRY31" s="171"/>
      <c r="BRZ31" s="172"/>
      <c r="BSA31" s="172"/>
      <c r="BSB31" s="172"/>
      <c r="BSC31" s="172"/>
      <c r="BSD31" s="172"/>
      <c r="BSE31" s="172"/>
      <c r="BSF31" s="172"/>
      <c r="BSG31" s="172"/>
      <c r="BSH31" s="172"/>
      <c r="BSI31" s="186"/>
      <c r="BSJ31" s="186"/>
      <c r="BSL31" s="170"/>
      <c r="BSM31" s="171"/>
      <c r="BSN31" s="172"/>
      <c r="BSO31" s="171"/>
      <c r="BSP31" s="172"/>
      <c r="BSQ31" s="172"/>
      <c r="BSR31" s="172"/>
      <c r="BSS31" s="172"/>
      <c r="BST31" s="172"/>
      <c r="BSU31" s="172"/>
      <c r="BSV31" s="172"/>
      <c r="BSW31" s="172"/>
      <c r="BSX31" s="172"/>
      <c r="BSY31" s="186"/>
      <c r="BSZ31" s="186"/>
      <c r="BTB31" s="170"/>
      <c r="BTC31" s="171"/>
      <c r="BTD31" s="172"/>
      <c r="BTE31" s="171"/>
      <c r="BTF31" s="172"/>
      <c r="BTG31" s="172"/>
      <c r="BTH31" s="172"/>
      <c r="BTI31" s="172"/>
      <c r="BTJ31" s="172"/>
      <c r="BTK31" s="172"/>
      <c r="BTL31" s="172"/>
      <c r="BTM31" s="172"/>
      <c r="BTN31" s="172"/>
      <c r="BTO31" s="186"/>
      <c r="BTP31" s="186"/>
      <c r="BTR31" s="170"/>
      <c r="BTS31" s="171"/>
      <c r="BTT31" s="172"/>
      <c r="BTU31" s="171"/>
      <c r="BTV31" s="172"/>
      <c r="BTW31" s="172"/>
      <c r="BTX31" s="172"/>
      <c r="BTY31" s="172"/>
      <c r="BTZ31" s="172"/>
      <c r="BUA31" s="172"/>
      <c r="BUB31" s="172"/>
      <c r="BUC31" s="172"/>
      <c r="BUD31" s="172"/>
      <c r="BUE31" s="186"/>
      <c r="BUF31" s="186"/>
      <c r="BUH31" s="170"/>
      <c r="BUI31" s="171"/>
      <c r="BUJ31" s="172"/>
      <c r="BUK31" s="171"/>
      <c r="BUL31" s="172"/>
      <c r="BUM31" s="172"/>
      <c r="BUN31" s="172"/>
      <c r="BUO31" s="172"/>
      <c r="BUP31" s="172"/>
      <c r="BUQ31" s="172"/>
      <c r="BUR31" s="172"/>
      <c r="BUS31" s="172"/>
      <c r="BUT31" s="172"/>
      <c r="BUU31" s="186"/>
      <c r="BUV31" s="186"/>
      <c r="BUX31" s="170"/>
      <c r="BUY31" s="171"/>
      <c r="BUZ31" s="172"/>
      <c r="BVA31" s="171"/>
      <c r="BVB31" s="172"/>
      <c r="BVC31" s="172"/>
      <c r="BVD31" s="172"/>
      <c r="BVE31" s="172"/>
      <c r="BVF31" s="172"/>
      <c r="BVG31" s="172"/>
      <c r="BVH31" s="172"/>
      <c r="BVI31" s="172"/>
      <c r="BVJ31" s="172"/>
      <c r="BVK31" s="186"/>
      <c r="BVL31" s="186"/>
      <c r="BVN31" s="170"/>
      <c r="BVO31" s="171"/>
      <c r="BVP31" s="172"/>
      <c r="BVQ31" s="171"/>
      <c r="BVR31" s="172"/>
      <c r="BVS31" s="172"/>
      <c r="BVT31" s="172"/>
      <c r="BVU31" s="172"/>
      <c r="BVV31" s="172"/>
      <c r="BVW31" s="172"/>
      <c r="BVX31" s="172"/>
      <c r="BVY31" s="172"/>
      <c r="BVZ31" s="172"/>
      <c r="BWA31" s="186"/>
      <c r="BWB31" s="186"/>
      <c r="BWD31" s="170"/>
      <c r="BWE31" s="171"/>
      <c r="BWF31" s="172"/>
      <c r="BWG31" s="171"/>
      <c r="BWH31" s="172"/>
      <c r="BWI31" s="172"/>
      <c r="BWJ31" s="172"/>
      <c r="BWK31" s="172"/>
      <c r="BWL31" s="172"/>
      <c r="BWM31" s="172"/>
      <c r="BWN31" s="172"/>
      <c r="BWO31" s="172"/>
      <c r="BWP31" s="172"/>
      <c r="BWQ31" s="186"/>
      <c r="BWR31" s="186"/>
      <c r="BWT31" s="170"/>
      <c r="BWU31" s="171"/>
      <c r="BWV31" s="172"/>
      <c r="BWW31" s="171"/>
      <c r="BWX31" s="172"/>
      <c r="BWY31" s="172"/>
      <c r="BWZ31" s="172"/>
      <c r="BXA31" s="172"/>
      <c r="BXB31" s="172"/>
      <c r="BXC31" s="172"/>
      <c r="BXD31" s="172"/>
      <c r="BXE31" s="172"/>
      <c r="BXF31" s="172"/>
      <c r="BXG31" s="186"/>
      <c r="BXH31" s="186"/>
      <c r="BXJ31" s="170"/>
      <c r="BXK31" s="171"/>
      <c r="BXL31" s="172"/>
      <c r="BXM31" s="171"/>
      <c r="BXN31" s="172"/>
      <c r="BXO31" s="172"/>
      <c r="BXP31" s="172"/>
      <c r="BXQ31" s="172"/>
      <c r="BXR31" s="172"/>
      <c r="BXS31" s="172"/>
      <c r="BXT31" s="172"/>
      <c r="BXU31" s="172"/>
      <c r="BXV31" s="172"/>
      <c r="BXW31" s="186"/>
      <c r="BXX31" s="186"/>
      <c r="BXZ31" s="170"/>
      <c r="BYA31" s="171"/>
      <c r="BYB31" s="172"/>
      <c r="BYC31" s="171"/>
      <c r="BYD31" s="172"/>
      <c r="BYE31" s="172"/>
      <c r="BYF31" s="172"/>
      <c r="BYG31" s="172"/>
      <c r="BYH31" s="172"/>
      <c r="BYI31" s="172"/>
      <c r="BYJ31" s="172"/>
      <c r="BYK31" s="172"/>
      <c r="BYL31" s="172"/>
      <c r="BYM31" s="186"/>
      <c r="BYN31" s="186"/>
      <c r="BYP31" s="170"/>
      <c r="BYQ31" s="171"/>
      <c r="BYR31" s="172"/>
      <c r="BYS31" s="171"/>
      <c r="BYT31" s="172"/>
      <c r="BYU31" s="172"/>
      <c r="BYV31" s="172"/>
      <c r="BYW31" s="172"/>
      <c r="BYX31" s="172"/>
      <c r="BYY31" s="172"/>
      <c r="BYZ31" s="172"/>
      <c r="BZA31" s="172"/>
      <c r="BZB31" s="172"/>
      <c r="BZC31" s="186"/>
      <c r="BZD31" s="186"/>
      <c r="BZF31" s="170"/>
      <c r="BZG31" s="171"/>
      <c r="BZH31" s="172"/>
      <c r="BZI31" s="171"/>
      <c r="BZJ31" s="172"/>
      <c r="BZK31" s="172"/>
      <c r="BZL31" s="172"/>
      <c r="BZM31" s="172"/>
      <c r="BZN31" s="172"/>
      <c r="BZO31" s="172"/>
      <c r="BZP31" s="172"/>
      <c r="BZQ31" s="172"/>
      <c r="BZR31" s="172"/>
      <c r="BZS31" s="186"/>
      <c r="BZT31" s="186"/>
      <c r="BZV31" s="170"/>
      <c r="BZW31" s="171"/>
      <c r="BZX31" s="172"/>
      <c r="BZY31" s="171"/>
      <c r="BZZ31" s="172"/>
      <c r="CAA31" s="172"/>
      <c r="CAB31" s="172"/>
      <c r="CAC31" s="172"/>
      <c r="CAD31" s="172"/>
      <c r="CAE31" s="172"/>
      <c r="CAF31" s="172"/>
      <c r="CAG31" s="172"/>
      <c r="CAH31" s="172"/>
      <c r="CAI31" s="186"/>
      <c r="CAJ31" s="186"/>
      <c r="CAL31" s="170"/>
      <c r="CAM31" s="171"/>
      <c r="CAN31" s="172"/>
      <c r="CAO31" s="171"/>
      <c r="CAP31" s="172"/>
      <c r="CAQ31" s="172"/>
      <c r="CAR31" s="172"/>
      <c r="CAS31" s="172"/>
      <c r="CAT31" s="172"/>
      <c r="CAU31" s="172"/>
      <c r="CAV31" s="172"/>
      <c r="CAW31" s="172"/>
      <c r="CAX31" s="172"/>
      <c r="CAY31" s="186"/>
      <c r="CAZ31" s="186"/>
      <c r="CBB31" s="170"/>
      <c r="CBC31" s="171"/>
      <c r="CBD31" s="172"/>
      <c r="CBE31" s="171"/>
      <c r="CBF31" s="172"/>
      <c r="CBG31" s="172"/>
      <c r="CBH31" s="172"/>
      <c r="CBI31" s="172"/>
      <c r="CBJ31" s="172"/>
      <c r="CBK31" s="172"/>
      <c r="CBL31" s="172"/>
      <c r="CBM31" s="172"/>
      <c r="CBN31" s="172"/>
      <c r="CBO31" s="186"/>
      <c r="CBP31" s="186"/>
      <c r="CBR31" s="170"/>
      <c r="CBS31" s="171"/>
      <c r="CBT31" s="172"/>
      <c r="CBU31" s="171"/>
      <c r="CBV31" s="172"/>
      <c r="CBW31" s="172"/>
      <c r="CBX31" s="172"/>
      <c r="CBY31" s="172"/>
      <c r="CBZ31" s="172"/>
      <c r="CCA31" s="172"/>
      <c r="CCB31" s="172"/>
      <c r="CCC31" s="172"/>
      <c r="CCD31" s="172"/>
      <c r="CCE31" s="186"/>
      <c r="CCF31" s="186"/>
      <c r="CCH31" s="170"/>
      <c r="CCI31" s="171"/>
      <c r="CCJ31" s="172"/>
      <c r="CCK31" s="171"/>
      <c r="CCL31" s="172"/>
      <c r="CCM31" s="172"/>
      <c r="CCN31" s="172"/>
      <c r="CCO31" s="172"/>
      <c r="CCP31" s="172"/>
      <c r="CCQ31" s="172"/>
      <c r="CCR31" s="172"/>
      <c r="CCS31" s="172"/>
      <c r="CCT31" s="172"/>
      <c r="CCU31" s="186"/>
      <c r="CCV31" s="186"/>
      <c r="CCX31" s="170"/>
      <c r="CCY31" s="171"/>
      <c r="CCZ31" s="172"/>
      <c r="CDA31" s="171"/>
      <c r="CDB31" s="172"/>
      <c r="CDC31" s="172"/>
      <c r="CDD31" s="172"/>
      <c r="CDE31" s="172"/>
      <c r="CDF31" s="172"/>
      <c r="CDG31" s="172"/>
      <c r="CDH31" s="172"/>
      <c r="CDI31" s="172"/>
      <c r="CDJ31" s="172"/>
      <c r="CDK31" s="186"/>
      <c r="CDL31" s="186"/>
      <c r="CDN31" s="170"/>
      <c r="CDO31" s="171"/>
      <c r="CDP31" s="172"/>
      <c r="CDQ31" s="171"/>
      <c r="CDR31" s="172"/>
      <c r="CDS31" s="172"/>
      <c r="CDT31" s="172"/>
      <c r="CDU31" s="172"/>
      <c r="CDV31" s="172"/>
      <c r="CDW31" s="172"/>
      <c r="CDX31" s="172"/>
      <c r="CDY31" s="172"/>
      <c r="CDZ31" s="172"/>
      <c r="CEA31" s="186"/>
      <c r="CEB31" s="186"/>
      <c r="CED31" s="170"/>
      <c r="CEE31" s="171"/>
      <c r="CEF31" s="172"/>
      <c r="CEG31" s="171"/>
      <c r="CEH31" s="172"/>
      <c r="CEI31" s="172"/>
      <c r="CEJ31" s="172"/>
      <c r="CEK31" s="172"/>
      <c r="CEL31" s="172"/>
      <c r="CEM31" s="172"/>
      <c r="CEN31" s="172"/>
      <c r="CEO31" s="172"/>
      <c r="CEP31" s="172"/>
      <c r="CEQ31" s="186"/>
      <c r="CER31" s="186"/>
      <c r="CET31" s="170"/>
      <c r="CEU31" s="171"/>
      <c r="CEV31" s="172"/>
      <c r="CEW31" s="171"/>
      <c r="CEX31" s="172"/>
      <c r="CEY31" s="172"/>
      <c r="CEZ31" s="172"/>
      <c r="CFA31" s="172"/>
      <c r="CFB31" s="172"/>
      <c r="CFC31" s="172"/>
      <c r="CFD31" s="172"/>
      <c r="CFE31" s="172"/>
      <c r="CFF31" s="172"/>
      <c r="CFG31" s="186"/>
      <c r="CFH31" s="186"/>
      <c r="CFJ31" s="170"/>
      <c r="CFK31" s="171"/>
      <c r="CFL31" s="172"/>
      <c r="CFM31" s="171"/>
      <c r="CFN31" s="172"/>
      <c r="CFO31" s="172"/>
      <c r="CFP31" s="172"/>
      <c r="CFQ31" s="172"/>
      <c r="CFR31" s="172"/>
      <c r="CFS31" s="172"/>
      <c r="CFT31" s="172"/>
      <c r="CFU31" s="172"/>
      <c r="CFV31" s="172"/>
      <c r="CFW31" s="186"/>
      <c r="CFX31" s="186"/>
      <c r="CFZ31" s="170"/>
      <c r="CGA31" s="171"/>
      <c r="CGB31" s="172"/>
      <c r="CGC31" s="171"/>
      <c r="CGD31" s="172"/>
      <c r="CGE31" s="172"/>
      <c r="CGF31" s="172"/>
      <c r="CGG31" s="172"/>
      <c r="CGH31" s="172"/>
      <c r="CGI31" s="172"/>
      <c r="CGJ31" s="172"/>
      <c r="CGK31" s="172"/>
      <c r="CGL31" s="172"/>
      <c r="CGM31" s="186"/>
      <c r="CGN31" s="186"/>
      <c r="CGP31" s="170"/>
      <c r="CGQ31" s="171"/>
      <c r="CGR31" s="172"/>
      <c r="CGS31" s="171"/>
      <c r="CGT31" s="172"/>
      <c r="CGU31" s="172"/>
      <c r="CGV31" s="172"/>
      <c r="CGW31" s="172"/>
      <c r="CGX31" s="172"/>
      <c r="CGY31" s="172"/>
      <c r="CGZ31" s="172"/>
      <c r="CHA31" s="172"/>
      <c r="CHB31" s="172"/>
      <c r="CHC31" s="186"/>
      <c r="CHD31" s="186"/>
      <c r="CHF31" s="170"/>
      <c r="CHG31" s="171"/>
      <c r="CHH31" s="172"/>
      <c r="CHI31" s="171"/>
      <c r="CHJ31" s="172"/>
      <c r="CHK31" s="172"/>
      <c r="CHL31" s="172"/>
      <c r="CHM31" s="172"/>
      <c r="CHN31" s="172"/>
      <c r="CHO31" s="172"/>
      <c r="CHP31" s="172"/>
      <c r="CHQ31" s="172"/>
      <c r="CHR31" s="172"/>
      <c r="CHS31" s="186"/>
      <c r="CHT31" s="186"/>
      <c r="CHV31" s="170"/>
      <c r="CHW31" s="171"/>
      <c r="CHX31" s="172"/>
      <c r="CHY31" s="171"/>
      <c r="CHZ31" s="172"/>
      <c r="CIA31" s="172"/>
      <c r="CIB31" s="172"/>
      <c r="CIC31" s="172"/>
      <c r="CID31" s="172"/>
      <c r="CIE31" s="172"/>
      <c r="CIF31" s="172"/>
      <c r="CIG31" s="172"/>
      <c r="CIH31" s="172"/>
      <c r="CII31" s="186"/>
      <c r="CIJ31" s="186"/>
      <c r="CIL31" s="170"/>
      <c r="CIM31" s="171"/>
      <c r="CIN31" s="172"/>
      <c r="CIO31" s="171"/>
      <c r="CIP31" s="172"/>
      <c r="CIQ31" s="172"/>
      <c r="CIR31" s="172"/>
      <c r="CIS31" s="172"/>
      <c r="CIT31" s="172"/>
      <c r="CIU31" s="172"/>
      <c r="CIV31" s="172"/>
      <c r="CIW31" s="172"/>
      <c r="CIX31" s="172"/>
      <c r="CIY31" s="186"/>
      <c r="CIZ31" s="186"/>
      <c r="CJB31" s="170"/>
      <c r="CJC31" s="171"/>
      <c r="CJD31" s="172"/>
      <c r="CJE31" s="171"/>
      <c r="CJF31" s="172"/>
      <c r="CJG31" s="172"/>
      <c r="CJH31" s="172"/>
      <c r="CJI31" s="172"/>
      <c r="CJJ31" s="172"/>
      <c r="CJK31" s="172"/>
      <c r="CJL31" s="172"/>
      <c r="CJM31" s="172"/>
      <c r="CJN31" s="172"/>
      <c r="CJO31" s="186"/>
      <c r="CJP31" s="186"/>
      <c r="CJR31" s="170"/>
      <c r="CJS31" s="171"/>
      <c r="CJT31" s="172"/>
      <c r="CJU31" s="171"/>
      <c r="CJV31" s="172"/>
      <c r="CJW31" s="172"/>
      <c r="CJX31" s="172"/>
      <c r="CJY31" s="172"/>
      <c r="CJZ31" s="172"/>
      <c r="CKA31" s="172"/>
      <c r="CKB31" s="172"/>
      <c r="CKC31" s="172"/>
      <c r="CKD31" s="172"/>
      <c r="CKE31" s="186"/>
      <c r="CKF31" s="186"/>
      <c r="CKH31" s="170"/>
      <c r="CKI31" s="171"/>
      <c r="CKJ31" s="172"/>
      <c r="CKK31" s="171"/>
      <c r="CKL31" s="172"/>
      <c r="CKM31" s="172"/>
      <c r="CKN31" s="172"/>
      <c r="CKO31" s="172"/>
      <c r="CKP31" s="172"/>
      <c r="CKQ31" s="172"/>
      <c r="CKR31" s="172"/>
      <c r="CKS31" s="172"/>
      <c r="CKT31" s="172"/>
      <c r="CKU31" s="186"/>
      <c r="CKV31" s="186"/>
      <c r="CKX31" s="170"/>
      <c r="CKY31" s="171"/>
      <c r="CKZ31" s="172"/>
      <c r="CLA31" s="171"/>
      <c r="CLB31" s="172"/>
      <c r="CLC31" s="172"/>
      <c r="CLD31" s="172"/>
      <c r="CLE31" s="172"/>
      <c r="CLF31" s="172"/>
      <c r="CLG31" s="172"/>
      <c r="CLH31" s="172"/>
      <c r="CLI31" s="172"/>
      <c r="CLJ31" s="172"/>
      <c r="CLK31" s="186"/>
      <c r="CLL31" s="186"/>
      <c r="CLN31" s="170"/>
      <c r="CLO31" s="171"/>
      <c r="CLP31" s="172"/>
      <c r="CLQ31" s="171"/>
      <c r="CLR31" s="172"/>
      <c r="CLS31" s="172"/>
      <c r="CLT31" s="172"/>
      <c r="CLU31" s="172"/>
      <c r="CLV31" s="172"/>
      <c r="CLW31" s="172"/>
      <c r="CLX31" s="172"/>
      <c r="CLY31" s="172"/>
      <c r="CLZ31" s="172"/>
      <c r="CMA31" s="186"/>
      <c r="CMB31" s="186"/>
      <c r="CMD31" s="170"/>
      <c r="CME31" s="171"/>
      <c r="CMF31" s="172"/>
      <c r="CMG31" s="171"/>
      <c r="CMH31" s="172"/>
      <c r="CMI31" s="172"/>
      <c r="CMJ31" s="172"/>
      <c r="CMK31" s="172"/>
      <c r="CML31" s="172"/>
      <c r="CMM31" s="172"/>
      <c r="CMN31" s="172"/>
      <c r="CMO31" s="172"/>
      <c r="CMP31" s="172"/>
      <c r="CMQ31" s="186"/>
      <c r="CMR31" s="186"/>
      <c r="CMT31" s="170"/>
      <c r="CMU31" s="171"/>
      <c r="CMV31" s="172"/>
      <c r="CMW31" s="171"/>
      <c r="CMX31" s="172"/>
      <c r="CMY31" s="172"/>
      <c r="CMZ31" s="172"/>
      <c r="CNA31" s="172"/>
      <c r="CNB31" s="172"/>
      <c r="CNC31" s="172"/>
      <c r="CND31" s="172"/>
      <c r="CNE31" s="172"/>
      <c r="CNF31" s="172"/>
      <c r="CNG31" s="186"/>
      <c r="CNH31" s="186"/>
      <c r="CNJ31" s="170"/>
      <c r="CNK31" s="171"/>
      <c r="CNL31" s="172"/>
      <c r="CNM31" s="171"/>
      <c r="CNN31" s="172"/>
      <c r="CNO31" s="172"/>
      <c r="CNP31" s="172"/>
      <c r="CNQ31" s="172"/>
      <c r="CNR31" s="172"/>
      <c r="CNS31" s="172"/>
      <c r="CNT31" s="172"/>
      <c r="CNU31" s="172"/>
      <c r="CNV31" s="172"/>
      <c r="CNW31" s="186"/>
      <c r="CNX31" s="186"/>
      <c r="CNZ31" s="170"/>
      <c r="COA31" s="171"/>
      <c r="COB31" s="172"/>
      <c r="COC31" s="171"/>
      <c r="COD31" s="172"/>
      <c r="COE31" s="172"/>
      <c r="COF31" s="172"/>
      <c r="COG31" s="172"/>
      <c r="COH31" s="172"/>
      <c r="COI31" s="172"/>
      <c r="COJ31" s="172"/>
      <c r="COK31" s="172"/>
      <c r="COL31" s="172"/>
      <c r="COM31" s="186"/>
      <c r="CON31" s="186"/>
      <c r="COP31" s="170"/>
      <c r="COQ31" s="171"/>
      <c r="COR31" s="172"/>
      <c r="COS31" s="171"/>
      <c r="COT31" s="172"/>
      <c r="COU31" s="172"/>
      <c r="COV31" s="172"/>
      <c r="COW31" s="172"/>
      <c r="COX31" s="172"/>
      <c r="COY31" s="172"/>
      <c r="COZ31" s="172"/>
      <c r="CPA31" s="172"/>
      <c r="CPB31" s="172"/>
      <c r="CPC31" s="186"/>
      <c r="CPD31" s="186"/>
      <c r="CPF31" s="170"/>
      <c r="CPG31" s="171"/>
      <c r="CPH31" s="172"/>
      <c r="CPI31" s="171"/>
      <c r="CPJ31" s="172"/>
      <c r="CPK31" s="172"/>
      <c r="CPL31" s="172"/>
      <c r="CPM31" s="172"/>
      <c r="CPN31" s="172"/>
      <c r="CPO31" s="172"/>
      <c r="CPP31" s="172"/>
      <c r="CPQ31" s="172"/>
      <c r="CPR31" s="172"/>
      <c r="CPS31" s="186"/>
      <c r="CPT31" s="186"/>
      <c r="CPV31" s="170"/>
      <c r="CPW31" s="171"/>
      <c r="CPX31" s="172"/>
      <c r="CPY31" s="171"/>
      <c r="CPZ31" s="172"/>
      <c r="CQA31" s="172"/>
      <c r="CQB31" s="172"/>
      <c r="CQC31" s="172"/>
      <c r="CQD31" s="172"/>
      <c r="CQE31" s="172"/>
      <c r="CQF31" s="172"/>
      <c r="CQG31" s="172"/>
      <c r="CQH31" s="172"/>
      <c r="CQI31" s="186"/>
      <c r="CQJ31" s="186"/>
      <c r="CQL31" s="170"/>
      <c r="CQM31" s="171"/>
      <c r="CQN31" s="172"/>
      <c r="CQO31" s="171"/>
      <c r="CQP31" s="172"/>
      <c r="CQQ31" s="172"/>
      <c r="CQR31" s="172"/>
      <c r="CQS31" s="172"/>
      <c r="CQT31" s="172"/>
      <c r="CQU31" s="172"/>
      <c r="CQV31" s="172"/>
      <c r="CQW31" s="172"/>
      <c r="CQX31" s="172"/>
      <c r="CQY31" s="186"/>
      <c r="CQZ31" s="186"/>
      <c r="CRB31" s="170"/>
      <c r="CRC31" s="171"/>
      <c r="CRD31" s="172"/>
      <c r="CRE31" s="171"/>
      <c r="CRF31" s="172"/>
      <c r="CRG31" s="172"/>
      <c r="CRH31" s="172"/>
      <c r="CRI31" s="172"/>
      <c r="CRJ31" s="172"/>
      <c r="CRK31" s="172"/>
      <c r="CRL31" s="172"/>
      <c r="CRM31" s="172"/>
      <c r="CRN31" s="172"/>
      <c r="CRO31" s="186"/>
      <c r="CRP31" s="186"/>
      <c r="CRR31" s="170"/>
      <c r="CRS31" s="171"/>
      <c r="CRT31" s="172"/>
      <c r="CRU31" s="171"/>
      <c r="CRV31" s="172"/>
      <c r="CRW31" s="172"/>
      <c r="CRX31" s="172"/>
      <c r="CRY31" s="172"/>
      <c r="CRZ31" s="172"/>
      <c r="CSA31" s="172"/>
      <c r="CSB31" s="172"/>
      <c r="CSC31" s="172"/>
      <c r="CSD31" s="172"/>
      <c r="CSE31" s="186"/>
      <c r="CSF31" s="186"/>
      <c r="CSH31" s="170"/>
      <c r="CSI31" s="171"/>
      <c r="CSJ31" s="172"/>
      <c r="CSK31" s="171"/>
      <c r="CSL31" s="172"/>
      <c r="CSM31" s="172"/>
      <c r="CSN31" s="172"/>
      <c r="CSO31" s="172"/>
      <c r="CSP31" s="172"/>
      <c r="CSQ31" s="172"/>
      <c r="CSR31" s="172"/>
      <c r="CSS31" s="172"/>
      <c r="CST31" s="172"/>
      <c r="CSU31" s="186"/>
      <c r="CSV31" s="186"/>
      <c r="CSX31" s="170"/>
      <c r="CSY31" s="171"/>
      <c r="CSZ31" s="172"/>
      <c r="CTA31" s="171"/>
      <c r="CTB31" s="172"/>
      <c r="CTC31" s="172"/>
      <c r="CTD31" s="172"/>
      <c r="CTE31" s="172"/>
      <c r="CTF31" s="172"/>
      <c r="CTG31" s="172"/>
      <c r="CTH31" s="172"/>
      <c r="CTI31" s="172"/>
      <c r="CTJ31" s="172"/>
      <c r="CTK31" s="186"/>
      <c r="CTL31" s="186"/>
      <c r="CTN31" s="170"/>
      <c r="CTO31" s="171"/>
      <c r="CTP31" s="172"/>
      <c r="CTQ31" s="171"/>
      <c r="CTR31" s="172"/>
      <c r="CTS31" s="172"/>
      <c r="CTT31" s="172"/>
      <c r="CTU31" s="172"/>
      <c r="CTV31" s="172"/>
      <c r="CTW31" s="172"/>
      <c r="CTX31" s="172"/>
      <c r="CTY31" s="172"/>
      <c r="CTZ31" s="172"/>
      <c r="CUA31" s="186"/>
      <c r="CUB31" s="186"/>
      <c r="CUD31" s="170"/>
      <c r="CUE31" s="171"/>
      <c r="CUF31" s="172"/>
      <c r="CUG31" s="171"/>
      <c r="CUH31" s="172"/>
      <c r="CUI31" s="172"/>
      <c r="CUJ31" s="172"/>
      <c r="CUK31" s="172"/>
      <c r="CUL31" s="172"/>
      <c r="CUM31" s="172"/>
      <c r="CUN31" s="172"/>
      <c r="CUO31" s="172"/>
      <c r="CUP31" s="172"/>
      <c r="CUQ31" s="186"/>
      <c r="CUR31" s="186"/>
      <c r="CUT31" s="170"/>
      <c r="CUU31" s="171"/>
      <c r="CUV31" s="172"/>
      <c r="CUW31" s="171"/>
      <c r="CUX31" s="172"/>
      <c r="CUY31" s="172"/>
      <c r="CUZ31" s="172"/>
      <c r="CVA31" s="172"/>
      <c r="CVB31" s="172"/>
      <c r="CVC31" s="172"/>
      <c r="CVD31" s="172"/>
      <c r="CVE31" s="172"/>
      <c r="CVF31" s="172"/>
      <c r="CVG31" s="186"/>
      <c r="CVH31" s="186"/>
      <c r="CVJ31" s="170"/>
      <c r="CVK31" s="171"/>
      <c r="CVL31" s="172"/>
      <c r="CVM31" s="171"/>
      <c r="CVN31" s="172"/>
      <c r="CVO31" s="172"/>
      <c r="CVP31" s="172"/>
      <c r="CVQ31" s="172"/>
      <c r="CVR31" s="172"/>
      <c r="CVS31" s="172"/>
      <c r="CVT31" s="172"/>
      <c r="CVU31" s="172"/>
      <c r="CVV31" s="172"/>
      <c r="CVW31" s="186"/>
      <c r="CVX31" s="186"/>
      <c r="CVZ31" s="170"/>
      <c r="CWA31" s="171"/>
      <c r="CWB31" s="172"/>
      <c r="CWC31" s="171"/>
      <c r="CWD31" s="172"/>
      <c r="CWE31" s="172"/>
      <c r="CWF31" s="172"/>
      <c r="CWG31" s="172"/>
      <c r="CWH31" s="172"/>
      <c r="CWI31" s="172"/>
      <c r="CWJ31" s="172"/>
      <c r="CWK31" s="172"/>
      <c r="CWL31" s="172"/>
      <c r="CWM31" s="186"/>
      <c r="CWN31" s="186"/>
      <c r="CWP31" s="170"/>
      <c r="CWQ31" s="171"/>
      <c r="CWR31" s="172"/>
      <c r="CWS31" s="171"/>
      <c r="CWT31" s="172"/>
      <c r="CWU31" s="172"/>
      <c r="CWV31" s="172"/>
      <c r="CWW31" s="172"/>
      <c r="CWX31" s="172"/>
      <c r="CWY31" s="172"/>
      <c r="CWZ31" s="172"/>
      <c r="CXA31" s="172"/>
      <c r="CXB31" s="172"/>
      <c r="CXC31" s="186"/>
      <c r="CXD31" s="186"/>
      <c r="CXF31" s="170"/>
      <c r="CXG31" s="171"/>
      <c r="CXH31" s="172"/>
      <c r="CXI31" s="171"/>
      <c r="CXJ31" s="172"/>
      <c r="CXK31" s="172"/>
      <c r="CXL31" s="172"/>
      <c r="CXM31" s="172"/>
      <c r="CXN31" s="172"/>
      <c r="CXO31" s="172"/>
      <c r="CXP31" s="172"/>
      <c r="CXQ31" s="172"/>
      <c r="CXR31" s="172"/>
      <c r="CXS31" s="186"/>
      <c r="CXT31" s="186"/>
      <c r="CXV31" s="170"/>
      <c r="CXW31" s="171"/>
      <c r="CXX31" s="172"/>
      <c r="CXY31" s="171"/>
      <c r="CXZ31" s="172"/>
      <c r="CYA31" s="172"/>
      <c r="CYB31" s="172"/>
      <c r="CYC31" s="172"/>
      <c r="CYD31" s="172"/>
      <c r="CYE31" s="172"/>
      <c r="CYF31" s="172"/>
      <c r="CYG31" s="172"/>
      <c r="CYH31" s="172"/>
      <c r="CYI31" s="186"/>
      <c r="CYJ31" s="186"/>
      <c r="CYL31" s="170"/>
      <c r="CYM31" s="171"/>
      <c r="CYN31" s="172"/>
      <c r="CYO31" s="171"/>
      <c r="CYP31" s="172"/>
      <c r="CYQ31" s="172"/>
      <c r="CYR31" s="172"/>
      <c r="CYS31" s="172"/>
      <c r="CYT31" s="172"/>
      <c r="CYU31" s="172"/>
      <c r="CYV31" s="172"/>
      <c r="CYW31" s="172"/>
      <c r="CYX31" s="172"/>
      <c r="CYY31" s="186"/>
      <c r="CYZ31" s="186"/>
      <c r="CZB31" s="170"/>
      <c r="CZC31" s="171"/>
      <c r="CZD31" s="172"/>
      <c r="CZE31" s="171"/>
      <c r="CZF31" s="172"/>
      <c r="CZG31" s="172"/>
      <c r="CZH31" s="172"/>
      <c r="CZI31" s="172"/>
      <c r="CZJ31" s="172"/>
      <c r="CZK31" s="172"/>
      <c r="CZL31" s="172"/>
      <c r="CZM31" s="172"/>
      <c r="CZN31" s="172"/>
      <c r="CZO31" s="186"/>
      <c r="CZP31" s="186"/>
      <c r="CZR31" s="170"/>
      <c r="CZS31" s="171"/>
      <c r="CZT31" s="172"/>
      <c r="CZU31" s="171"/>
      <c r="CZV31" s="172"/>
      <c r="CZW31" s="172"/>
      <c r="CZX31" s="172"/>
      <c r="CZY31" s="172"/>
      <c r="CZZ31" s="172"/>
      <c r="DAA31" s="172"/>
      <c r="DAB31" s="172"/>
      <c r="DAC31" s="172"/>
      <c r="DAD31" s="172"/>
      <c r="DAE31" s="186"/>
      <c r="DAF31" s="186"/>
      <c r="DAH31" s="170"/>
      <c r="DAI31" s="171"/>
      <c r="DAJ31" s="172"/>
      <c r="DAK31" s="171"/>
      <c r="DAL31" s="172"/>
      <c r="DAM31" s="172"/>
      <c r="DAN31" s="172"/>
      <c r="DAO31" s="172"/>
      <c r="DAP31" s="172"/>
      <c r="DAQ31" s="172"/>
      <c r="DAR31" s="172"/>
      <c r="DAS31" s="172"/>
      <c r="DAT31" s="172"/>
      <c r="DAU31" s="186"/>
      <c r="DAV31" s="186"/>
      <c r="DAX31" s="170"/>
      <c r="DAY31" s="171"/>
      <c r="DAZ31" s="172"/>
      <c r="DBA31" s="171"/>
      <c r="DBB31" s="172"/>
      <c r="DBC31" s="172"/>
      <c r="DBD31" s="172"/>
      <c r="DBE31" s="172"/>
      <c r="DBF31" s="172"/>
      <c r="DBG31" s="172"/>
      <c r="DBH31" s="172"/>
      <c r="DBI31" s="172"/>
      <c r="DBJ31" s="172"/>
      <c r="DBK31" s="186"/>
      <c r="DBL31" s="186"/>
      <c r="DBN31" s="170"/>
      <c r="DBO31" s="171"/>
      <c r="DBP31" s="172"/>
      <c r="DBQ31" s="171"/>
      <c r="DBR31" s="172"/>
      <c r="DBS31" s="172"/>
      <c r="DBT31" s="172"/>
      <c r="DBU31" s="172"/>
      <c r="DBV31" s="172"/>
      <c r="DBW31" s="172"/>
      <c r="DBX31" s="172"/>
      <c r="DBY31" s="172"/>
      <c r="DBZ31" s="172"/>
      <c r="DCA31" s="186"/>
      <c r="DCB31" s="186"/>
      <c r="DCD31" s="170"/>
      <c r="DCE31" s="171"/>
      <c r="DCF31" s="172"/>
      <c r="DCG31" s="171"/>
      <c r="DCH31" s="172"/>
      <c r="DCI31" s="172"/>
      <c r="DCJ31" s="172"/>
      <c r="DCK31" s="172"/>
      <c r="DCL31" s="172"/>
      <c r="DCM31" s="172"/>
      <c r="DCN31" s="172"/>
      <c r="DCO31" s="172"/>
      <c r="DCP31" s="172"/>
      <c r="DCQ31" s="186"/>
      <c r="DCR31" s="186"/>
      <c r="DCT31" s="170"/>
      <c r="DCU31" s="171"/>
      <c r="DCV31" s="172"/>
      <c r="DCW31" s="171"/>
      <c r="DCX31" s="172"/>
      <c r="DCY31" s="172"/>
      <c r="DCZ31" s="172"/>
      <c r="DDA31" s="172"/>
      <c r="DDB31" s="172"/>
      <c r="DDC31" s="172"/>
      <c r="DDD31" s="172"/>
      <c r="DDE31" s="172"/>
      <c r="DDF31" s="172"/>
      <c r="DDG31" s="186"/>
      <c r="DDH31" s="186"/>
      <c r="DDJ31" s="170"/>
      <c r="DDK31" s="171"/>
      <c r="DDL31" s="172"/>
      <c r="DDM31" s="171"/>
      <c r="DDN31" s="172"/>
      <c r="DDO31" s="172"/>
      <c r="DDP31" s="172"/>
      <c r="DDQ31" s="172"/>
      <c r="DDR31" s="172"/>
      <c r="DDS31" s="172"/>
      <c r="DDT31" s="172"/>
      <c r="DDU31" s="172"/>
      <c r="DDV31" s="172"/>
      <c r="DDW31" s="186"/>
      <c r="DDX31" s="186"/>
      <c r="DDZ31" s="170"/>
      <c r="DEA31" s="171"/>
      <c r="DEB31" s="172"/>
      <c r="DEC31" s="171"/>
      <c r="DED31" s="172"/>
      <c r="DEE31" s="172"/>
      <c r="DEF31" s="172"/>
      <c r="DEG31" s="172"/>
      <c r="DEH31" s="172"/>
      <c r="DEI31" s="172"/>
      <c r="DEJ31" s="172"/>
      <c r="DEK31" s="172"/>
      <c r="DEL31" s="172"/>
      <c r="DEM31" s="186"/>
      <c r="DEN31" s="186"/>
      <c r="DEP31" s="170"/>
      <c r="DEQ31" s="171"/>
      <c r="DER31" s="172"/>
      <c r="DES31" s="171"/>
      <c r="DET31" s="172"/>
      <c r="DEU31" s="172"/>
      <c r="DEV31" s="172"/>
      <c r="DEW31" s="172"/>
      <c r="DEX31" s="172"/>
      <c r="DEY31" s="172"/>
      <c r="DEZ31" s="172"/>
      <c r="DFA31" s="172"/>
      <c r="DFB31" s="172"/>
      <c r="DFC31" s="186"/>
      <c r="DFD31" s="186"/>
      <c r="DFF31" s="170"/>
      <c r="DFG31" s="171"/>
      <c r="DFH31" s="172"/>
      <c r="DFI31" s="171"/>
      <c r="DFJ31" s="172"/>
      <c r="DFK31" s="172"/>
      <c r="DFL31" s="172"/>
      <c r="DFM31" s="172"/>
      <c r="DFN31" s="172"/>
      <c r="DFO31" s="172"/>
      <c r="DFP31" s="172"/>
      <c r="DFQ31" s="172"/>
      <c r="DFR31" s="172"/>
      <c r="DFS31" s="186"/>
      <c r="DFT31" s="186"/>
      <c r="DFV31" s="170"/>
      <c r="DFW31" s="171"/>
      <c r="DFX31" s="172"/>
      <c r="DFY31" s="171"/>
      <c r="DFZ31" s="172"/>
      <c r="DGA31" s="172"/>
      <c r="DGB31" s="172"/>
      <c r="DGC31" s="172"/>
      <c r="DGD31" s="172"/>
      <c r="DGE31" s="172"/>
      <c r="DGF31" s="172"/>
      <c r="DGG31" s="172"/>
      <c r="DGH31" s="172"/>
      <c r="DGI31" s="186"/>
      <c r="DGJ31" s="186"/>
      <c r="DGL31" s="170"/>
      <c r="DGM31" s="171"/>
      <c r="DGN31" s="172"/>
      <c r="DGO31" s="171"/>
      <c r="DGP31" s="172"/>
      <c r="DGQ31" s="172"/>
      <c r="DGR31" s="172"/>
      <c r="DGS31" s="172"/>
      <c r="DGT31" s="172"/>
      <c r="DGU31" s="172"/>
      <c r="DGV31" s="172"/>
      <c r="DGW31" s="172"/>
      <c r="DGX31" s="172"/>
      <c r="DGY31" s="186"/>
      <c r="DGZ31" s="186"/>
      <c r="DHB31" s="170"/>
      <c r="DHC31" s="171"/>
      <c r="DHD31" s="172"/>
      <c r="DHE31" s="171"/>
      <c r="DHF31" s="172"/>
      <c r="DHG31" s="172"/>
      <c r="DHH31" s="172"/>
      <c r="DHI31" s="172"/>
      <c r="DHJ31" s="172"/>
      <c r="DHK31" s="172"/>
      <c r="DHL31" s="172"/>
      <c r="DHM31" s="172"/>
      <c r="DHN31" s="172"/>
      <c r="DHO31" s="186"/>
      <c r="DHP31" s="186"/>
      <c r="DHR31" s="170"/>
      <c r="DHS31" s="171"/>
      <c r="DHT31" s="172"/>
      <c r="DHU31" s="171"/>
      <c r="DHV31" s="172"/>
      <c r="DHW31" s="172"/>
      <c r="DHX31" s="172"/>
      <c r="DHY31" s="172"/>
      <c r="DHZ31" s="172"/>
      <c r="DIA31" s="172"/>
      <c r="DIB31" s="172"/>
      <c r="DIC31" s="172"/>
      <c r="DID31" s="172"/>
      <c r="DIE31" s="186"/>
      <c r="DIF31" s="186"/>
      <c r="DIH31" s="170"/>
      <c r="DII31" s="171"/>
      <c r="DIJ31" s="172"/>
      <c r="DIK31" s="171"/>
      <c r="DIL31" s="172"/>
      <c r="DIM31" s="172"/>
      <c r="DIN31" s="172"/>
      <c r="DIO31" s="172"/>
      <c r="DIP31" s="172"/>
      <c r="DIQ31" s="172"/>
      <c r="DIR31" s="172"/>
      <c r="DIS31" s="172"/>
      <c r="DIT31" s="172"/>
      <c r="DIU31" s="186"/>
      <c r="DIV31" s="186"/>
      <c r="DIX31" s="170"/>
      <c r="DIY31" s="171"/>
      <c r="DIZ31" s="172"/>
      <c r="DJA31" s="171"/>
      <c r="DJB31" s="172"/>
      <c r="DJC31" s="172"/>
      <c r="DJD31" s="172"/>
      <c r="DJE31" s="172"/>
      <c r="DJF31" s="172"/>
      <c r="DJG31" s="172"/>
      <c r="DJH31" s="172"/>
      <c r="DJI31" s="172"/>
      <c r="DJJ31" s="172"/>
      <c r="DJK31" s="186"/>
      <c r="DJL31" s="186"/>
      <c r="DJN31" s="170"/>
      <c r="DJO31" s="171"/>
      <c r="DJP31" s="172"/>
      <c r="DJQ31" s="171"/>
      <c r="DJR31" s="172"/>
      <c r="DJS31" s="172"/>
      <c r="DJT31" s="172"/>
      <c r="DJU31" s="172"/>
      <c r="DJV31" s="172"/>
      <c r="DJW31" s="172"/>
      <c r="DJX31" s="172"/>
      <c r="DJY31" s="172"/>
      <c r="DJZ31" s="172"/>
      <c r="DKA31" s="186"/>
      <c r="DKB31" s="186"/>
      <c r="DKD31" s="170"/>
      <c r="DKE31" s="171"/>
      <c r="DKF31" s="172"/>
      <c r="DKG31" s="171"/>
      <c r="DKH31" s="172"/>
      <c r="DKI31" s="172"/>
      <c r="DKJ31" s="172"/>
      <c r="DKK31" s="172"/>
      <c r="DKL31" s="172"/>
      <c r="DKM31" s="172"/>
      <c r="DKN31" s="172"/>
      <c r="DKO31" s="172"/>
      <c r="DKP31" s="172"/>
      <c r="DKQ31" s="186"/>
      <c r="DKR31" s="186"/>
      <c r="DKT31" s="170"/>
      <c r="DKU31" s="171"/>
      <c r="DKV31" s="172"/>
      <c r="DKW31" s="171"/>
      <c r="DKX31" s="172"/>
      <c r="DKY31" s="172"/>
      <c r="DKZ31" s="172"/>
      <c r="DLA31" s="172"/>
      <c r="DLB31" s="172"/>
      <c r="DLC31" s="172"/>
      <c r="DLD31" s="172"/>
      <c r="DLE31" s="172"/>
      <c r="DLF31" s="172"/>
      <c r="DLG31" s="186"/>
      <c r="DLH31" s="186"/>
      <c r="DLJ31" s="170"/>
      <c r="DLK31" s="171"/>
      <c r="DLL31" s="172"/>
      <c r="DLM31" s="171"/>
      <c r="DLN31" s="172"/>
      <c r="DLO31" s="172"/>
      <c r="DLP31" s="172"/>
      <c r="DLQ31" s="172"/>
      <c r="DLR31" s="172"/>
      <c r="DLS31" s="172"/>
      <c r="DLT31" s="172"/>
      <c r="DLU31" s="172"/>
      <c r="DLV31" s="172"/>
      <c r="DLW31" s="186"/>
      <c r="DLX31" s="186"/>
      <c r="DLZ31" s="170"/>
      <c r="DMA31" s="171"/>
      <c r="DMB31" s="172"/>
      <c r="DMC31" s="171"/>
      <c r="DMD31" s="172"/>
      <c r="DME31" s="172"/>
      <c r="DMF31" s="172"/>
      <c r="DMG31" s="172"/>
      <c r="DMH31" s="172"/>
      <c r="DMI31" s="172"/>
      <c r="DMJ31" s="172"/>
      <c r="DMK31" s="172"/>
      <c r="DML31" s="172"/>
      <c r="DMM31" s="186"/>
      <c r="DMN31" s="186"/>
      <c r="DMP31" s="170"/>
      <c r="DMQ31" s="171"/>
      <c r="DMR31" s="172"/>
      <c r="DMS31" s="171"/>
      <c r="DMT31" s="172"/>
      <c r="DMU31" s="172"/>
      <c r="DMV31" s="172"/>
      <c r="DMW31" s="172"/>
      <c r="DMX31" s="172"/>
      <c r="DMY31" s="172"/>
      <c r="DMZ31" s="172"/>
      <c r="DNA31" s="172"/>
      <c r="DNB31" s="172"/>
      <c r="DNC31" s="186"/>
      <c r="DND31" s="186"/>
      <c r="DNF31" s="170"/>
      <c r="DNG31" s="171"/>
      <c r="DNH31" s="172"/>
      <c r="DNI31" s="171"/>
      <c r="DNJ31" s="172"/>
      <c r="DNK31" s="172"/>
      <c r="DNL31" s="172"/>
      <c r="DNM31" s="172"/>
      <c r="DNN31" s="172"/>
      <c r="DNO31" s="172"/>
      <c r="DNP31" s="172"/>
      <c r="DNQ31" s="172"/>
      <c r="DNR31" s="172"/>
      <c r="DNS31" s="186"/>
      <c r="DNT31" s="186"/>
      <c r="DNV31" s="170"/>
      <c r="DNW31" s="171"/>
      <c r="DNX31" s="172"/>
      <c r="DNY31" s="171"/>
      <c r="DNZ31" s="172"/>
      <c r="DOA31" s="172"/>
      <c r="DOB31" s="172"/>
      <c r="DOC31" s="172"/>
      <c r="DOD31" s="172"/>
      <c r="DOE31" s="172"/>
      <c r="DOF31" s="172"/>
      <c r="DOG31" s="172"/>
      <c r="DOH31" s="172"/>
      <c r="DOI31" s="186"/>
      <c r="DOJ31" s="186"/>
      <c r="DOL31" s="170"/>
      <c r="DOM31" s="171"/>
      <c r="DON31" s="172"/>
      <c r="DOO31" s="171"/>
      <c r="DOP31" s="172"/>
      <c r="DOQ31" s="172"/>
      <c r="DOR31" s="172"/>
      <c r="DOS31" s="172"/>
      <c r="DOT31" s="172"/>
      <c r="DOU31" s="172"/>
      <c r="DOV31" s="172"/>
      <c r="DOW31" s="172"/>
      <c r="DOX31" s="172"/>
      <c r="DOY31" s="186"/>
      <c r="DOZ31" s="186"/>
      <c r="DPB31" s="170"/>
      <c r="DPC31" s="171"/>
      <c r="DPD31" s="172"/>
      <c r="DPE31" s="171"/>
      <c r="DPF31" s="172"/>
      <c r="DPG31" s="172"/>
      <c r="DPH31" s="172"/>
      <c r="DPI31" s="172"/>
      <c r="DPJ31" s="172"/>
      <c r="DPK31" s="172"/>
      <c r="DPL31" s="172"/>
      <c r="DPM31" s="172"/>
      <c r="DPN31" s="172"/>
      <c r="DPO31" s="186"/>
      <c r="DPP31" s="186"/>
      <c r="DPR31" s="170"/>
      <c r="DPS31" s="171"/>
      <c r="DPT31" s="172"/>
      <c r="DPU31" s="171"/>
      <c r="DPV31" s="172"/>
      <c r="DPW31" s="172"/>
      <c r="DPX31" s="172"/>
      <c r="DPY31" s="172"/>
      <c r="DPZ31" s="172"/>
      <c r="DQA31" s="172"/>
      <c r="DQB31" s="172"/>
      <c r="DQC31" s="172"/>
      <c r="DQD31" s="172"/>
      <c r="DQE31" s="186"/>
      <c r="DQF31" s="186"/>
      <c r="DQH31" s="170"/>
      <c r="DQI31" s="171"/>
      <c r="DQJ31" s="172"/>
      <c r="DQK31" s="171"/>
      <c r="DQL31" s="172"/>
      <c r="DQM31" s="172"/>
      <c r="DQN31" s="172"/>
      <c r="DQO31" s="172"/>
      <c r="DQP31" s="172"/>
      <c r="DQQ31" s="172"/>
      <c r="DQR31" s="172"/>
      <c r="DQS31" s="172"/>
      <c r="DQT31" s="172"/>
      <c r="DQU31" s="186"/>
      <c r="DQV31" s="186"/>
      <c r="DQX31" s="170"/>
      <c r="DQY31" s="171"/>
      <c r="DQZ31" s="172"/>
      <c r="DRA31" s="171"/>
      <c r="DRB31" s="172"/>
      <c r="DRC31" s="172"/>
      <c r="DRD31" s="172"/>
      <c r="DRE31" s="172"/>
      <c r="DRF31" s="172"/>
      <c r="DRG31" s="172"/>
      <c r="DRH31" s="172"/>
      <c r="DRI31" s="172"/>
      <c r="DRJ31" s="172"/>
      <c r="DRK31" s="186"/>
      <c r="DRL31" s="186"/>
      <c r="DRN31" s="170"/>
      <c r="DRO31" s="171"/>
      <c r="DRP31" s="172"/>
      <c r="DRQ31" s="171"/>
      <c r="DRR31" s="172"/>
      <c r="DRS31" s="172"/>
      <c r="DRT31" s="172"/>
      <c r="DRU31" s="172"/>
      <c r="DRV31" s="172"/>
      <c r="DRW31" s="172"/>
      <c r="DRX31" s="172"/>
      <c r="DRY31" s="172"/>
      <c r="DRZ31" s="172"/>
      <c r="DSA31" s="186"/>
      <c r="DSB31" s="186"/>
      <c r="DSD31" s="170"/>
      <c r="DSE31" s="171"/>
      <c r="DSF31" s="172"/>
      <c r="DSG31" s="171"/>
      <c r="DSH31" s="172"/>
      <c r="DSI31" s="172"/>
      <c r="DSJ31" s="172"/>
      <c r="DSK31" s="172"/>
      <c r="DSL31" s="172"/>
      <c r="DSM31" s="172"/>
      <c r="DSN31" s="172"/>
      <c r="DSO31" s="172"/>
      <c r="DSP31" s="172"/>
      <c r="DSQ31" s="186"/>
      <c r="DSR31" s="186"/>
      <c r="DST31" s="170"/>
      <c r="DSU31" s="171"/>
      <c r="DSV31" s="172"/>
      <c r="DSW31" s="171"/>
      <c r="DSX31" s="172"/>
      <c r="DSY31" s="172"/>
      <c r="DSZ31" s="172"/>
      <c r="DTA31" s="172"/>
      <c r="DTB31" s="172"/>
      <c r="DTC31" s="172"/>
      <c r="DTD31" s="172"/>
      <c r="DTE31" s="172"/>
      <c r="DTF31" s="172"/>
      <c r="DTG31" s="186"/>
      <c r="DTH31" s="186"/>
      <c r="DTJ31" s="170"/>
      <c r="DTK31" s="171"/>
      <c r="DTL31" s="172"/>
      <c r="DTM31" s="171"/>
      <c r="DTN31" s="172"/>
      <c r="DTO31" s="172"/>
      <c r="DTP31" s="172"/>
      <c r="DTQ31" s="172"/>
      <c r="DTR31" s="172"/>
      <c r="DTS31" s="172"/>
      <c r="DTT31" s="172"/>
      <c r="DTU31" s="172"/>
      <c r="DTV31" s="172"/>
      <c r="DTW31" s="186"/>
      <c r="DTX31" s="186"/>
      <c r="DTZ31" s="170"/>
      <c r="DUA31" s="171"/>
      <c r="DUB31" s="172"/>
      <c r="DUC31" s="171"/>
      <c r="DUD31" s="172"/>
      <c r="DUE31" s="172"/>
      <c r="DUF31" s="172"/>
      <c r="DUG31" s="172"/>
      <c r="DUH31" s="172"/>
      <c r="DUI31" s="172"/>
      <c r="DUJ31" s="172"/>
      <c r="DUK31" s="172"/>
      <c r="DUL31" s="172"/>
      <c r="DUM31" s="186"/>
      <c r="DUN31" s="186"/>
      <c r="DUP31" s="170"/>
      <c r="DUQ31" s="171"/>
      <c r="DUR31" s="172"/>
      <c r="DUS31" s="171"/>
      <c r="DUT31" s="172"/>
      <c r="DUU31" s="172"/>
      <c r="DUV31" s="172"/>
      <c r="DUW31" s="172"/>
      <c r="DUX31" s="172"/>
      <c r="DUY31" s="172"/>
      <c r="DUZ31" s="172"/>
      <c r="DVA31" s="172"/>
      <c r="DVB31" s="172"/>
      <c r="DVC31" s="186"/>
      <c r="DVD31" s="186"/>
      <c r="DVF31" s="170"/>
      <c r="DVG31" s="171"/>
      <c r="DVH31" s="172"/>
      <c r="DVI31" s="171"/>
      <c r="DVJ31" s="172"/>
      <c r="DVK31" s="172"/>
      <c r="DVL31" s="172"/>
      <c r="DVM31" s="172"/>
      <c r="DVN31" s="172"/>
      <c r="DVO31" s="172"/>
      <c r="DVP31" s="172"/>
      <c r="DVQ31" s="172"/>
      <c r="DVR31" s="172"/>
      <c r="DVS31" s="186"/>
      <c r="DVT31" s="186"/>
      <c r="DVV31" s="170"/>
      <c r="DVW31" s="171"/>
      <c r="DVX31" s="172"/>
      <c r="DVY31" s="171"/>
      <c r="DVZ31" s="172"/>
      <c r="DWA31" s="172"/>
      <c r="DWB31" s="172"/>
      <c r="DWC31" s="172"/>
      <c r="DWD31" s="172"/>
      <c r="DWE31" s="172"/>
      <c r="DWF31" s="172"/>
      <c r="DWG31" s="172"/>
      <c r="DWH31" s="172"/>
      <c r="DWI31" s="186"/>
      <c r="DWJ31" s="186"/>
      <c r="DWL31" s="170"/>
      <c r="DWM31" s="171"/>
      <c r="DWN31" s="172"/>
      <c r="DWO31" s="171"/>
      <c r="DWP31" s="172"/>
      <c r="DWQ31" s="172"/>
      <c r="DWR31" s="172"/>
      <c r="DWS31" s="172"/>
      <c r="DWT31" s="172"/>
      <c r="DWU31" s="172"/>
      <c r="DWV31" s="172"/>
      <c r="DWW31" s="172"/>
      <c r="DWX31" s="172"/>
      <c r="DWY31" s="186"/>
      <c r="DWZ31" s="186"/>
      <c r="DXB31" s="170"/>
      <c r="DXC31" s="171"/>
      <c r="DXD31" s="172"/>
      <c r="DXE31" s="171"/>
      <c r="DXF31" s="172"/>
      <c r="DXG31" s="172"/>
      <c r="DXH31" s="172"/>
      <c r="DXI31" s="172"/>
      <c r="DXJ31" s="172"/>
      <c r="DXK31" s="172"/>
      <c r="DXL31" s="172"/>
      <c r="DXM31" s="172"/>
      <c r="DXN31" s="172"/>
      <c r="DXO31" s="186"/>
      <c r="DXP31" s="186"/>
      <c r="DXR31" s="170"/>
      <c r="DXS31" s="171"/>
      <c r="DXT31" s="172"/>
      <c r="DXU31" s="171"/>
      <c r="DXV31" s="172"/>
      <c r="DXW31" s="172"/>
      <c r="DXX31" s="172"/>
      <c r="DXY31" s="172"/>
      <c r="DXZ31" s="172"/>
      <c r="DYA31" s="172"/>
      <c r="DYB31" s="172"/>
      <c r="DYC31" s="172"/>
      <c r="DYD31" s="172"/>
      <c r="DYE31" s="186"/>
      <c r="DYF31" s="186"/>
      <c r="DYH31" s="170"/>
      <c r="DYI31" s="171"/>
      <c r="DYJ31" s="172"/>
      <c r="DYK31" s="171"/>
      <c r="DYL31" s="172"/>
      <c r="DYM31" s="172"/>
      <c r="DYN31" s="172"/>
      <c r="DYO31" s="172"/>
      <c r="DYP31" s="172"/>
      <c r="DYQ31" s="172"/>
      <c r="DYR31" s="172"/>
      <c r="DYS31" s="172"/>
      <c r="DYT31" s="172"/>
      <c r="DYU31" s="186"/>
      <c r="DYV31" s="186"/>
      <c r="DYX31" s="170"/>
      <c r="DYY31" s="171"/>
      <c r="DYZ31" s="172"/>
      <c r="DZA31" s="171"/>
      <c r="DZB31" s="172"/>
      <c r="DZC31" s="172"/>
      <c r="DZD31" s="172"/>
      <c r="DZE31" s="172"/>
      <c r="DZF31" s="172"/>
      <c r="DZG31" s="172"/>
      <c r="DZH31" s="172"/>
      <c r="DZI31" s="172"/>
      <c r="DZJ31" s="172"/>
      <c r="DZK31" s="186"/>
      <c r="DZL31" s="186"/>
      <c r="DZN31" s="170"/>
      <c r="DZO31" s="171"/>
      <c r="DZP31" s="172"/>
      <c r="DZQ31" s="171"/>
      <c r="DZR31" s="172"/>
      <c r="DZS31" s="172"/>
      <c r="DZT31" s="172"/>
      <c r="DZU31" s="172"/>
      <c r="DZV31" s="172"/>
      <c r="DZW31" s="172"/>
      <c r="DZX31" s="172"/>
      <c r="DZY31" s="172"/>
      <c r="DZZ31" s="172"/>
      <c r="EAA31" s="186"/>
      <c r="EAB31" s="186"/>
      <c r="EAD31" s="170"/>
      <c r="EAE31" s="171"/>
      <c r="EAF31" s="172"/>
      <c r="EAG31" s="171"/>
      <c r="EAH31" s="172"/>
      <c r="EAI31" s="172"/>
      <c r="EAJ31" s="172"/>
      <c r="EAK31" s="172"/>
      <c r="EAL31" s="172"/>
      <c r="EAM31" s="172"/>
      <c r="EAN31" s="172"/>
      <c r="EAO31" s="172"/>
      <c r="EAP31" s="172"/>
      <c r="EAQ31" s="186"/>
      <c r="EAR31" s="186"/>
      <c r="EAT31" s="170"/>
      <c r="EAU31" s="171"/>
      <c r="EAV31" s="172"/>
      <c r="EAW31" s="171"/>
      <c r="EAX31" s="172"/>
      <c r="EAY31" s="172"/>
      <c r="EAZ31" s="172"/>
      <c r="EBA31" s="172"/>
      <c r="EBB31" s="172"/>
      <c r="EBC31" s="172"/>
      <c r="EBD31" s="172"/>
      <c r="EBE31" s="172"/>
      <c r="EBF31" s="172"/>
      <c r="EBG31" s="186"/>
      <c r="EBH31" s="186"/>
      <c r="EBJ31" s="170"/>
      <c r="EBK31" s="171"/>
      <c r="EBL31" s="172"/>
      <c r="EBM31" s="171"/>
      <c r="EBN31" s="172"/>
      <c r="EBO31" s="172"/>
      <c r="EBP31" s="172"/>
      <c r="EBQ31" s="172"/>
      <c r="EBR31" s="172"/>
      <c r="EBS31" s="172"/>
      <c r="EBT31" s="172"/>
      <c r="EBU31" s="172"/>
      <c r="EBV31" s="172"/>
      <c r="EBW31" s="186"/>
      <c r="EBX31" s="186"/>
      <c r="EBZ31" s="170"/>
      <c r="ECA31" s="171"/>
      <c r="ECB31" s="172"/>
      <c r="ECC31" s="171"/>
      <c r="ECD31" s="172"/>
      <c r="ECE31" s="172"/>
      <c r="ECF31" s="172"/>
      <c r="ECG31" s="172"/>
      <c r="ECH31" s="172"/>
      <c r="ECI31" s="172"/>
      <c r="ECJ31" s="172"/>
      <c r="ECK31" s="172"/>
      <c r="ECL31" s="172"/>
      <c r="ECM31" s="186"/>
      <c r="ECN31" s="186"/>
      <c r="ECP31" s="170"/>
      <c r="ECQ31" s="171"/>
      <c r="ECR31" s="172"/>
      <c r="ECS31" s="171"/>
      <c r="ECT31" s="172"/>
      <c r="ECU31" s="172"/>
      <c r="ECV31" s="172"/>
      <c r="ECW31" s="172"/>
      <c r="ECX31" s="172"/>
      <c r="ECY31" s="172"/>
      <c r="ECZ31" s="172"/>
      <c r="EDA31" s="172"/>
      <c r="EDB31" s="172"/>
      <c r="EDC31" s="186"/>
      <c r="EDD31" s="186"/>
      <c r="EDF31" s="170"/>
      <c r="EDG31" s="171"/>
      <c r="EDH31" s="172"/>
      <c r="EDI31" s="171"/>
      <c r="EDJ31" s="172"/>
      <c r="EDK31" s="172"/>
      <c r="EDL31" s="172"/>
      <c r="EDM31" s="172"/>
      <c r="EDN31" s="172"/>
      <c r="EDO31" s="172"/>
      <c r="EDP31" s="172"/>
      <c r="EDQ31" s="172"/>
      <c r="EDR31" s="172"/>
      <c r="EDS31" s="186"/>
      <c r="EDT31" s="186"/>
      <c r="EDV31" s="170"/>
      <c r="EDW31" s="171"/>
      <c r="EDX31" s="172"/>
      <c r="EDY31" s="171"/>
      <c r="EDZ31" s="172"/>
      <c r="EEA31" s="172"/>
      <c r="EEB31" s="172"/>
      <c r="EEC31" s="172"/>
      <c r="EED31" s="172"/>
      <c r="EEE31" s="172"/>
      <c r="EEF31" s="172"/>
      <c r="EEG31" s="172"/>
      <c r="EEH31" s="172"/>
      <c r="EEI31" s="186"/>
      <c r="EEJ31" s="186"/>
      <c r="EEL31" s="170"/>
      <c r="EEM31" s="171"/>
      <c r="EEN31" s="172"/>
      <c r="EEO31" s="171"/>
      <c r="EEP31" s="172"/>
      <c r="EEQ31" s="172"/>
      <c r="EER31" s="172"/>
      <c r="EES31" s="172"/>
      <c r="EET31" s="172"/>
      <c r="EEU31" s="172"/>
      <c r="EEV31" s="172"/>
      <c r="EEW31" s="172"/>
      <c r="EEX31" s="172"/>
      <c r="EEY31" s="186"/>
      <c r="EEZ31" s="186"/>
      <c r="EFB31" s="170"/>
      <c r="EFC31" s="171"/>
      <c r="EFD31" s="172"/>
      <c r="EFE31" s="171"/>
      <c r="EFF31" s="172"/>
      <c r="EFG31" s="172"/>
      <c r="EFH31" s="172"/>
      <c r="EFI31" s="172"/>
      <c r="EFJ31" s="172"/>
      <c r="EFK31" s="172"/>
      <c r="EFL31" s="172"/>
      <c r="EFM31" s="172"/>
      <c r="EFN31" s="172"/>
      <c r="EFO31" s="186"/>
      <c r="EFP31" s="186"/>
      <c r="EFR31" s="170"/>
      <c r="EFS31" s="171"/>
      <c r="EFT31" s="172"/>
      <c r="EFU31" s="171"/>
      <c r="EFV31" s="172"/>
      <c r="EFW31" s="172"/>
      <c r="EFX31" s="172"/>
      <c r="EFY31" s="172"/>
      <c r="EFZ31" s="172"/>
      <c r="EGA31" s="172"/>
      <c r="EGB31" s="172"/>
      <c r="EGC31" s="172"/>
      <c r="EGD31" s="172"/>
      <c r="EGE31" s="186"/>
      <c r="EGF31" s="186"/>
      <c r="EGH31" s="170"/>
      <c r="EGI31" s="171"/>
      <c r="EGJ31" s="172"/>
      <c r="EGK31" s="171"/>
      <c r="EGL31" s="172"/>
      <c r="EGM31" s="172"/>
      <c r="EGN31" s="172"/>
      <c r="EGO31" s="172"/>
      <c r="EGP31" s="172"/>
      <c r="EGQ31" s="172"/>
      <c r="EGR31" s="172"/>
      <c r="EGS31" s="172"/>
      <c r="EGT31" s="172"/>
      <c r="EGU31" s="186"/>
      <c r="EGV31" s="186"/>
      <c r="EGX31" s="170"/>
      <c r="EGY31" s="171"/>
      <c r="EGZ31" s="172"/>
      <c r="EHA31" s="171"/>
      <c r="EHB31" s="172"/>
      <c r="EHC31" s="172"/>
      <c r="EHD31" s="172"/>
      <c r="EHE31" s="172"/>
      <c r="EHF31" s="172"/>
      <c r="EHG31" s="172"/>
      <c r="EHH31" s="172"/>
      <c r="EHI31" s="172"/>
      <c r="EHJ31" s="172"/>
      <c r="EHK31" s="186"/>
      <c r="EHL31" s="186"/>
      <c r="EHN31" s="170"/>
      <c r="EHO31" s="171"/>
      <c r="EHP31" s="172"/>
      <c r="EHQ31" s="171"/>
      <c r="EHR31" s="172"/>
      <c r="EHS31" s="172"/>
      <c r="EHT31" s="172"/>
      <c r="EHU31" s="172"/>
      <c r="EHV31" s="172"/>
      <c r="EHW31" s="172"/>
      <c r="EHX31" s="172"/>
      <c r="EHY31" s="172"/>
      <c r="EHZ31" s="172"/>
      <c r="EIA31" s="186"/>
      <c r="EIB31" s="186"/>
      <c r="EID31" s="170"/>
      <c r="EIE31" s="171"/>
      <c r="EIF31" s="172"/>
      <c r="EIG31" s="171"/>
      <c r="EIH31" s="172"/>
      <c r="EII31" s="172"/>
      <c r="EIJ31" s="172"/>
      <c r="EIK31" s="172"/>
      <c r="EIL31" s="172"/>
      <c r="EIM31" s="172"/>
      <c r="EIN31" s="172"/>
      <c r="EIO31" s="172"/>
      <c r="EIP31" s="172"/>
      <c r="EIQ31" s="186"/>
      <c r="EIR31" s="186"/>
      <c r="EIT31" s="170"/>
      <c r="EIU31" s="171"/>
      <c r="EIV31" s="172"/>
      <c r="EIW31" s="171"/>
      <c r="EIX31" s="172"/>
      <c r="EIY31" s="172"/>
      <c r="EIZ31" s="172"/>
      <c r="EJA31" s="172"/>
      <c r="EJB31" s="172"/>
      <c r="EJC31" s="172"/>
      <c r="EJD31" s="172"/>
      <c r="EJE31" s="172"/>
      <c r="EJF31" s="172"/>
      <c r="EJG31" s="186"/>
      <c r="EJH31" s="186"/>
      <c r="EJJ31" s="170"/>
      <c r="EJK31" s="171"/>
      <c r="EJL31" s="172"/>
      <c r="EJM31" s="171"/>
      <c r="EJN31" s="172"/>
      <c r="EJO31" s="172"/>
      <c r="EJP31" s="172"/>
      <c r="EJQ31" s="172"/>
      <c r="EJR31" s="172"/>
      <c r="EJS31" s="172"/>
      <c r="EJT31" s="172"/>
      <c r="EJU31" s="172"/>
      <c r="EJV31" s="172"/>
      <c r="EJW31" s="186"/>
      <c r="EJX31" s="186"/>
      <c r="EJZ31" s="170"/>
      <c r="EKA31" s="171"/>
      <c r="EKB31" s="172"/>
      <c r="EKC31" s="171"/>
      <c r="EKD31" s="172"/>
      <c r="EKE31" s="172"/>
      <c r="EKF31" s="172"/>
      <c r="EKG31" s="172"/>
      <c r="EKH31" s="172"/>
      <c r="EKI31" s="172"/>
      <c r="EKJ31" s="172"/>
      <c r="EKK31" s="172"/>
      <c r="EKL31" s="172"/>
      <c r="EKM31" s="186"/>
      <c r="EKN31" s="186"/>
      <c r="EKP31" s="170"/>
      <c r="EKQ31" s="171"/>
      <c r="EKR31" s="172"/>
      <c r="EKS31" s="171"/>
      <c r="EKT31" s="172"/>
      <c r="EKU31" s="172"/>
      <c r="EKV31" s="172"/>
      <c r="EKW31" s="172"/>
      <c r="EKX31" s="172"/>
      <c r="EKY31" s="172"/>
      <c r="EKZ31" s="172"/>
      <c r="ELA31" s="172"/>
      <c r="ELB31" s="172"/>
      <c r="ELC31" s="186"/>
      <c r="ELD31" s="186"/>
      <c r="ELF31" s="170"/>
      <c r="ELG31" s="171"/>
      <c r="ELH31" s="172"/>
      <c r="ELI31" s="171"/>
      <c r="ELJ31" s="172"/>
      <c r="ELK31" s="172"/>
      <c r="ELL31" s="172"/>
      <c r="ELM31" s="172"/>
      <c r="ELN31" s="172"/>
      <c r="ELO31" s="172"/>
      <c r="ELP31" s="172"/>
      <c r="ELQ31" s="172"/>
      <c r="ELR31" s="172"/>
      <c r="ELS31" s="186"/>
      <c r="ELT31" s="186"/>
      <c r="ELV31" s="170"/>
      <c r="ELW31" s="171"/>
      <c r="ELX31" s="172"/>
      <c r="ELY31" s="171"/>
      <c r="ELZ31" s="172"/>
      <c r="EMA31" s="172"/>
      <c r="EMB31" s="172"/>
      <c r="EMC31" s="172"/>
      <c r="EMD31" s="172"/>
      <c r="EME31" s="172"/>
      <c r="EMF31" s="172"/>
      <c r="EMG31" s="172"/>
      <c r="EMH31" s="172"/>
      <c r="EMI31" s="186"/>
      <c r="EMJ31" s="186"/>
      <c r="EML31" s="170"/>
      <c r="EMM31" s="171"/>
      <c r="EMN31" s="172"/>
      <c r="EMO31" s="171"/>
      <c r="EMP31" s="172"/>
      <c r="EMQ31" s="172"/>
      <c r="EMR31" s="172"/>
      <c r="EMS31" s="172"/>
      <c r="EMT31" s="172"/>
      <c r="EMU31" s="172"/>
      <c r="EMV31" s="172"/>
      <c r="EMW31" s="172"/>
      <c r="EMX31" s="172"/>
      <c r="EMY31" s="186"/>
      <c r="EMZ31" s="186"/>
      <c r="ENB31" s="170"/>
      <c r="ENC31" s="171"/>
      <c r="END31" s="172"/>
      <c r="ENE31" s="171"/>
      <c r="ENF31" s="172"/>
      <c r="ENG31" s="172"/>
      <c r="ENH31" s="172"/>
      <c r="ENI31" s="172"/>
      <c r="ENJ31" s="172"/>
      <c r="ENK31" s="172"/>
      <c r="ENL31" s="172"/>
      <c r="ENM31" s="172"/>
      <c r="ENN31" s="172"/>
      <c r="ENO31" s="186"/>
      <c r="ENP31" s="186"/>
      <c r="ENR31" s="170"/>
      <c r="ENS31" s="171"/>
      <c r="ENT31" s="172"/>
      <c r="ENU31" s="171"/>
      <c r="ENV31" s="172"/>
      <c r="ENW31" s="172"/>
      <c r="ENX31" s="172"/>
      <c r="ENY31" s="172"/>
      <c r="ENZ31" s="172"/>
      <c r="EOA31" s="172"/>
      <c r="EOB31" s="172"/>
      <c r="EOC31" s="172"/>
      <c r="EOD31" s="172"/>
      <c r="EOE31" s="186"/>
      <c r="EOF31" s="186"/>
      <c r="EOH31" s="170"/>
      <c r="EOI31" s="171"/>
      <c r="EOJ31" s="172"/>
      <c r="EOK31" s="171"/>
      <c r="EOL31" s="172"/>
      <c r="EOM31" s="172"/>
      <c r="EON31" s="172"/>
      <c r="EOO31" s="172"/>
      <c r="EOP31" s="172"/>
      <c r="EOQ31" s="172"/>
      <c r="EOR31" s="172"/>
      <c r="EOS31" s="172"/>
      <c r="EOT31" s="172"/>
      <c r="EOU31" s="186"/>
      <c r="EOV31" s="186"/>
      <c r="EOX31" s="170"/>
      <c r="EOY31" s="171"/>
      <c r="EOZ31" s="172"/>
      <c r="EPA31" s="171"/>
      <c r="EPB31" s="172"/>
      <c r="EPC31" s="172"/>
      <c r="EPD31" s="172"/>
      <c r="EPE31" s="172"/>
      <c r="EPF31" s="172"/>
      <c r="EPG31" s="172"/>
      <c r="EPH31" s="172"/>
      <c r="EPI31" s="172"/>
      <c r="EPJ31" s="172"/>
      <c r="EPK31" s="186"/>
      <c r="EPL31" s="186"/>
      <c r="EPN31" s="170"/>
      <c r="EPO31" s="171"/>
      <c r="EPP31" s="172"/>
      <c r="EPQ31" s="171"/>
      <c r="EPR31" s="172"/>
      <c r="EPS31" s="172"/>
      <c r="EPT31" s="172"/>
      <c r="EPU31" s="172"/>
      <c r="EPV31" s="172"/>
      <c r="EPW31" s="172"/>
      <c r="EPX31" s="172"/>
      <c r="EPY31" s="172"/>
      <c r="EPZ31" s="172"/>
      <c r="EQA31" s="186"/>
      <c r="EQB31" s="186"/>
      <c r="EQD31" s="170"/>
      <c r="EQE31" s="171"/>
      <c r="EQF31" s="172"/>
      <c r="EQG31" s="171"/>
      <c r="EQH31" s="172"/>
      <c r="EQI31" s="172"/>
      <c r="EQJ31" s="172"/>
      <c r="EQK31" s="172"/>
      <c r="EQL31" s="172"/>
      <c r="EQM31" s="172"/>
      <c r="EQN31" s="172"/>
      <c r="EQO31" s="172"/>
      <c r="EQP31" s="172"/>
      <c r="EQQ31" s="186"/>
      <c r="EQR31" s="186"/>
      <c r="EQT31" s="170"/>
      <c r="EQU31" s="171"/>
      <c r="EQV31" s="172"/>
      <c r="EQW31" s="171"/>
      <c r="EQX31" s="172"/>
      <c r="EQY31" s="172"/>
      <c r="EQZ31" s="172"/>
      <c r="ERA31" s="172"/>
      <c r="ERB31" s="172"/>
      <c r="ERC31" s="172"/>
      <c r="ERD31" s="172"/>
      <c r="ERE31" s="172"/>
      <c r="ERF31" s="172"/>
      <c r="ERG31" s="186"/>
      <c r="ERH31" s="186"/>
      <c r="ERJ31" s="170"/>
      <c r="ERK31" s="171"/>
      <c r="ERL31" s="172"/>
      <c r="ERM31" s="171"/>
      <c r="ERN31" s="172"/>
      <c r="ERO31" s="172"/>
      <c r="ERP31" s="172"/>
      <c r="ERQ31" s="172"/>
      <c r="ERR31" s="172"/>
      <c r="ERS31" s="172"/>
      <c r="ERT31" s="172"/>
      <c r="ERU31" s="172"/>
      <c r="ERV31" s="172"/>
      <c r="ERW31" s="186"/>
      <c r="ERX31" s="186"/>
      <c r="ERZ31" s="170"/>
      <c r="ESA31" s="171"/>
      <c r="ESB31" s="172"/>
      <c r="ESC31" s="171"/>
      <c r="ESD31" s="172"/>
      <c r="ESE31" s="172"/>
      <c r="ESF31" s="172"/>
      <c r="ESG31" s="172"/>
      <c r="ESH31" s="172"/>
      <c r="ESI31" s="172"/>
      <c r="ESJ31" s="172"/>
      <c r="ESK31" s="172"/>
      <c r="ESL31" s="172"/>
      <c r="ESM31" s="186"/>
      <c r="ESN31" s="186"/>
      <c r="ESP31" s="170"/>
      <c r="ESQ31" s="171"/>
      <c r="ESR31" s="172"/>
      <c r="ESS31" s="171"/>
      <c r="EST31" s="172"/>
      <c r="ESU31" s="172"/>
      <c r="ESV31" s="172"/>
      <c r="ESW31" s="172"/>
      <c r="ESX31" s="172"/>
      <c r="ESY31" s="172"/>
      <c r="ESZ31" s="172"/>
      <c r="ETA31" s="172"/>
      <c r="ETB31" s="172"/>
      <c r="ETC31" s="186"/>
      <c r="ETD31" s="186"/>
      <c r="ETF31" s="170"/>
      <c r="ETG31" s="171"/>
      <c r="ETH31" s="172"/>
      <c r="ETI31" s="171"/>
      <c r="ETJ31" s="172"/>
      <c r="ETK31" s="172"/>
      <c r="ETL31" s="172"/>
      <c r="ETM31" s="172"/>
      <c r="ETN31" s="172"/>
      <c r="ETO31" s="172"/>
      <c r="ETP31" s="172"/>
      <c r="ETQ31" s="172"/>
      <c r="ETR31" s="172"/>
      <c r="ETS31" s="186"/>
      <c r="ETT31" s="186"/>
      <c r="ETV31" s="170"/>
      <c r="ETW31" s="171"/>
      <c r="ETX31" s="172"/>
      <c r="ETY31" s="171"/>
      <c r="ETZ31" s="172"/>
      <c r="EUA31" s="172"/>
      <c r="EUB31" s="172"/>
      <c r="EUC31" s="172"/>
      <c r="EUD31" s="172"/>
      <c r="EUE31" s="172"/>
      <c r="EUF31" s="172"/>
      <c r="EUG31" s="172"/>
      <c r="EUH31" s="172"/>
      <c r="EUI31" s="186"/>
      <c r="EUJ31" s="186"/>
      <c r="EUL31" s="170"/>
      <c r="EUM31" s="171"/>
      <c r="EUN31" s="172"/>
      <c r="EUO31" s="171"/>
      <c r="EUP31" s="172"/>
      <c r="EUQ31" s="172"/>
      <c r="EUR31" s="172"/>
      <c r="EUS31" s="172"/>
      <c r="EUT31" s="172"/>
      <c r="EUU31" s="172"/>
      <c r="EUV31" s="172"/>
      <c r="EUW31" s="172"/>
      <c r="EUX31" s="172"/>
      <c r="EUY31" s="186"/>
      <c r="EUZ31" s="186"/>
      <c r="EVB31" s="170"/>
      <c r="EVC31" s="171"/>
      <c r="EVD31" s="172"/>
      <c r="EVE31" s="171"/>
      <c r="EVF31" s="172"/>
      <c r="EVG31" s="172"/>
      <c r="EVH31" s="172"/>
      <c r="EVI31" s="172"/>
      <c r="EVJ31" s="172"/>
      <c r="EVK31" s="172"/>
      <c r="EVL31" s="172"/>
      <c r="EVM31" s="172"/>
      <c r="EVN31" s="172"/>
      <c r="EVO31" s="186"/>
      <c r="EVP31" s="186"/>
      <c r="EVR31" s="170"/>
      <c r="EVS31" s="171"/>
      <c r="EVT31" s="172"/>
      <c r="EVU31" s="171"/>
      <c r="EVV31" s="172"/>
      <c r="EVW31" s="172"/>
      <c r="EVX31" s="172"/>
      <c r="EVY31" s="172"/>
      <c r="EVZ31" s="172"/>
      <c r="EWA31" s="172"/>
      <c r="EWB31" s="172"/>
      <c r="EWC31" s="172"/>
      <c r="EWD31" s="172"/>
      <c r="EWE31" s="186"/>
      <c r="EWF31" s="186"/>
      <c r="EWH31" s="170"/>
      <c r="EWI31" s="171"/>
      <c r="EWJ31" s="172"/>
      <c r="EWK31" s="171"/>
      <c r="EWL31" s="172"/>
      <c r="EWM31" s="172"/>
      <c r="EWN31" s="172"/>
      <c r="EWO31" s="172"/>
      <c r="EWP31" s="172"/>
      <c r="EWQ31" s="172"/>
      <c r="EWR31" s="172"/>
      <c r="EWS31" s="172"/>
      <c r="EWT31" s="172"/>
      <c r="EWU31" s="186"/>
      <c r="EWV31" s="186"/>
      <c r="EWX31" s="170"/>
      <c r="EWY31" s="171"/>
      <c r="EWZ31" s="172"/>
      <c r="EXA31" s="171"/>
      <c r="EXB31" s="172"/>
      <c r="EXC31" s="172"/>
      <c r="EXD31" s="172"/>
      <c r="EXE31" s="172"/>
      <c r="EXF31" s="172"/>
      <c r="EXG31" s="172"/>
      <c r="EXH31" s="172"/>
      <c r="EXI31" s="172"/>
      <c r="EXJ31" s="172"/>
      <c r="EXK31" s="186"/>
      <c r="EXL31" s="186"/>
      <c r="EXN31" s="170"/>
      <c r="EXO31" s="171"/>
      <c r="EXP31" s="172"/>
      <c r="EXQ31" s="171"/>
      <c r="EXR31" s="172"/>
      <c r="EXS31" s="172"/>
      <c r="EXT31" s="172"/>
      <c r="EXU31" s="172"/>
      <c r="EXV31" s="172"/>
      <c r="EXW31" s="172"/>
      <c r="EXX31" s="172"/>
      <c r="EXY31" s="172"/>
      <c r="EXZ31" s="172"/>
      <c r="EYA31" s="186"/>
      <c r="EYB31" s="186"/>
      <c r="EYD31" s="170"/>
      <c r="EYE31" s="171"/>
      <c r="EYF31" s="172"/>
      <c r="EYG31" s="171"/>
      <c r="EYH31" s="172"/>
      <c r="EYI31" s="172"/>
      <c r="EYJ31" s="172"/>
      <c r="EYK31" s="172"/>
      <c r="EYL31" s="172"/>
      <c r="EYM31" s="172"/>
      <c r="EYN31" s="172"/>
      <c r="EYO31" s="172"/>
      <c r="EYP31" s="172"/>
      <c r="EYQ31" s="186"/>
      <c r="EYR31" s="186"/>
      <c r="EYT31" s="170"/>
      <c r="EYU31" s="171"/>
      <c r="EYV31" s="172"/>
      <c r="EYW31" s="171"/>
      <c r="EYX31" s="172"/>
      <c r="EYY31" s="172"/>
      <c r="EYZ31" s="172"/>
      <c r="EZA31" s="172"/>
      <c r="EZB31" s="172"/>
      <c r="EZC31" s="172"/>
      <c r="EZD31" s="172"/>
      <c r="EZE31" s="172"/>
      <c r="EZF31" s="172"/>
      <c r="EZG31" s="186"/>
      <c r="EZH31" s="186"/>
      <c r="EZJ31" s="170"/>
      <c r="EZK31" s="171"/>
      <c r="EZL31" s="172"/>
      <c r="EZM31" s="171"/>
      <c r="EZN31" s="172"/>
      <c r="EZO31" s="172"/>
      <c r="EZP31" s="172"/>
      <c r="EZQ31" s="172"/>
      <c r="EZR31" s="172"/>
      <c r="EZS31" s="172"/>
      <c r="EZT31" s="172"/>
      <c r="EZU31" s="172"/>
      <c r="EZV31" s="172"/>
      <c r="EZW31" s="186"/>
      <c r="EZX31" s="186"/>
      <c r="EZZ31" s="170"/>
      <c r="FAA31" s="171"/>
      <c r="FAB31" s="172"/>
      <c r="FAC31" s="171"/>
      <c r="FAD31" s="172"/>
      <c r="FAE31" s="172"/>
      <c r="FAF31" s="172"/>
      <c r="FAG31" s="172"/>
      <c r="FAH31" s="172"/>
      <c r="FAI31" s="172"/>
      <c r="FAJ31" s="172"/>
      <c r="FAK31" s="172"/>
      <c r="FAL31" s="172"/>
      <c r="FAM31" s="186"/>
      <c r="FAN31" s="186"/>
      <c r="FAP31" s="170"/>
      <c r="FAQ31" s="171"/>
      <c r="FAR31" s="172"/>
      <c r="FAS31" s="171"/>
      <c r="FAT31" s="172"/>
      <c r="FAU31" s="172"/>
      <c r="FAV31" s="172"/>
      <c r="FAW31" s="172"/>
      <c r="FAX31" s="172"/>
      <c r="FAY31" s="172"/>
      <c r="FAZ31" s="172"/>
      <c r="FBA31" s="172"/>
      <c r="FBB31" s="172"/>
      <c r="FBC31" s="186"/>
      <c r="FBD31" s="186"/>
      <c r="FBF31" s="170"/>
      <c r="FBG31" s="171"/>
      <c r="FBH31" s="172"/>
      <c r="FBI31" s="171"/>
      <c r="FBJ31" s="172"/>
      <c r="FBK31" s="172"/>
      <c r="FBL31" s="172"/>
      <c r="FBM31" s="172"/>
      <c r="FBN31" s="172"/>
      <c r="FBO31" s="172"/>
      <c r="FBP31" s="172"/>
      <c r="FBQ31" s="172"/>
      <c r="FBR31" s="172"/>
      <c r="FBS31" s="186"/>
      <c r="FBT31" s="186"/>
      <c r="FBV31" s="170"/>
      <c r="FBW31" s="171"/>
      <c r="FBX31" s="172"/>
      <c r="FBY31" s="171"/>
      <c r="FBZ31" s="172"/>
      <c r="FCA31" s="172"/>
      <c r="FCB31" s="172"/>
      <c r="FCC31" s="172"/>
      <c r="FCD31" s="172"/>
      <c r="FCE31" s="172"/>
      <c r="FCF31" s="172"/>
      <c r="FCG31" s="172"/>
      <c r="FCH31" s="172"/>
      <c r="FCI31" s="186"/>
      <c r="FCJ31" s="186"/>
      <c r="FCL31" s="170"/>
      <c r="FCM31" s="171"/>
      <c r="FCN31" s="172"/>
      <c r="FCO31" s="171"/>
      <c r="FCP31" s="172"/>
      <c r="FCQ31" s="172"/>
      <c r="FCR31" s="172"/>
      <c r="FCS31" s="172"/>
      <c r="FCT31" s="172"/>
      <c r="FCU31" s="172"/>
      <c r="FCV31" s="172"/>
      <c r="FCW31" s="172"/>
      <c r="FCX31" s="172"/>
      <c r="FCY31" s="186"/>
      <c r="FCZ31" s="186"/>
      <c r="FDB31" s="170"/>
      <c r="FDC31" s="171"/>
      <c r="FDD31" s="172"/>
      <c r="FDE31" s="171"/>
      <c r="FDF31" s="172"/>
      <c r="FDG31" s="172"/>
      <c r="FDH31" s="172"/>
      <c r="FDI31" s="172"/>
      <c r="FDJ31" s="172"/>
      <c r="FDK31" s="172"/>
      <c r="FDL31" s="172"/>
      <c r="FDM31" s="172"/>
      <c r="FDN31" s="172"/>
      <c r="FDO31" s="186"/>
      <c r="FDP31" s="186"/>
      <c r="FDR31" s="170"/>
      <c r="FDS31" s="171"/>
      <c r="FDT31" s="172"/>
      <c r="FDU31" s="171"/>
      <c r="FDV31" s="172"/>
      <c r="FDW31" s="172"/>
      <c r="FDX31" s="172"/>
      <c r="FDY31" s="172"/>
      <c r="FDZ31" s="172"/>
      <c r="FEA31" s="172"/>
      <c r="FEB31" s="172"/>
      <c r="FEC31" s="172"/>
      <c r="FED31" s="172"/>
      <c r="FEE31" s="186"/>
      <c r="FEF31" s="186"/>
      <c r="FEH31" s="170"/>
      <c r="FEI31" s="171"/>
      <c r="FEJ31" s="172"/>
      <c r="FEK31" s="171"/>
      <c r="FEL31" s="172"/>
      <c r="FEM31" s="172"/>
      <c r="FEN31" s="172"/>
      <c r="FEO31" s="172"/>
      <c r="FEP31" s="172"/>
      <c r="FEQ31" s="172"/>
      <c r="FER31" s="172"/>
      <c r="FES31" s="172"/>
      <c r="FET31" s="172"/>
      <c r="FEU31" s="186"/>
      <c r="FEV31" s="186"/>
      <c r="FEX31" s="170"/>
      <c r="FEY31" s="171"/>
      <c r="FEZ31" s="172"/>
      <c r="FFA31" s="171"/>
      <c r="FFB31" s="172"/>
      <c r="FFC31" s="172"/>
      <c r="FFD31" s="172"/>
      <c r="FFE31" s="172"/>
      <c r="FFF31" s="172"/>
      <c r="FFG31" s="172"/>
      <c r="FFH31" s="172"/>
      <c r="FFI31" s="172"/>
      <c r="FFJ31" s="172"/>
      <c r="FFK31" s="186"/>
      <c r="FFL31" s="186"/>
      <c r="FFN31" s="170"/>
      <c r="FFO31" s="171"/>
      <c r="FFP31" s="172"/>
      <c r="FFQ31" s="171"/>
      <c r="FFR31" s="172"/>
      <c r="FFS31" s="172"/>
      <c r="FFT31" s="172"/>
      <c r="FFU31" s="172"/>
      <c r="FFV31" s="172"/>
      <c r="FFW31" s="172"/>
      <c r="FFX31" s="172"/>
      <c r="FFY31" s="172"/>
      <c r="FFZ31" s="172"/>
      <c r="FGA31" s="186"/>
      <c r="FGB31" s="186"/>
      <c r="FGD31" s="170"/>
      <c r="FGE31" s="171"/>
      <c r="FGF31" s="172"/>
      <c r="FGG31" s="171"/>
      <c r="FGH31" s="172"/>
      <c r="FGI31" s="172"/>
      <c r="FGJ31" s="172"/>
      <c r="FGK31" s="172"/>
      <c r="FGL31" s="172"/>
      <c r="FGM31" s="172"/>
      <c r="FGN31" s="172"/>
      <c r="FGO31" s="172"/>
      <c r="FGP31" s="172"/>
      <c r="FGQ31" s="186"/>
      <c r="FGR31" s="186"/>
      <c r="FGT31" s="170"/>
      <c r="FGU31" s="171"/>
      <c r="FGV31" s="172"/>
      <c r="FGW31" s="171"/>
      <c r="FGX31" s="172"/>
      <c r="FGY31" s="172"/>
      <c r="FGZ31" s="172"/>
      <c r="FHA31" s="172"/>
      <c r="FHB31" s="172"/>
      <c r="FHC31" s="172"/>
      <c r="FHD31" s="172"/>
      <c r="FHE31" s="172"/>
      <c r="FHF31" s="172"/>
      <c r="FHG31" s="186"/>
      <c r="FHH31" s="186"/>
      <c r="FHJ31" s="170"/>
      <c r="FHK31" s="171"/>
      <c r="FHL31" s="172"/>
      <c r="FHM31" s="171"/>
      <c r="FHN31" s="172"/>
      <c r="FHO31" s="172"/>
      <c r="FHP31" s="172"/>
      <c r="FHQ31" s="172"/>
      <c r="FHR31" s="172"/>
      <c r="FHS31" s="172"/>
      <c r="FHT31" s="172"/>
      <c r="FHU31" s="172"/>
      <c r="FHV31" s="172"/>
      <c r="FHW31" s="186"/>
      <c r="FHX31" s="186"/>
      <c r="FHZ31" s="170"/>
      <c r="FIA31" s="171"/>
      <c r="FIB31" s="172"/>
      <c r="FIC31" s="171"/>
      <c r="FID31" s="172"/>
      <c r="FIE31" s="172"/>
      <c r="FIF31" s="172"/>
      <c r="FIG31" s="172"/>
      <c r="FIH31" s="172"/>
      <c r="FII31" s="172"/>
      <c r="FIJ31" s="172"/>
      <c r="FIK31" s="172"/>
      <c r="FIL31" s="172"/>
      <c r="FIM31" s="186"/>
      <c r="FIN31" s="186"/>
      <c r="FIP31" s="170"/>
      <c r="FIQ31" s="171"/>
      <c r="FIR31" s="172"/>
      <c r="FIS31" s="171"/>
      <c r="FIT31" s="172"/>
      <c r="FIU31" s="172"/>
      <c r="FIV31" s="172"/>
      <c r="FIW31" s="172"/>
      <c r="FIX31" s="172"/>
      <c r="FIY31" s="172"/>
      <c r="FIZ31" s="172"/>
      <c r="FJA31" s="172"/>
      <c r="FJB31" s="172"/>
      <c r="FJC31" s="186"/>
      <c r="FJD31" s="186"/>
      <c r="FJF31" s="170"/>
      <c r="FJG31" s="171"/>
      <c r="FJH31" s="172"/>
      <c r="FJI31" s="171"/>
      <c r="FJJ31" s="172"/>
      <c r="FJK31" s="172"/>
      <c r="FJL31" s="172"/>
      <c r="FJM31" s="172"/>
      <c r="FJN31" s="172"/>
      <c r="FJO31" s="172"/>
      <c r="FJP31" s="172"/>
      <c r="FJQ31" s="172"/>
      <c r="FJR31" s="172"/>
      <c r="FJS31" s="186"/>
      <c r="FJT31" s="186"/>
      <c r="FJV31" s="170"/>
      <c r="FJW31" s="171"/>
      <c r="FJX31" s="172"/>
      <c r="FJY31" s="171"/>
      <c r="FJZ31" s="172"/>
      <c r="FKA31" s="172"/>
      <c r="FKB31" s="172"/>
      <c r="FKC31" s="172"/>
      <c r="FKD31" s="172"/>
      <c r="FKE31" s="172"/>
      <c r="FKF31" s="172"/>
      <c r="FKG31" s="172"/>
      <c r="FKH31" s="172"/>
      <c r="FKI31" s="186"/>
      <c r="FKJ31" s="186"/>
      <c r="FKL31" s="170"/>
      <c r="FKM31" s="171"/>
      <c r="FKN31" s="172"/>
      <c r="FKO31" s="171"/>
      <c r="FKP31" s="172"/>
      <c r="FKQ31" s="172"/>
      <c r="FKR31" s="172"/>
      <c r="FKS31" s="172"/>
      <c r="FKT31" s="172"/>
      <c r="FKU31" s="172"/>
      <c r="FKV31" s="172"/>
      <c r="FKW31" s="172"/>
      <c r="FKX31" s="172"/>
      <c r="FKY31" s="186"/>
      <c r="FKZ31" s="186"/>
      <c r="FLB31" s="170"/>
      <c r="FLC31" s="171"/>
      <c r="FLD31" s="172"/>
      <c r="FLE31" s="171"/>
      <c r="FLF31" s="172"/>
      <c r="FLG31" s="172"/>
      <c r="FLH31" s="172"/>
      <c r="FLI31" s="172"/>
      <c r="FLJ31" s="172"/>
      <c r="FLK31" s="172"/>
      <c r="FLL31" s="172"/>
      <c r="FLM31" s="172"/>
      <c r="FLN31" s="172"/>
      <c r="FLO31" s="186"/>
      <c r="FLP31" s="186"/>
      <c r="FLR31" s="170"/>
      <c r="FLS31" s="171"/>
      <c r="FLT31" s="172"/>
      <c r="FLU31" s="171"/>
      <c r="FLV31" s="172"/>
      <c r="FLW31" s="172"/>
      <c r="FLX31" s="172"/>
      <c r="FLY31" s="172"/>
      <c r="FLZ31" s="172"/>
      <c r="FMA31" s="172"/>
      <c r="FMB31" s="172"/>
      <c r="FMC31" s="172"/>
      <c r="FMD31" s="172"/>
      <c r="FME31" s="186"/>
      <c r="FMF31" s="186"/>
      <c r="FMH31" s="170"/>
      <c r="FMI31" s="171"/>
      <c r="FMJ31" s="172"/>
      <c r="FMK31" s="171"/>
      <c r="FML31" s="172"/>
      <c r="FMM31" s="172"/>
      <c r="FMN31" s="172"/>
      <c r="FMO31" s="172"/>
      <c r="FMP31" s="172"/>
      <c r="FMQ31" s="172"/>
      <c r="FMR31" s="172"/>
      <c r="FMS31" s="172"/>
      <c r="FMT31" s="172"/>
      <c r="FMU31" s="186"/>
      <c r="FMV31" s="186"/>
      <c r="FMX31" s="170"/>
      <c r="FMY31" s="171"/>
      <c r="FMZ31" s="172"/>
      <c r="FNA31" s="171"/>
      <c r="FNB31" s="172"/>
      <c r="FNC31" s="172"/>
      <c r="FND31" s="172"/>
      <c r="FNE31" s="172"/>
      <c r="FNF31" s="172"/>
      <c r="FNG31" s="172"/>
      <c r="FNH31" s="172"/>
      <c r="FNI31" s="172"/>
      <c r="FNJ31" s="172"/>
      <c r="FNK31" s="186"/>
      <c r="FNL31" s="186"/>
      <c r="FNN31" s="170"/>
      <c r="FNO31" s="171"/>
      <c r="FNP31" s="172"/>
      <c r="FNQ31" s="171"/>
      <c r="FNR31" s="172"/>
      <c r="FNS31" s="172"/>
      <c r="FNT31" s="172"/>
      <c r="FNU31" s="172"/>
      <c r="FNV31" s="172"/>
      <c r="FNW31" s="172"/>
      <c r="FNX31" s="172"/>
      <c r="FNY31" s="172"/>
      <c r="FNZ31" s="172"/>
      <c r="FOA31" s="186"/>
      <c r="FOB31" s="186"/>
      <c r="FOD31" s="170"/>
      <c r="FOE31" s="171"/>
      <c r="FOF31" s="172"/>
      <c r="FOG31" s="171"/>
      <c r="FOH31" s="172"/>
      <c r="FOI31" s="172"/>
      <c r="FOJ31" s="172"/>
      <c r="FOK31" s="172"/>
      <c r="FOL31" s="172"/>
      <c r="FOM31" s="172"/>
      <c r="FON31" s="172"/>
      <c r="FOO31" s="172"/>
      <c r="FOP31" s="172"/>
      <c r="FOQ31" s="186"/>
      <c r="FOR31" s="186"/>
      <c r="FOT31" s="170"/>
      <c r="FOU31" s="171"/>
      <c r="FOV31" s="172"/>
      <c r="FOW31" s="171"/>
      <c r="FOX31" s="172"/>
      <c r="FOY31" s="172"/>
      <c r="FOZ31" s="172"/>
      <c r="FPA31" s="172"/>
      <c r="FPB31" s="172"/>
      <c r="FPC31" s="172"/>
      <c r="FPD31" s="172"/>
      <c r="FPE31" s="172"/>
      <c r="FPF31" s="172"/>
      <c r="FPG31" s="186"/>
      <c r="FPH31" s="186"/>
      <c r="FPJ31" s="170"/>
      <c r="FPK31" s="171"/>
      <c r="FPL31" s="172"/>
      <c r="FPM31" s="171"/>
      <c r="FPN31" s="172"/>
      <c r="FPO31" s="172"/>
      <c r="FPP31" s="172"/>
      <c r="FPQ31" s="172"/>
      <c r="FPR31" s="172"/>
      <c r="FPS31" s="172"/>
      <c r="FPT31" s="172"/>
      <c r="FPU31" s="172"/>
      <c r="FPV31" s="172"/>
      <c r="FPW31" s="186"/>
      <c r="FPX31" s="186"/>
      <c r="FPZ31" s="170"/>
      <c r="FQA31" s="171"/>
      <c r="FQB31" s="172"/>
      <c r="FQC31" s="171"/>
      <c r="FQD31" s="172"/>
      <c r="FQE31" s="172"/>
      <c r="FQF31" s="172"/>
      <c r="FQG31" s="172"/>
      <c r="FQH31" s="172"/>
      <c r="FQI31" s="172"/>
      <c r="FQJ31" s="172"/>
      <c r="FQK31" s="172"/>
      <c r="FQL31" s="172"/>
      <c r="FQM31" s="186"/>
      <c r="FQN31" s="186"/>
      <c r="FQP31" s="170"/>
      <c r="FQQ31" s="171"/>
      <c r="FQR31" s="172"/>
      <c r="FQS31" s="171"/>
      <c r="FQT31" s="172"/>
      <c r="FQU31" s="172"/>
      <c r="FQV31" s="172"/>
      <c r="FQW31" s="172"/>
      <c r="FQX31" s="172"/>
      <c r="FQY31" s="172"/>
      <c r="FQZ31" s="172"/>
      <c r="FRA31" s="172"/>
      <c r="FRB31" s="172"/>
      <c r="FRC31" s="186"/>
      <c r="FRD31" s="186"/>
      <c r="FRF31" s="170"/>
      <c r="FRG31" s="171"/>
      <c r="FRH31" s="172"/>
      <c r="FRI31" s="171"/>
      <c r="FRJ31" s="172"/>
      <c r="FRK31" s="172"/>
      <c r="FRL31" s="172"/>
      <c r="FRM31" s="172"/>
      <c r="FRN31" s="172"/>
      <c r="FRO31" s="172"/>
      <c r="FRP31" s="172"/>
      <c r="FRQ31" s="172"/>
      <c r="FRR31" s="172"/>
      <c r="FRS31" s="186"/>
      <c r="FRT31" s="186"/>
      <c r="FRV31" s="170"/>
      <c r="FRW31" s="171"/>
      <c r="FRX31" s="172"/>
      <c r="FRY31" s="171"/>
      <c r="FRZ31" s="172"/>
      <c r="FSA31" s="172"/>
      <c r="FSB31" s="172"/>
      <c r="FSC31" s="172"/>
      <c r="FSD31" s="172"/>
      <c r="FSE31" s="172"/>
      <c r="FSF31" s="172"/>
      <c r="FSG31" s="172"/>
      <c r="FSH31" s="172"/>
      <c r="FSI31" s="186"/>
      <c r="FSJ31" s="186"/>
      <c r="FSL31" s="170"/>
      <c r="FSM31" s="171"/>
      <c r="FSN31" s="172"/>
      <c r="FSO31" s="171"/>
      <c r="FSP31" s="172"/>
      <c r="FSQ31" s="172"/>
      <c r="FSR31" s="172"/>
      <c r="FSS31" s="172"/>
      <c r="FST31" s="172"/>
      <c r="FSU31" s="172"/>
      <c r="FSV31" s="172"/>
      <c r="FSW31" s="172"/>
      <c r="FSX31" s="172"/>
      <c r="FSY31" s="186"/>
      <c r="FSZ31" s="186"/>
      <c r="FTB31" s="170"/>
      <c r="FTC31" s="171"/>
      <c r="FTD31" s="172"/>
      <c r="FTE31" s="171"/>
      <c r="FTF31" s="172"/>
      <c r="FTG31" s="172"/>
      <c r="FTH31" s="172"/>
      <c r="FTI31" s="172"/>
      <c r="FTJ31" s="172"/>
      <c r="FTK31" s="172"/>
      <c r="FTL31" s="172"/>
      <c r="FTM31" s="172"/>
      <c r="FTN31" s="172"/>
      <c r="FTO31" s="186"/>
      <c r="FTP31" s="186"/>
      <c r="FTR31" s="170"/>
      <c r="FTS31" s="171"/>
      <c r="FTT31" s="172"/>
      <c r="FTU31" s="171"/>
      <c r="FTV31" s="172"/>
      <c r="FTW31" s="172"/>
      <c r="FTX31" s="172"/>
      <c r="FTY31" s="172"/>
      <c r="FTZ31" s="172"/>
      <c r="FUA31" s="172"/>
      <c r="FUB31" s="172"/>
      <c r="FUC31" s="172"/>
      <c r="FUD31" s="172"/>
      <c r="FUE31" s="186"/>
      <c r="FUF31" s="186"/>
      <c r="FUH31" s="170"/>
      <c r="FUI31" s="171"/>
      <c r="FUJ31" s="172"/>
      <c r="FUK31" s="171"/>
      <c r="FUL31" s="172"/>
      <c r="FUM31" s="172"/>
      <c r="FUN31" s="172"/>
      <c r="FUO31" s="172"/>
      <c r="FUP31" s="172"/>
      <c r="FUQ31" s="172"/>
      <c r="FUR31" s="172"/>
      <c r="FUS31" s="172"/>
      <c r="FUT31" s="172"/>
      <c r="FUU31" s="186"/>
      <c r="FUV31" s="186"/>
      <c r="FUX31" s="170"/>
      <c r="FUY31" s="171"/>
      <c r="FUZ31" s="172"/>
      <c r="FVA31" s="171"/>
      <c r="FVB31" s="172"/>
      <c r="FVC31" s="172"/>
      <c r="FVD31" s="172"/>
      <c r="FVE31" s="172"/>
      <c r="FVF31" s="172"/>
      <c r="FVG31" s="172"/>
      <c r="FVH31" s="172"/>
      <c r="FVI31" s="172"/>
      <c r="FVJ31" s="172"/>
      <c r="FVK31" s="186"/>
      <c r="FVL31" s="186"/>
      <c r="FVN31" s="170"/>
      <c r="FVO31" s="171"/>
      <c r="FVP31" s="172"/>
      <c r="FVQ31" s="171"/>
      <c r="FVR31" s="172"/>
      <c r="FVS31" s="172"/>
      <c r="FVT31" s="172"/>
      <c r="FVU31" s="172"/>
      <c r="FVV31" s="172"/>
      <c r="FVW31" s="172"/>
      <c r="FVX31" s="172"/>
      <c r="FVY31" s="172"/>
      <c r="FVZ31" s="172"/>
      <c r="FWA31" s="186"/>
      <c r="FWB31" s="186"/>
      <c r="FWD31" s="170"/>
      <c r="FWE31" s="171"/>
      <c r="FWF31" s="172"/>
      <c r="FWG31" s="171"/>
      <c r="FWH31" s="172"/>
      <c r="FWI31" s="172"/>
      <c r="FWJ31" s="172"/>
      <c r="FWK31" s="172"/>
      <c r="FWL31" s="172"/>
      <c r="FWM31" s="172"/>
      <c r="FWN31" s="172"/>
      <c r="FWO31" s="172"/>
      <c r="FWP31" s="172"/>
      <c r="FWQ31" s="186"/>
      <c r="FWR31" s="186"/>
      <c r="FWT31" s="170"/>
      <c r="FWU31" s="171"/>
      <c r="FWV31" s="172"/>
      <c r="FWW31" s="171"/>
      <c r="FWX31" s="172"/>
      <c r="FWY31" s="172"/>
      <c r="FWZ31" s="172"/>
      <c r="FXA31" s="172"/>
      <c r="FXB31" s="172"/>
      <c r="FXC31" s="172"/>
      <c r="FXD31" s="172"/>
      <c r="FXE31" s="172"/>
      <c r="FXF31" s="172"/>
      <c r="FXG31" s="186"/>
      <c r="FXH31" s="186"/>
      <c r="FXJ31" s="170"/>
      <c r="FXK31" s="171"/>
      <c r="FXL31" s="172"/>
      <c r="FXM31" s="171"/>
      <c r="FXN31" s="172"/>
      <c r="FXO31" s="172"/>
      <c r="FXP31" s="172"/>
      <c r="FXQ31" s="172"/>
      <c r="FXR31" s="172"/>
      <c r="FXS31" s="172"/>
      <c r="FXT31" s="172"/>
      <c r="FXU31" s="172"/>
      <c r="FXV31" s="172"/>
      <c r="FXW31" s="186"/>
      <c r="FXX31" s="186"/>
      <c r="FXZ31" s="170"/>
      <c r="FYA31" s="171"/>
      <c r="FYB31" s="172"/>
      <c r="FYC31" s="171"/>
      <c r="FYD31" s="172"/>
      <c r="FYE31" s="172"/>
      <c r="FYF31" s="172"/>
      <c r="FYG31" s="172"/>
      <c r="FYH31" s="172"/>
      <c r="FYI31" s="172"/>
      <c r="FYJ31" s="172"/>
      <c r="FYK31" s="172"/>
      <c r="FYL31" s="172"/>
      <c r="FYM31" s="186"/>
      <c r="FYN31" s="186"/>
      <c r="FYP31" s="170"/>
      <c r="FYQ31" s="171"/>
      <c r="FYR31" s="172"/>
      <c r="FYS31" s="171"/>
      <c r="FYT31" s="172"/>
      <c r="FYU31" s="172"/>
      <c r="FYV31" s="172"/>
      <c r="FYW31" s="172"/>
      <c r="FYX31" s="172"/>
      <c r="FYY31" s="172"/>
      <c r="FYZ31" s="172"/>
      <c r="FZA31" s="172"/>
      <c r="FZB31" s="172"/>
      <c r="FZC31" s="186"/>
      <c r="FZD31" s="186"/>
      <c r="FZF31" s="170"/>
      <c r="FZG31" s="171"/>
      <c r="FZH31" s="172"/>
      <c r="FZI31" s="171"/>
      <c r="FZJ31" s="172"/>
      <c r="FZK31" s="172"/>
      <c r="FZL31" s="172"/>
      <c r="FZM31" s="172"/>
      <c r="FZN31" s="172"/>
      <c r="FZO31" s="172"/>
      <c r="FZP31" s="172"/>
      <c r="FZQ31" s="172"/>
      <c r="FZR31" s="172"/>
      <c r="FZS31" s="186"/>
      <c r="FZT31" s="186"/>
      <c r="FZV31" s="170"/>
      <c r="FZW31" s="171"/>
      <c r="FZX31" s="172"/>
      <c r="FZY31" s="171"/>
      <c r="FZZ31" s="172"/>
      <c r="GAA31" s="172"/>
      <c r="GAB31" s="172"/>
      <c r="GAC31" s="172"/>
      <c r="GAD31" s="172"/>
      <c r="GAE31" s="172"/>
      <c r="GAF31" s="172"/>
      <c r="GAG31" s="172"/>
      <c r="GAH31" s="172"/>
      <c r="GAI31" s="186"/>
      <c r="GAJ31" s="186"/>
      <c r="GAL31" s="170"/>
      <c r="GAM31" s="171"/>
      <c r="GAN31" s="172"/>
      <c r="GAO31" s="171"/>
      <c r="GAP31" s="172"/>
      <c r="GAQ31" s="172"/>
      <c r="GAR31" s="172"/>
      <c r="GAS31" s="172"/>
      <c r="GAT31" s="172"/>
      <c r="GAU31" s="172"/>
      <c r="GAV31" s="172"/>
      <c r="GAW31" s="172"/>
      <c r="GAX31" s="172"/>
      <c r="GAY31" s="186"/>
      <c r="GAZ31" s="186"/>
      <c r="GBB31" s="170"/>
      <c r="GBC31" s="171"/>
      <c r="GBD31" s="172"/>
      <c r="GBE31" s="171"/>
      <c r="GBF31" s="172"/>
      <c r="GBG31" s="172"/>
      <c r="GBH31" s="172"/>
      <c r="GBI31" s="172"/>
      <c r="GBJ31" s="172"/>
      <c r="GBK31" s="172"/>
      <c r="GBL31" s="172"/>
      <c r="GBM31" s="172"/>
      <c r="GBN31" s="172"/>
      <c r="GBO31" s="186"/>
      <c r="GBP31" s="186"/>
      <c r="GBR31" s="170"/>
      <c r="GBS31" s="171"/>
      <c r="GBT31" s="172"/>
      <c r="GBU31" s="171"/>
      <c r="GBV31" s="172"/>
      <c r="GBW31" s="172"/>
      <c r="GBX31" s="172"/>
      <c r="GBY31" s="172"/>
      <c r="GBZ31" s="172"/>
      <c r="GCA31" s="172"/>
      <c r="GCB31" s="172"/>
      <c r="GCC31" s="172"/>
      <c r="GCD31" s="172"/>
      <c r="GCE31" s="186"/>
      <c r="GCF31" s="186"/>
      <c r="GCH31" s="170"/>
      <c r="GCI31" s="171"/>
      <c r="GCJ31" s="172"/>
      <c r="GCK31" s="171"/>
      <c r="GCL31" s="172"/>
      <c r="GCM31" s="172"/>
      <c r="GCN31" s="172"/>
      <c r="GCO31" s="172"/>
      <c r="GCP31" s="172"/>
      <c r="GCQ31" s="172"/>
      <c r="GCR31" s="172"/>
      <c r="GCS31" s="172"/>
      <c r="GCT31" s="172"/>
      <c r="GCU31" s="186"/>
      <c r="GCV31" s="186"/>
      <c r="GCX31" s="170"/>
      <c r="GCY31" s="171"/>
      <c r="GCZ31" s="172"/>
      <c r="GDA31" s="171"/>
      <c r="GDB31" s="172"/>
      <c r="GDC31" s="172"/>
      <c r="GDD31" s="172"/>
      <c r="GDE31" s="172"/>
      <c r="GDF31" s="172"/>
      <c r="GDG31" s="172"/>
      <c r="GDH31" s="172"/>
      <c r="GDI31" s="172"/>
      <c r="GDJ31" s="172"/>
      <c r="GDK31" s="186"/>
      <c r="GDL31" s="186"/>
      <c r="GDN31" s="170"/>
      <c r="GDO31" s="171"/>
      <c r="GDP31" s="172"/>
      <c r="GDQ31" s="171"/>
      <c r="GDR31" s="172"/>
      <c r="GDS31" s="172"/>
      <c r="GDT31" s="172"/>
      <c r="GDU31" s="172"/>
      <c r="GDV31" s="172"/>
      <c r="GDW31" s="172"/>
      <c r="GDX31" s="172"/>
      <c r="GDY31" s="172"/>
      <c r="GDZ31" s="172"/>
      <c r="GEA31" s="186"/>
      <c r="GEB31" s="186"/>
      <c r="GED31" s="170"/>
      <c r="GEE31" s="171"/>
      <c r="GEF31" s="172"/>
      <c r="GEG31" s="171"/>
      <c r="GEH31" s="172"/>
      <c r="GEI31" s="172"/>
      <c r="GEJ31" s="172"/>
      <c r="GEK31" s="172"/>
      <c r="GEL31" s="172"/>
      <c r="GEM31" s="172"/>
      <c r="GEN31" s="172"/>
      <c r="GEO31" s="172"/>
      <c r="GEP31" s="172"/>
      <c r="GEQ31" s="186"/>
      <c r="GER31" s="186"/>
      <c r="GET31" s="170"/>
      <c r="GEU31" s="171"/>
      <c r="GEV31" s="172"/>
      <c r="GEW31" s="171"/>
      <c r="GEX31" s="172"/>
      <c r="GEY31" s="172"/>
      <c r="GEZ31" s="172"/>
      <c r="GFA31" s="172"/>
      <c r="GFB31" s="172"/>
      <c r="GFC31" s="172"/>
      <c r="GFD31" s="172"/>
      <c r="GFE31" s="172"/>
      <c r="GFF31" s="172"/>
      <c r="GFG31" s="186"/>
      <c r="GFH31" s="186"/>
      <c r="GFJ31" s="170"/>
      <c r="GFK31" s="171"/>
      <c r="GFL31" s="172"/>
      <c r="GFM31" s="171"/>
      <c r="GFN31" s="172"/>
      <c r="GFO31" s="172"/>
      <c r="GFP31" s="172"/>
      <c r="GFQ31" s="172"/>
      <c r="GFR31" s="172"/>
      <c r="GFS31" s="172"/>
      <c r="GFT31" s="172"/>
      <c r="GFU31" s="172"/>
      <c r="GFV31" s="172"/>
      <c r="GFW31" s="186"/>
      <c r="GFX31" s="186"/>
      <c r="GFZ31" s="170"/>
      <c r="GGA31" s="171"/>
      <c r="GGB31" s="172"/>
      <c r="GGC31" s="171"/>
      <c r="GGD31" s="172"/>
      <c r="GGE31" s="172"/>
      <c r="GGF31" s="172"/>
      <c r="GGG31" s="172"/>
      <c r="GGH31" s="172"/>
      <c r="GGI31" s="172"/>
      <c r="GGJ31" s="172"/>
      <c r="GGK31" s="172"/>
      <c r="GGL31" s="172"/>
      <c r="GGM31" s="186"/>
      <c r="GGN31" s="186"/>
      <c r="GGP31" s="170"/>
      <c r="GGQ31" s="171"/>
      <c r="GGR31" s="172"/>
      <c r="GGS31" s="171"/>
      <c r="GGT31" s="172"/>
      <c r="GGU31" s="172"/>
      <c r="GGV31" s="172"/>
      <c r="GGW31" s="172"/>
      <c r="GGX31" s="172"/>
      <c r="GGY31" s="172"/>
      <c r="GGZ31" s="172"/>
      <c r="GHA31" s="172"/>
      <c r="GHB31" s="172"/>
      <c r="GHC31" s="186"/>
      <c r="GHD31" s="186"/>
      <c r="GHF31" s="170"/>
      <c r="GHG31" s="171"/>
      <c r="GHH31" s="172"/>
      <c r="GHI31" s="171"/>
      <c r="GHJ31" s="172"/>
      <c r="GHK31" s="172"/>
      <c r="GHL31" s="172"/>
      <c r="GHM31" s="172"/>
      <c r="GHN31" s="172"/>
      <c r="GHO31" s="172"/>
      <c r="GHP31" s="172"/>
      <c r="GHQ31" s="172"/>
      <c r="GHR31" s="172"/>
      <c r="GHS31" s="186"/>
      <c r="GHT31" s="186"/>
      <c r="GHV31" s="170"/>
      <c r="GHW31" s="171"/>
      <c r="GHX31" s="172"/>
      <c r="GHY31" s="171"/>
      <c r="GHZ31" s="172"/>
      <c r="GIA31" s="172"/>
      <c r="GIB31" s="172"/>
      <c r="GIC31" s="172"/>
      <c r="GID31" s="172"/>
      <c r="GIE31" s="172"/>
      <c r="GIF31" s="172"/>
      <c r="GIG31" s="172"/>
      <c r="GIH31" s="172"/>
      <c r="GII31" s="186"/>
      <c r="GIJ31" s="186"/>
      <c r="GIL31" s="170"/>
      <c r="GIM31" s="171"/>
      <c r="GIN31" s="172"/>
      <c r="GIO31" s="171"/>
      <c r="GIP31" s="172"/>
      <c r="GIQ31" s="172"/>
      <c r="GIR31" s="172"/>
      <c r="GIS31" s="172"/>
      <c r="GIT31" s="172"/>
      <c r="GIU31" s="172"/>
      <c r="GIV31" s="172"/>
      <c r="GIW31" s="172"/>
      <c r="GIX31" s="172"/>
      <c r="GIY31" s="186"/>
      <c r="GIZ31" s="186"/>
      <c r="GJB31" s="170"/>
      <c r="GJC31" s="171"/>
      <c r="GJD31" s="172"/>
      <c r="GJE31" s="171"/>
      <c r="GJF31" s="172"/>
      <c r="GJG31" s="172"/>
      <c r="GJH31" s="172"/>
      <c r="GJI31" s="172"/>
      <c r="GJJ31" s="172"/>
      <c r="GJK31" s="172"/>
      <c r="GJL31" s="172"/>
      <c r="GJM31" s="172"/>
      <c r="GJN31" s="172"/>
      <c r="GJO31" s="186"/>
      <c r="GJP31" s="186"/>
      <c r="GJR31" s="170"/>
      <c r="GJS31" s="171"/>
      <c r="GJT31" s="172"/>
      <c r="GJU31" s="171"/>
      <c r="GJV31" s="172"/>
      <c r="GJW31" s="172"/>
      <c r="GJX31" s="172"/>
      <c r="GJY31" s="172"/>
      <c r="GJZ31" s="172"/>
      <c r="GKA31" s="172"/>
      <c r="GKB31" s="172"/>
      <c r="GKC31" s="172"/>
      <c r="GKD31" s="172"/>
      <c r="GKE31" s="186"/>
      <c r="GKF31" s="186"/>
      <c r="GKH31" s="170"/>
      <c r="GKI31" s="171"/>
      <c r="GKJ31" s="172"/>
      <c r="GKK31" s="171"/>
      <c r="GKL31" s="172"/>
      <c r="GKM31" s="172"/>
      <c r="GKN31" s="172"/>
      <c r="GKO31" s="172"/>
      <c r="GKP31" s="172"/>
      <c r="GKQ31" s="172"/>
      <c r="GKR31" s="172"/>
      <c r="GKS31" s="172"/>
      <c r="GKT31" s="172"/>
      <c r="GKU31" s="186"/>
      <c r="GKV31" s="186"/>
      <c r="GKX31" s="170"/>
      <c r="GKY31" s="171"/>
      <c r="GKZ31" s="172"/>
      <c r="GLA31" s="171"/>
      <c r="GLB31" s="172"/>
      <c r="GLC31" s="172"/>
      <c r="GLD31" s="172"/>
      <c r="GLE31" s="172"/>
      <c r="GLF31" s="172"/>
      <c r="GLG31" s="172"/>
      <c r="GLH31" s="172"/>
      <c r="GLI31" s="172"/>
      <c r="GLJ31" s="172"/>
      <c r="GLK31" s="186"/>
      <c r="GLL31" s="186"/>
      <c r="GLN31" s="170"/>
      <c r="GLO31" s="171"/>
      <c r="GLP31" s="172"/>
      <c r="GLQ31" s="171"/>
      <c r="GLR31" s="172"/>
      <c r="GLS31" s="172"/>
      <c r="GLT31" s="172"/>
      <c r="GLU31" s="172"/>
      <c r="GLV31" s="172"/>
      <c r="GLW31" s="172"/>
      <c r="GLX31" s="172"/>
      <c r="GLY31" s="172"/>
      <c r="GLZ31" s="172"/>
      <c r="GMA31" s="186"/>
      <c r="GMB31" s="186"/>
      <c r="GMD31" s="170"/>
      <c r="GME31" s="171"/>
      <c r="GMF31" s="172"/>
      <c r="GMG31" s="171"/>
      <c r="GMH31" s="172"/>
      <c r="GMI31" s="172"/>
      <c r="GMJ31" s="172"/>
      <c r="GMK31" s="172"/>
      <c r="GML31" s="172"/>
      <c r="GMM31" s="172"/>
      <c r="GMN31" s="172"/>
      <c r="GMO31" s="172"/>
      <c r="GMP31" s="172"/>
      <c r="GMQ31" s="186"/>
      <c r="GMR31" s="186"/>
      <c r="GMT31" s="170"/>
      <c r="GMU31" s="171"/>
      <c r="GMV31" s="172"/>
      <c r="GMW31" s="171"/>
      <c r="GMX31" s="172"/>
      <c r="GMY31" s="172"/>
      <c r="GMZ31" s="172"/>
      <c r="GNA31" s="172"/>
      <c r="GNB31" s="172"/>
      <c r="GNC31" s="172"/>
      <c r="GND31" s="172"/>
      <c r="GNE31" s="172"/>
      <c r="GNF31" s="172"/>
      <c r="GNG31" s="186"/>
      <c r="GNH31" s="186"/>
      <c r="GNJ31" s="170"/>
      <c r="GNK31" s="171"/>
      <c r="GNL31" s="172"/>
      <c r="GNM31" s="171"/>
      <c r="GNN31" s="172"/>
      <c r="GNO31" s="172"/>
      <c r="GNP31" s="172"/>
      <c r="GNQ31" s="172"/>
      <c r="GNR31" s="172"/>
      <c r="GNS31" s="172"/>
      <c r="GNT31" s="172"/>
      <c r="GNU31" s="172"/>
      <c r="GNV31" s="172"/>
      <c r="GNW31" s="186"/>
      <c r="GNX31" s="186"/>
      <c r="GNZ31" s="170"/>
      <c r="GOA31" s="171"/>
      <c r="GOB31" s="172"/>
      <c r="GOC31" s="171"/>
      <c r="GOD31" s="172"/>
      <c r="GOE31" s="172"/>
      <c r="GOF31" s="172"/>
      <c r="GOG31" s="172"/>
      <c r="GOH31" s="172"/>
      <c r="GOI31" s="172"/>
      <c r="GOJ31" s="172"/>
      <c r="GOK31" s="172"/>
      <c r="GOL31" s="172"/>
      <c r="GOM31" s="186"/>
      <c r="GON31" s="186"/>
      <c r="GOP31" s="170"/>
      <c r="GOQ31" s="171"/>
      <c r="GOR31" s="172"/>
      <c r="GOS31" s="171"/>
      <c r="GOT31" s="172"/>
      <c r="GOU31" s="172"/>
      <c r="GOV31" s="172"/>
      <c r="GOW31" s="172"/>
      <c r="GOX31" s="172"/>
      <c r="GOY31" s="172"/>
      <c r="GOZ31" s="172"/>
      <c r="GPA31" s="172"/>
      <c r="GPB31" s="172"/>
      <c r="GPC31" s="186"/>
      <c r="GPD31" s="186"/>
      <c r="GPF31" s="170"/>
      <c r="GPG31" s="171"/>
      <c r="GPH31" s="172"/>
      <c r="GPI31" s="171"/>
      <c r="GPJ31" s="172"/>
      <c r="GPK31" s="172"/>
      <c r="GPL31" s="172"/>
      <c r="GPM31" s="172"/>
      <c r="GPN31" s="172"/>
      <c r="GPO31" s="172"/>
      <c r="GPP31" s="172"/>
      <c r="GPQ31" s="172"/>
      <c r="GPR31" s="172"/>
      <c r="GPS31" s="186"/>
      <c r="GPT31" s="186"/>
      <c r="GPV31" s="170"/>
      <c r="GPW31" s="171"/>
      <c r="GPX31" s="172"/>
      <c r="GPY31" s="171"/>
      <c r="GPZ31" s="172"/>
      <c r="GQA31" s="172"/>
      <c r="GQB31" s="172"/>
      <c r="GQC31" s="172"/>
      <c r="GQD31" s="172"/>
      <c r="GQE31" s="172"/>
      <c r="GQF31" s="172"/>
      <c r="GQG31" s="172"/>
      <c r="GQH31" s="172"/>
      <c r="GQI31" s="186"/>
      <c r="GQJ31" s="186"/>
      <c r="GQL31" s="170"/>
      <c r="GQM31" s="171"/>
      <c r="GQN31" s="172"/>
      <c r="GQO31" s="171"/>
      <c r="GQP31" s="172"/>
      <c r="GQQ31" s="172"/>
      <c r="GQR31" s="172"/>
      <c r="GQS31" s="172"/>
      <c r="GQT31" s="172"/>
      <c r="GQU31" s="172"/>
      <c r="GQV31" s="172"/>
      <c r="GQW31" s="172"/>
      <c r="GQX31" s="172"/>
      <c r="GQY31" s="186"/>
      <c r="GQZ31" s="186"/>
      <c r="GRB31" s="170"/>
      <c r="GRC31" s="171"/>
      <c r="GRD31" s="172"/>
      <c r="GRE31" s="171"/>
      <c r="GRF31" s="172"/>
      <c r="GRG31" s="172"/>
      <c r="GRH31" s="172"/>
      <c r="GRI31" s="172"/>
      <c r="GRJ31" s="172"/>
      <c r="GRK31" s="172"/>
      <c r="GRL31" s="172"/>
      <c r="GRM31" s="172"/>
      <c r="GRN31" s="172"/>
      <c r="GRO31" s="186"/>
      <c r="GRP31" s="186"/>
      <c r="GRR31" s="170"/>
      <c r="GRS31" s="171"/>
      <c r="GRT31" s="172"/>
      <c r="GRU31" s="171"/>
      <c r="GRV31" s="172"/>
      <c r="GRW31" s="172"/>
      <c r="GRX31" s="172"/>
      <c r="GRY31" s="172"/>
      <c r="GRZ31" s="172"/>
      <c r="GSA31" s="172"/>
      <c r="GSB31" s="172"/>
      <c r="GSC31" s="172"/>
      <c r="GSD31" s="172"/>
      <c r="GSE31" s="186"/>
      <c r="GSF31" s="186"/>
      <c r="GSH31" s="170"/>
      <c r="GSI31" s="171"/>
      <c r="GSJ31" s="172"/>
      <c r="GSK31" s="171"/>
      <c r="GSL31" s="172"/>
      <c r="GSM31" s="172"/>
      <c r="GSN31" s="172"/>
      <c r="GSO31" s="172"/>
      <c r="GSP31" s="172"/>
      <c r="GSQ31" s="172"/>
      <c r="GSR31" s="172"/>
      <c r="GSS31" s="172"/>
      <c r="GST31" s="172"/>
      <c r="GSU31" s="186"/>
      <c r="GSV31" s="186"/>
      <c r="GSX31" s="170"/>
      <c r="GSY31" s="171"/>
      <c r="GSZ31" s="172"/>
      <c r="GTA31" s="171"/>
      <c r="GTB31" s="172"/>
      <c r="GTC31" s="172"/>
      <c r="GTD31" s="172"/>
      <c r="GTE31" s="172"/>
      <c r="GTF31" s="172"/>
      <c r="GTG31" s="172"/>
      <c r="GTH31" s="172"/>
      <c r="GTI31" s="172"/>
      <c r="GTJ31" s="172"/>
      <c r="GTK31" s="186"/>
      <c r="GTL31" s="186"/>
      <c r="GTN31" s="170"/>
      <c r="GTO31" s="171"/>
      <c r="GTP31" s="172"/>
      <c r="GTQ31" s="171"/>
      <c r="GTR31" s="172"/>
      <c r="GTS31" s="172"/>
      <c r="GTT31" s="172"/>
      <c r="GTU31" s="172"/>
      <c r="GTV31" s="172"/>
      <c r="GTW31" s="172"/>
      <c r="GTX31" s="172"/>
      <c r="GTY31" s="172"/>
      <c r="GTZ31" s="172"/>
      <c r="GUA31" s="186"/>
      <c r="GUB31" s="186"/>
      <c r="GUD31" s="170"/>
      <c r="GUE31" s="171"/>
      <c r="GUF31" s="172"/>
      <c r="GUG31" s="171"/>
      <c r="GUH31" s="172"/>
      <c r="GUI31" s="172"/>
      <c r="GUJ31" s="172"/>
      <c r="GUK31" s="172"/>
      <c r="GUL31" s="172"/>
      <c r="GUM31" s="172"/>
      <c r="GUN31" s="172"/>
      <c r="GUO31" s="172"/>
      <c r="GUP31" s="172"/>
      <c r="GUQ31" s="186"/>
      <c r="GUR31" s="186"/>
      <c r="GUT31" s="170"/>
      <c r="GUU31" s="171"/>
      <c r="GUV31" s="172"/>
      <c r="GUW31" s="171"/>
      <c r="GUX31" s="172"/>
      <c r="GUY31" s="172"/>
      <c r="GUZ31" s="172"/>
      <c r="GVA31" s="172"/>
      <c r="GVB31" s="172"/>
      <c r="GVC31" s="172"/>
      <c r="GVD31" s="172"/>
      <c r="GVE31" s="172"/>
      <c r="GVF31" s="172"/>
      <c r="GVG31" s="186"/>
      <c r="GVH31" s="186"/>
      <c r="GVJ31" s="170"/>
      <c r="GVK31" s="171"/>
      <c r="GVL31" s="172"/>
      <c r="GVM31" s="171"/>
      <c r="GVN31" s="172"/>
      <c r="GVO31" s="172"/>
      <c r="GVP31" s="172"/>
      <c r="GVQ31" s="172"/>
      <c r="GVR31" s="172"/>
      <c r="GVS31" s="172"/>
      <c r="GVT31" s="172"/>
      <c r="GVU31" s="172"/>
      <c r="GVV31" s="172"/>
      <c r="GVW31" s="186"/>
      <c r="GVX31" s="186"/>
      <c r="GVZ31" s="170"/>
      <c r="GWA31" s="171"/>
      <c r="GWB31" s="172"/>
      <c r="GWC31" s="171"/>
      <c r="GWD31" s="172"/>
      <c r="GWE31" s="172"/>
      <c r="GWF31" s="172"/>
      <c r="GWG31" s="172"/>
      <c r="GWH31" s="172"/>
      <c r="GWI31" s="172"/>
      <c r="GWJ31" s="172"/>
      <c r="GWK31" s="172"/>
      <c r="GWL31" s="172"/>
      <c r="GWM31" s="186"/>
      <c r="GWN31" s="186"/>
      <c r="GWP31" s="170"/>
      <c r="GWQ31" s="171"/>
      <c r="GWR31" s="172"/>
      <c r="GWS31" s="171"/>
      <c r="GWT31" s="172"/>
      <c r="GWU31" s="172"/>
      <c r="GWV31" s="172"/>
      <c r="GWW31" s="172"/>
      <c r="GWX31" s="172"/>
      <c r="GWY31" s="172"/>
      <c r="GWZ31" s="172"/>
      <c r="GXA31" s="172"/>
      <c r="GXB31" s="172"/>
      <c r="GXC31" s="186"/>
      <c r="GXD31" s="186"/>
      <c r="GXF31" s="170"/>
      <c r="GXG31" s="171"/>
      <c r="GXH31" s="172"/>
      <c r="GXI31" s="171"/>
      <c r="GXJ31" s="172"/>
      <c r="GXK31" s="172"/>
      <c r="GXL31" s="172"/>
      <c r="GXM31" s="172"/>
      <c r="GXN31" s="172"/>
      <c r="GXO31" s="172"/>
      <c r="GXP31" s="172"/>
      <c r="GXQ31" s="172"/>
      <c r="GXR31" s="172"/>
      <c r="GXS31" s="186"/>
      <c r="GXT31" s="186"/>
      <c r="GXV31" s="170"/>
      <c r="GXW31" s="171"/>
      <c r="GXX31" s="172"/>
      <c r="GXY31" s="171"/>
      <c r="GXZ31" s="172"/>
      <c r="GYA31" s="172"/>
      <c r="GYB31" s="172"/>
      <c r="GYC31" s="172"/>
      <c r="GYD31" s="172"/>
      <c r="GYE31" s="172"/>
      <c r="GYF31" s="172"/>
      <c r="GYG31" s="172"/>
      <c r="GYH31" s="172"/>
      <c r="GYI31" s="186"/>
      <c r="GYJ31" s="186"/>
      <c r="GYL31" s="170"/>
      <c r="GYM31" s="171"/>
      <c r="GYN31" s="172"/>
      <c r="GYO31" s="171"/>
      <c r="GYP31" s="172"/>
      <c r="GYQ31" s="172"/>
      <c r="GYR31" s="172"/>
      <c r="GYS31" s="172"/>
      <c r="GYT31" s="172"/>
      <c r="GYU31" s="172"/>
      <c r="GYV31" s="172"/>
      <c r="GYW31" s="172"/>
      <c r="GYX31" s="172"/>
      <c r="GYY31" s="186"/>
      <c r="GYZ31" s="186"/>
      <c r="GZB31" s="170"/>
      <c r="GZC31" s="171"/>
      <c r="GZD31" s="172"/>
      <c r="GZE31" s="171"/>
      <c r="GZF31" s="172"/>
      <c r="GZG31" s="172"/>
      <c r="GZH31" s="172"/>
      <c r="GZI31" s="172"/>
      <c r="GZJ31" s="172"/>
      <c r="GZK31" s="172"/>
      <c r="GZL31" s="172"/>
      <c r="GZM31" s="172"/>
      <c r="GZN31" s="172"/>
      <c r="GZO31" s="186"/>
      <c r="GZP31" s="186"/>
      <c r="GZR31" s="170"/>
      <c r="GZS31" s="171"/>
      <c r="GZT31" s="172"/>
      <c r="GZU31" s="171"/>
      <c r="GZV31" s="172"/>
      <c r="GZW31" s="172"/>
      <c r="GZX31" s="172"/>
      <c r="GZY31" s="172"/>
      <c r="GZZ31" s="172"/>
      <c r="HAA31" s="172"/>
      <c r="HAB31" s="172"/>
      <c r="HAC31" s="172"/>
      <c r="HAD31" s="172"/>
      <c r="HAE31" s="186"/>
      <c r="HAF31" s="186"/>
      <c r="HAH31" s="170"/>
      <c r="HAI31" s="171"/>
      <c r="HAJ31" s="172"/>
      <c r="HAK31" s="171"/>
      <c r="HAL31" s="172"/>
      <c r="HAM31" s="172"/>
      <c r="HAN31" s="172"/>
      <c r="HAO31" s="172"/>
      <c r="HAP31" s="172"/>
      <c r="HAQ31" s="172"/>
      <c r="HAR31" s="172"/>
      <c r="HAS31" s="172"/>
      <c r="HAT31" s="172"/>
      <c r="HAU31" s="186"/>
      <c r="HAV31" s="186"/>
      <c r="HAX31" s="170"/>
      <c r="HAY31" s="171"/>
      <c r="HAZ31" s="172"/>
      <c r="HBA31" s="171"/>
      <c r="HBB31" s="172"/>
      <c r="HBC31" s="172"/>
      <c r="HBD31" s="172"/>
      <c r="HBE31" s="172"/>
      <c r="HBF31" s="172"/>
      <c r="HBG31" s="172"/>
      <c r="HBH31" s="172"/>
      <c r="HBI31" s="172"/>
      <c r="HBJ31" s="172"/>
      <c r="HBK31" s="186"/>
      <c r="HBL31" s="186"/>
      <c r="HBN31" s="170"/>
      <c r="HBO31" s="171"/>
      <c r="HBP31" s="172"/>
      <c r="HBQ31" s="171"/>
      <c r="HBR31" s="172"/>
      <c r="HBS31" s="172"/>
      <c r="HBT31" s="172"/>
      <c r="HBU31" s="172"/>
      <c r="HBV31" s="172"/>
      <c r="HBW31" s="172"/>
      <c r="HBX31" s="172"/>
      <c r="HBY31" s="172"/>
      <c r="HBZ31" s="172"/>
      <c r="HCA31" s="186"/>
      <c r="HCB31" s="186"/>
      <c r="HCD31" s="170"/>
      <c r="HCE31" s="171"/>
      <c r="HCF31" s="172"/>
      <c r="HCG31" s="171"/>
      <c r="HCH31" s="172"/>
      <c r="HCI31" s="172"/>
      <c r="HCJ31" s="172"/>
      <c r="HCK31" s="172"/>
      <c r="HCL31" s="172"/>
      <c r="HCM31" s="172"/>
      <c r="HCN31" s="172"/>
      <c r="HCO31" s="172"/>
      <c r="HCP31" s="172"/>
      <c r="HCQ31" s="186"/>
      <c r="HCR31" s="186"/>
      <c r="HCT31" s="170"/>
      <c r="HCU31" s="171"/>
      <c r="HCV31" s="172"/>
      <c r="HCW31" s="171"/>
      <c r="HCX31" s="172"/>
      <c r="HCY31" s="172"/>
      <c r="HCZ31" s="172"/>
      <c r="HDA31" s="172"/>
      <c r="HDB31" s="172"/>
      <c r="HDC31" s="172"/>
      <c r="HDD31" s="172"/>
      <c r="HDE31" s="172"/>
      <c r="HDF31" s="172"/>
      <c r="HDG31" s="186"/>
      <c r="HDH31" s="186"/>
      <c r="HDJ31" s="170"/>
      <c r="HDK31" s="171"/>
      <c r="HDL31" s="172"/>
      <c r="HDM31" s="171"/>
      <c r="HDN31" s="172"/>
      <c r="HDO31" s="172"/>
      <c r="HDP31" s="172"/>
      <c r="HDQ31" s="172"/>
      <c r="HDR31" s="172"/>
      <c r="HDS31" s="172"/>
      <c r="HDT31" s="172"/>
      <c r="HDU31" s="172"/>
      <c r="HDV31" s="172"/>
      <c r="HDW31" s="186"/>
      <c r="HDX31" s="186"/>
      <c r="HDZ31" s="170"/>
      <c r="HEA31" s="171"/>
      <c r="HEB31" s="172"/>
      <c r="HEC31" s="171"/>
      <c r="HED31" s="172"/>
      <c r="HEE31" s="172"/>
      <c r="HEF31" s="172"/>
      <c r="HEG31" s="172"/>
      <c r="HEH31" s="172"/>
      <c r="HEI31" s="172"/>
      <c r="HEJ31" s="172"/>
      <c r="HEK31" s="172"/>
      <c r="HEL31" s="172"/>
      <c r="HEM31" s="186"/>
      <c r="HEN31" s="186"/>
      <c r="HEP31" s="170"/>
      <c r="HEQ31" s="171"/>
      <c r="HER31" s="172"/>
      <c r="HES31" s="171"/>
      <c r="HET31" s="172"/>
      <c r="HEU31" s="172"/>
      <c r="HEV31" s="172"/>
      <c r="HEW31" s="172"/>
      <c r="HEX31" s="172"/>
      <c r="HEY31" s="172"/>
      <c r="HEZ31" s="172"/>
      <c r="HFA31" s="172"/>
      <c r="HFB31" s="172"/>
      <c r="HFC31" s="186"/>
      <c r="HFD31" s="186"/>
      <c r="HFF31" s="170"/>
      <c r="HFG31" s="171"/>
      <c r="HFH31" s="172"/>
      <c r="HFI31" s="171"/>
      <c r="HFJ31" s="172"/>
      <c r="HFK31" s="172"/>
      <c r="HFL31" s="172"/>
      <c r="HFM31" s="172"/>
      <c r="HFN31" s="172"/>
      <c r="HFO31" s="172"/>
      <c r="HFP31" s="172"/>
      <c r="HFQ31" s="172"/>
      <c r="HFR31" s="172"/>
      <c r="HFS31" s="186"/>
      <c r="HFT31" s="186"/>
      <c r="HFV31" s="170"/>
      <c r="HFW31" s="171"/>
      <c r="HFX31" s="172"/>
      <c r="HFY31" s="171"/>
      <c r="HFZ31" s="172"/>
      <c r="HGA31" s="172"/>
      <c r="HGB31" s="172"/>
      <c r="HGC31" s="172"/>
      <c r="HGD31" s="172"/>
      <c r="HGE31" s="172"/>
      <c r="HGF31" s="172"/>
      <c r="HGG31" s="172"/>
      <c r="HGH31" s="172"/>
      <c r="HGI31" s="186"/>
      <c r="HGJ31" s="186"/>
      <c r="HGL31" s="170"/>
      <c r="HGM31" s="171"/>
      <c r="HGN31" s="172"/>
      <c r="HGO31" s="171"/>
      <c r="HGP31" s="172"/>
      <c r="HGQ31" s="172"/>
      <c r="HGR31" s="172"/>
      <c r="HGS31" s="172"/>
      <c r="HGT31" s="172"/>
      <c r="HGU31" s="172"/>
      <c r="HGV31" s="172"/>
      <c r="HGW31" s="172"/>
      <c r="HGX31" s="172"/>
      <c r="HGY31" s="186"/>
      <c r="HGZ31" s="186"/>
      <c r="HHB31" s="170"/>
      <c r="HHC31" s="171"/>
      <c r="HHD31" s="172"/>
      <c r="HHE31" s="171"/>
      <c r="HHF31" s="172"/>
      <c r="HHG31" s="172"/>
      <c r="HHH31" s="172"/>
      <c r="HHI31" s="172"/>
      <c r="HHJ31" s="172"/>
      <c r="HHK31" s="172"/>
      <c r="HHL31" s="172"/>
      <c r="HHM31" s="172"/>
      <c r="HHN31" s="172"/>
      <c r="HHO31" s="186"/>
      <c r="HHP31" s="186"/>
      <c r="HHR31" s="170"/>
      <c r="HHS31" s="171"/>
      <c r="HHT31" s="172"/>
      <c r="HHU31" s="171"/>
      <c r="HHV31" s="172"/>
      <c r="HHW31" s="172"/>
      <c r="HHX31" s="172"/>
      <c r="HHY31" s="172"/>
      <c r="HHZ31" s="172"/>
      <c r="HIA31" s="172"/>
      <c r="HIB31" s="172"/>
      <c r="HIC31" s="172"/>
      <c r="HID31" s="172"/>
      <c r="HIE31" s="186"/>
      <c r="HIF31" s="186"/>
      <c r="HIH31" s="170"/>
      <c r="HII31" s="171"/>
      <c r="HIJ31" s="172"/>
      <c r="HIK31" s="171"/>
      <c r="HIL31" s="172"/>
      <c r="HIM31" s="172"/>
      <c r="HIN31" s="172"/>
      <c r="HIO31" s="172"/>
      <c r="HIP31" s="172"/>
      <c r="HIQ31" s="172"/>
      <c r="HIR31" s="172"/>
      <c r="HIS31" s="172"/>
      <c r="HIT31" s="172"/>
      <c r="HIU31" s="186"/>
      <c r="HIV31" s="186"/>
      <c r="HIX31" s="170"/>
      <c r="HIY31" s="171"/>
      <c r="HIZ31" s="172"/>
      <c r="HJA31" s="171"/>
      <c r="HJB31" s="172"/>
      <c r="HJC31" s="172"/>
      <c r="HJD31" s="172"/>
      <c r="HJE31" s="172"/>
      <c r="HJF31" s="172"/>
      <c r="HJG31" s="172"/>
      <c r="HJH31" s="172"/>
      <c r="HJI31" s="172"/>
      <c r="HJJ31" s="172"/>
      <c r="HJK31" s="186"/>
      <c r="HJL31" s="186"/>
      <c r="HJN31" s="170"/>
      <c r="HJO31" s="171"/>
      <c r="HJP31" s="172"/>
      <c r="HJQ31" s="171"/>
      <c r="HJR31" s="172"/>
      <c r="HJS31" s="172"/>
      <c r="HJT31" s="172"/>
      <c r="HJU31" s="172"/>
      <c r="HJV31" s="172"/>
      <c r="HJW31" s="172"/>
      <c r="HJX31" s="172"/>
      <c r="HJY31" s="172"/>
      <c r="HJZ31" s="172"/>
      <c r="HKA31" s="186"/>
      <c r="HKB31" s="186"/>
      <c r="HKD31" s="170"/>
      <c r="HKE31" s="171"/>
      <c r="HKF31" s="172"/>
      <c r="HKG31" s="171"/>
      <c r="HKH31" s="172"/>
      <c r="HKI31" s="172"/>
      <c r="HKJ31" s="172"/>
      <c r="HKK31" s="172"/>
      <c r="HKL31" s="172"/>
      <c r="HKM31" s="172"/>
      <c r="HKN31" s="172"/>
      <c r="HKO31" s="172"/>
      <c r="HKP31" s="172"/>
      <c r="HKQ31" s="186"/>
      <c r="HKR31" s="186"/>
      <c r="HKT31" s="170"/>
      <c r="HKU31" s="171"/>
      <c r="HKV31" s="172"/>
      <c r="HKW31" s="171"/>
      <c r="HKX31" s="172"/>
      <c r="HKY31" s="172"/>
      <c r="HKZ31" s="172"/>
      <c r="HLA31" s="172"/>
      <c r="HLB31" s="172"/>
      <c r="HLC31" s="172"/>
      <c r="HLD31" s="172"/>
      <c r="HLE31" s="172"/>
      <c r="HLF31" s="172"/>
      <c r="HLG31" s="186"/>
      <c r="HLH31" s="186"/>
      <c r="HLJ31" s="170"/>
      <c r="HLK31" s="171"/>
      <c r="HLL31" s="172"/>
      <c r="HLM31" s="171"/>
      <c r="HLN31" s="172"/>
      <c r="HLO31" s="172"/>
      <c r="HLP31" s="172"/>
      <c r="HLQ31" s="172"/>
      <c r="HLR31" s="172"/>
      <c r="HLS31" s="172"/>
      <c r="HLT31" s="172"/>
      <c r="HLU31" s="172"/>
      <c r="HLV31" s="172"/>
      <c r="HLW31" s="186"/>
      <c r="HLX31" s="186"/>
      <c r="HLZ31" s="170"/>
      <c r="HMA31" s="171"/>
      <c r="HMB31" s="172"/>
      <c r="HMC31" s="171"/>
      <c r="HMD31" s="172"/>
      <c r="HME31" s="172"/>
      <c r="HMF31" s="172"/>
      <c r="HMG31" s="172"/>
      <c r="HMH31" s="172"/>
      <c r="HMI31" s="172"/>
      <c r="HMJ31" s="172"/>
      <c r="HMK31" s="172"/>
      <c r="HML31" s="172"/>
      <c r="HMM31" s="186"/>
      <c r="HMN31" s="186"/>
      <c r="HMP31" s="170"/>
      <c r="HMQ31" s="171"/>
      <c r="HMR31" s="172"/>
      <c r="HMS31" s="171"/>
      <c r="HMT31" s="172"/>
      <c r="HMU31" s="172"/>
      <c r="HMV31" s="172"/>
      <c r="HMW31" s="172"/>
      <c r="HMX31" s="172"/>
      <c r="HMY31" s="172"/>
      <c r="HMZ31" s="172"/>
      <c r="HNA31" s="172"/>
      <c r="HNB31" s="172"/>
      <c r="HNC31" s="186"/>
      <c r="HND31" s="186"/>
      <c r="HNF31" s="170"/>
      <c r="HNG31" s="171"/>
      <c r="HNH31" s="172"/>
      <c r="HNI31" s="171"/>
      <c r="HNJ31" s="172"/>
      <c r="HNK31" s="172"/>
      <c r="HNL31" s="172"/>
      <c r="HNM31" s="172"/>
      <c r="HNN31" s="172"/>
      <c r="HNO31" s="172"/>
      <c r="HNP31" s="172"/>
      <c r="HNQ31" s="172"/>
      <c r="HNR31" s="172"/>
      <c r="HNS31" s="186"/>
      <c r="HNT31" s="186"/>
      <c r="HNV31" s="170"/>
      <c r="HNW31" s="171"/>
      <c r="HNX31" s="172"/>
      <c r="HNY31" s="171"/>
      <c r="HNZ31" s="172"/>
      <c r="HOA31" s="172"/>
      <c r="HOB31" s="172"/>
      <c r="HOC31" s="172"/>
      <c r="HOD31" s="172"/>
      <c r="HOE31" s="172"/>
      <c r="HOF31" s="172"/>
      <c r="HOG31" s="172"/>
      <c r="HOH31" s="172"/>
      <c r="HOI31" s="186"/>
      <c r="HOJ31" s="186"/>
      <c r="HOL31" s="170"/>
      <c r="HOM31" s="171"/>
      <c r="HON31" s="172"/>
      <c r="HOO31" s="171"/>
      <c r="HOP31" s="172"/>
      <c r="HOQ31" s="172"/>
      <c r="HOR31" s="172"/>
      <c r="HOS31" s="172"/>
      <c r="HOT31" s="172"/>
      <c r="HOU31" s="172"/>
      <c r="HOV31" s="172"/>
      <c r="HOW31" s="172"/>
      <c r="HOX31" s="172"/>
      <c r="HOY31" s="186"/>
      <c r="HOZ31" s="186"/>
      <c r="HPB31" s="170"/>
      <c r="HPC31" s="171"/>
      <c r="HPD31" s="172"/>
      <c r="HPE31" s="171"/>
      <c r="HPF31" s="172"/>
      <c r="HPG31" s="172"/>
      <c r="HPH31" s="172"/>
      <c r="HPI31" s="172"/>
      <c r="HPJ31" s="172"/>
      <c r="HPK31" s="172"/>
      <c r="HPL31" s="172"/>
      <c r="HPM31" s="172"/>
      <c r="HPN31" s="172"/>
      <c r="HPO31" s="186"/>
      <c r="HPP31" s="186"/>
      <c r="HPR31" s="170"/>
      <c r="HPS31" s="171"/>
      <c r="HPT31" s="172"/>
      <c r="HPU31" s="171"/>
      <c r="HPV31" s="172"/>
      <c r="HPW31" s="172"/>
      <c r="HPX31" s="172"/>
      <c r="HPY31" s="172"/>
      <c r="HPZ31" s="172"/>
      <c r="HQA31" s="172"/>
      <c r="HQB31" s="172"/>
      <c r="HQC31" s="172"/>
      <c r="HQD31" s="172"/>
      <c r="HQE31" s="186"/>
      <c r="HQF31" s="186"/>
      <c r="HQH31" s="170"/>
      <c r="HQI31" s="171"/>
      <c r="HQJ31" s="172"/>
      <c r="HQK31" s="171"/>
      <c r="HQL31" s="172"/>
      <c r="HQM31" s="172"/>
      <c r="HQN31" s="172"/>
      <c r="HQO31" s="172"/>
      <c r="HQP31" s="172"/>
      <c r="HQQ31" s="172"/>
      <c r="HQR31" s="172"/>
      <c r="HQS31" s="172"/>
      <c r="HQT31" s="172"/>
      <c r="HQU31" s="186"/>
      <c r="HQV31" s="186"/>
      <c r="HQX31" s="170"/>
      <c r="HQY31" s="171"/>
      <c r="HQZ31" s="172"/>
      <c r="HRA31" s="171"/>
      <c r="HRB31" s="172"/>
      <c r="HRC31" s="172"/>
      <c r="HRD31" s="172"/>
      <c r="HRE31" s="172"/>
      <c r="HRF31" s="172"/>
      <c r="HRG31" s="172"/>
      <c r="HRH31" s="172"/>
      <c r="HRI31" s="172"/>
      <c r="HRJ31" s="172"/>
      <c r="HRK31" s="186"/>
      <c r="HRL31" s="186"/>
      <c r="HRN31" s="170"/>
      <c r="HRO31" s="171"/>
      <c r="HRP31" s="172"/>
      <c r="HRQ31" s="171"/>
      <c r="HRR31" s="172"/>
      <c r="HRS31" s="172"/>
      <c r="HRT31" s="172"/>
      <c r="HRU31" s="172"/>
      <c r="HRV31" s="172"/>
      <c r="HRW31" s="172"/>
      <c r="HRX31" s="172"/>
      <c r="HRY31" s="172"/>
      <c r="HRZ31" s="172"/>
      <c r="HSA31" s="186"/>
      <c r="HSB31" s="186"/>
      <c r="HSD31" s="170"/>
      <c r="HSE31" s="171"/>
      <c r="HSF31" s="172"/>
      <c r="HSG31" s="171"/>
      <c r="HSH31" s="172"/>
      <c r="HSI31" s="172"/>
      <c r="HSJ31" s="172"/>
      <c r="HSK31" s="172"/>
      <c r="HSL31" s="172"/>
      <c r="HSM31" s="172"/>
      <c r="HSN31" s="172"/>
      <c r="HSO31" s="172"/>
      <c r="HSP31" s="172"/>
      <c r="HSQ31" s="186"/>
      <c r="HSR31" s="186"/>
      <c r="HST31" s="170"/>
      <c r="HSU31" s="171"/>
      <c r="HSV31" s="172"/>
      <c r="HSW31" s="171"/>
      <c r="HSX31" s="172"/>
      <c r="HSY31" s="172"/>
      <c r="HSZ31" s="172"/>
      <c r="HTA31" s="172"/>
      <c r="HTB31" s="172"/>
      <c r="HTC31" s="172"/>
      <c r="HTD31" s="172"/>
      <c r="HTE31" s="172"/>
      <c r="HTF31" s="172"/>
      <c r="HTG31" s="186"/>
      <c r="HTH31" s="186"/>
      <c r="HTJ31" s="170"/>
      <c r="HTK31" s="171"/>
      <c r="HTL31" s="172"/>
      <c r="HTM31" s="171"/>
      <c r="HTN31" s="172"/>
      <c r="HTO31" s="172"/>
      <c r="HTP31" s="172"/>
      <c r="HTQ31" s="172"/>
      <c r="HTR31" s="172"/>
      <c r="HTS31" s="172"/>
      <c r="HTT31" s="172"/>
      <c r="HTU31" s="172"/>
      <c r="HTV31" s="172"/>
      <c r="HTW31" s="186"/>
      <c r="HTX31" s="186"/>
      <c r="HTZ31" s="170"/>
      <c r="HUA31" s="171"/>
      <c r="HUB31" s="172"/>
      <c r="HUC31" s="171"/>
      <c r="HUD31" s="172"/>
      <c r="HUE31" s="172"/>
      <c r="HUF31" s="172"/>
      <c r="HUG31" s="172"/>
      <c r="HUH31" s="172"/>
      <c r="HUI31" s="172"/>
      <c r="HUJ31" s="172"/>
      <c r="HUK31" s="172"/>
      <c r="HUL31" s="172"/>
      <c r="HUM31" s="186"/>
      <c r="HUN31" s="186"/>
      <c r="HUP31" s="170"/>
      <c r="HUQ31" s="171"/>
      <c r="HUR31" s="172"/>
      <c r="HUS31" s="171"/>
      <c r="HUT31" s="172"/>
      <c r="HUU31" s="172"/>
      <c r="HUV31" s="172"/>
      <c r="HUW31" s="172"/>
      <c r="HUX31" s="172"/>
      <c r="HUY31" s="172"/>
      <c r="HUZ31" s="172"/>
      <c r="HVA31" s="172"/>
      <c r="HVB31" s="172"/>
      <c r="HVC31" s="186"/>
      <c r="HVD31" s="186"/>
      <c r="HVF31" s="170"/>
      <c r="HVG31" s="171"/>
      <c r="HVH31" s="172"/>
      <c r="HVI31" s="171"/>
      <c r="HVJ31" s="172"/>
      <c r="HVK31" s="172"/>
      <c r="HVL31" s="172"/>
      <c r="HVM31" s="172"/>
      <c r="HVN31" s="172"/>
      <c r="HVO31" s="172"/>
      <c r="HVP31" s="172"/>
      <c r="HVQ31" s="172"/>
      <c r="HVR31" s="172"/>
      <c r="HVS31" s="186"/>
      <c r="HVT31" s="186"/>
      <c r="HVV31" s="170"/>
      <c r="HVW31" s="171"/>
      <c r="HVX31" s="172"/>
      <c r="HVY31" s="171"/>
      <c r="HVZ31" s="172"/>
      <c r="HWA31" s="172"/>
      <c r="HWB31" s="172"/>
      <c r="HWC31" s="172"/>
      <c r="HWD31" s="172"/>
      <c r="HWE31" s="172"/>
      <c r="HWF31" s="172"/>
      <c r="HWG31" s="172"/>
      <c r="HWH31" s="172"/>
      <c r="HWI31" s="186"/>
      <c r="HWJ31" s="186"/>
      <c r="HWL31" s="170"/>
      <c r="HWM31" s="171"/>
      <c r="HWN31" s="172"/>
      <c r="HWO31" s="171"/>
      <c r="HWP31" s="172"/>
      <c r="HWQ31" s="172"/>
      <c r="HWR31" s="172"/>
      <c r="HWS31" s="172"/>
      <c r="HWT31" s="172"/>
      <c r="HWU31" s="172"/>
      <c r="HWV31" s="172"/>
      <c r="HWW31" s="172"/>
      <c r="HWX31" s="172"/>
      <c r="HWY31" s="186"/>
      <c r="HWZ31" s="186"/>
      <c r="HXB31" s="170"/>
      <c r="HXC31" s="171"/>
      <c r="HXD31" s="172"/>
      <c r="HXE31" s="171"/>
      <c r="HXF31" s="172"/>
      <c r="HXG31" s="172"/>
      <c r="HXH31" s="172"/>
      <c r="HXI31" s="172"/>
      <c r="HXJ31" s="172"/>
      <c r="HXK31" s="172"/>
      <c r="HXL31" s="172"/>
      <c r="HXM31" s="172"/>
      <c r="HXN31" s="172"/>
      <c r="HXO31" s="186"/>
      <c r="HXP31" s="186"/>
      <c r="HXR31" s="170"/>
      <c r="HXS31" s="171"/>
      <c r="HXT31" s="172"/>
      <c r="HXU31" s="171"/>
      <c r="HXV31" s="172"/>
      <c r="HXW31" s="172"/>
      <c r="HXX31" s="172"/>
      <c r="HXY31" s="172"/>
      <c r="HXZ31" s="172"/>
      <c r="HYA31" s="172"/>
      <c r="HYB31" s="172"/>
      <c r="HYC31" s="172"/>
      <c r="HYD31" s="172"/>
      <c r="HYE31" s="186"/>
      <c r="HYF31" s="186"/>
      <c r="HYH31" s="170"/>
      <c r="HYI31" s="171"/>
      <c r="HYJ31" s="172"/>
      <c r="HYK31" s="171"/>
      <c r="HYL31" s="172"/>
      <c r="HYM31" s="172"/>
      <c r="HYN31" s="172"/>
      <c r="HYO31" s="172"/>
      <c r="HYP31" s="172"/>
      <c r="HYQ31" s="172"/>
      <c r="HYR31" s="172"/>
      <c r="HYS31" s="172"/>
      <c r="HYT31" s="172"/>
      <c r="HYU31" s="186"/>
      <c r="HYV31" s="186"/>
      <c r="HYX31" s="170"/>
      <c r="HYY31" s="171"/>
      <c r="HYZ31" s="172"/>
      <c r="HZA31" s="171"/>
      <c r="HZB31" s="172"/>
      <c r="HZC31" s="172"/>
      <c r="HZD31" s="172"/>
      <c r="HZE31" s="172"/>
      <c r="HZF31" s="172"/>
      <c r="HZG31" s="172"/>
      <c r="HZH31" s="172"/>
      <c r="HZI31" s="172"/>
      <c r="HZJ31" s="172"/>
      <c r="HZK31" s="186"/>
      <c r="HZL31" s="186"/>
      <c r="HZN31" s="170"/>
      <c r="HZO31" s="171"/>
      <c r="HZP31" s="172"/>
      <c r="HZQ31" s="171"/>
      <c r="HZR31" s="172"/>
      <c r="HZS31" s="172"/>
      <c r="HZT31" s="172"/>
      <c r="HZU31" s="172"/>
      <c r="HZV31" s="172"/>
      <c r="HZW31" s="172"/>
      <c r="HZX31" s="172"/>
      <c r="HZY31" s="172"/>
      <c r="HZZ31" s="172"/>
      <c r="IAA31" s="186"/>
      <c r="IAB31" s="186"/>
      <c r="IAD31" s="170"/>
      <c r="IAE31" s="171"/>
      <c r="IAF31" s="172"/>
      <c r="IAG31" s="171"/>
      <c r="IAH31" s="172"/>
      <c r="IAI31" s="172"/>
      <c r="IAJ31" s="172"/>
      <c r="IAK31" s="172"/>
      <c r="IAL31" s="172"/>
      <c r="IAM31" s="172"/>
      <c r="IAN31" s="172"/>
      <c r="IAO31" s="172"/>
      <c r="IAP31" s="172"/>
      <c r="IAQ31" s="186"/>
      <c r="IAR31" s="186"/>
      <c r="IAT31" s="170"/>
      <c r="IAU31" s="171"/>
      <c r="IAV31" s="172"/>
      <c r="IAW31" s="171"/>
      <c r="IAX31" s="172"/>
      <c r="IAY31" s="172"/>
      <c r="IAZ31" s="172"/>
      <c r="IBA31" s="172"/>
      <c r="IBB31" s="172"/>
      <c r="IBC31" s="172"/>
      <c r="IBD31" s="172"/>
      <c r="IBE31" s="172"/>
      <c r="IBF31" s="172"/>
      <c r="IBG31" s="186"/>
      <c r="IBH31" s="186"/>
      <c r="IBJ31" s="170"/>
      <c r="IBK31" s="171"/>
      <c r="IBL31" s="172"/>
      <c r="IBM31" s="171"/>
      <c r="IBN31" s="172"/>
      <c r="IBO31" s="172"/>
      <c r="IBP31" s="172"/>
      <c r="IBQ31" s="172"/>
      <c r="IBR31" s="172"/>
      <c r="IBS31" s="172"/>
      <c r="IBT31" s="172"/>
      <c r="IBU31" s="172"/>
      <c r="IBV31" s="172"/>
      <c r="IBW31" s="186"/>
      <c r="IBX31" s="186"/>
      <c r="IBZ31" s="170"/>
      <c r="ICA31" s="171"/>
      <c r="ICB31" s="172"/>
      <c r="ICC31" s="171"/>
      <c r="ICD31" s="172"/>
      <c r="ICE31" s="172"/>
      <c r="ICF31" s="172"/>
      <c r="ICG31" s="172"/>
      <c r="ICH31" s="172"/>
      <c r="ICI31" s="172"/>
      <c r="ICJ31" s="172"/>
      <c r="ICK31" s="172"/>
      <c r="ICL31" s="172"/>
      <c r="ICM31" s="186"/>
      <c r="ICN31" s="186"/>
      <c r="ICP31" s="170"/>
      <c r="ICQ31" s="171"/>
      <c r="ICR31" s="172"/>
      <c r="ICS31" s="171"/>
      <c r="ICT31" s="172"/>
      <c r="ICU31" s="172"/>
      <c r="ICV31" s="172"/>
      <c r="ICW31" s="172"/>
      <c r="ICX31" s="172"/>
      <c r="ICY31" s="172"/>
      <c r="ICZ31" s="172"/>
      <c r="IDA31" s="172"/>
      <c r="IDB31" s="172"/>
      <c r="IDC31" s="186"/>
      <c r="IDD31" s="186"/>
      <c r="IDF31" s="170"/>
      <c r="IDG31" s="171"/>
      <c r="IDH31" s="172"/>
      <c r="IDI31" s="171"/>
      <c r="IDJ31" s="172"/>
      <c r="IDK31" s="172"/>
      <c r="IDL31" s="172"/>
      <c r="IDM31" s="172"/>
      <c r="IDN31" s="172"/>
      <c r="IDO31" s="172"/>
      <c r="IDP31" s="172"/>
      <c r="IDQ31" s="172"/>
      <c r="IDR31" s="172"/>
      <c r="IDS31" s="186"/>
      <c r="IDT31" s="186"/>
      <c r="IDV31" s="170"/>
      <c r="IDW31" s="171"/>
      <c r="IDX31" s="172"/>
      <c r="IDY31" s="171"/>
      <c r="IDZ31" s="172"/>
      <c r="IEA31" s="172"/>
      <c r="IEB31" s="172"/>
      <c r="IEC31" s="172"/>
      <c r="IED31" s="172"/>
      <c r="IEE31" s="172"/>
      <c r="IEF31" s="172"/>
      <c r="IEG31" s="172"/>
      <c r="IEH31" s="172"/>
      <c r="IEI31" s="186"/>
      <c r="IEJ31" s="186"/>
      <c r="IEL31" s="170"/>
      <c r="IEM31" s="171"/>
      <c r="IEN31" s="172"/>
      <c r="IEO31" s="171"/>
      <c r="IEP31" s="172"/>
      <c r="IEQ31" s="172"/>
      <c r="IER31" s="172"/>
      <c r="IES31" s="172"/>
      <c r="IET31" s="172"/>
      <c r="IEU31" s="172"/>
      <c r="IEV31" s="172"/>
      <c r="IEW31" s="172"/>
      <c r="IEX31" s="172"/>
      <c r="IEY31" s="186"/>
      <c r="IEZ31" s="186"/>
      <c r="IFB31" s="170"/>
      <c r="IFC31" s="171"/>
      <c r="IFD31" s="172"/>
      <c r="IFE31" s="171"/>
      <c r="IFF31" s="172"/>
      <c r="IFG31" s="172"/>
      <c r="IFH31" s="172"/>
      <c r="IFI31" s="172"/>
      <c r="IFJ31" s="172"/>
      <c r="IFK31" s="172"/>
      <c r="IFL31" s="172"/>
      <c r="IFM31" s="172"/>
      <c r="IFN31" s="172"/>
      <c r="IFO31" s="186"/>
      <c r="IFP31" s="186"/>
      <c r="IFR31" s="170"/>
      <c r="IFS31" s="171"/>
      <c r="IFT31" s="172"/>
      <c r="IFU31" s="171"/>
      <c r="IFV31" s="172"/>
      <c r="IFW31" s="172"/>
      <c r="IFX31" s="172"/>
      <c r="IFY31" s="172"/>
      <c r="IFZ31" s="172"/>
      <c r="IGA31" s="172"/>
      <c r="IGB31" s="172"/>
      <c r="IGC31" s="172"/>
      <c r="IGD31" s="172"/>
      <c r="IGE31" s="186"/>
      <c r="IGF31" s="186"/>
      <c r="IGH31" s="170"/>
      <c r="IGI31" s="171"/>
      <c r="IGJ31" s="172"/>
      <c r="IGK31" s="171"/>
      <c r="IGL31" s="172"/>
      <c r="IGM31" s="172"/>
      <c r="IGN31" s="172"/>
      <c r="IGO31" s="172"/>
      <c r="IGP31" s="172"/>
      <c r="IGQ31" s="172"/>
      <c r="IGR31" s="172"/>
      <c r="IGS31" s="172"/>
      <c r="IGT31" s="172"/>
      <c r="IGU31" s="186"/>
      <c r="IGV31" s="186"/>
      <c r="IGX31" s="170"/>
      <c r="IGY31" s="171"/>
      <c r="IGZ31" s="172"/>
      <c r="IHA31" s="171"/>
      <c r="IHB31" s="172"/>
      <c r="IHC31" s="172"/>
      <c r="IHD31" s="172"/>
      <c r="IHE31" s="172"/>
      <c r="IHF31" s="172"/>
      <c r="IHG31" s="172"/>
      <c r="IHH31" s="172"/>
      <c r="IHI31" s="172"/>
      <c r="IHJ31" s="172"/>
      <c r="IHK31" s="186"/>
      <c r="IHL31" s="186"/>
      <c r="IHN31" s="170"/>
      <c r="IHO31" s="171"/>
      <c r="IHP31" s="172"/>
      <c r="IHQ31" s="171"/>
      <c r="IHR31" s="172"/>
      <c r="IHS31" s="172"/>
      <c r="IHT31" s="172"/>
      <c r="IHU31" s="172"/>
      <c r="IHV31" s="172"/>
      <c r="IHW31" s="172"/>
      <c r="IHX31" s="172"/>
      <c r="IHY31" s="172"/>
      <c r="IHZ31" s="172"/>
      <c r="IIA31" s="186"/>
      <c r="IIB31" s="186"/>
      <c r="IID31" s="170"/>
      <c r="IIE31" s="171"/>
      <c r="IIF31" s="172"/>
      <c r="IIG31" s="171"/>
      <c r="IIH31" s="172"/>
      <c r="III31" s="172"/>
      <c r="IIJ31" s="172"/>
      <c r="IIK31" s="172"/>
      <c r="IIL31" s="172"/>
      <c r="IIM31" s="172"/>
      <c r="IIN31" s="172"/>
      <c r="IIO31" s="172"/>
      <c r="IIP31" s="172"/>
      <c r="IIQ31" s="186"/>
      <c r="IIR31" s="186"/>
      <c r="IIT31" s="170"/>
      <c r="IIU31" s="171"/>
      <c r="IIV31" s="172"/>
      <c r="IIW31" s="171"/>
      <c r="IIX31" s="172"/>
      <c r="IIY31" s="172"/>
      <c r="IIZ31" s="172"/>
      <c r="IJA31" s="172"/>
      <c r="IJB31" s="172"/>
      <c r="IJC31" s="172"/>
      <c r="IJD31" s="172"/>
      <c r="IJE31" s="172"/>
      <c r="IJF31" s="172"/>
      <c r="IJG31" s="186"/>
      <c r="IJH31" s="186"/>
      <c r="IJJ31" s="170"/>
      <c r="IJK31" s="171"/>
      <c r="IJL31" s="172"/>
      <c r="IJM31" s="171"/>
      <c r="IJN31" s="172"/>
      <c r="IJO31" s="172"/>
      <c r="IJP31" s="172"/>
      <c r="IJQ31" s="172"/>
      <c r="IJR31" s="172"/>
      <c r="IJS31" s="172"/>
      <c r="IJT31" s="172"/>
      <c r="IJU31" s="172"/>
      <c r="IJV31" s="172"/>
      <c r="IJW31" s="186"/>
      <c r="IJX31" s="186"/>
      <c r="IJZ31" s="170"/>
      <c r="IKA31" s="171"/>
      <c r="IKB31" s="172"/>
      <c r="IKC31" s="171"/>
      <c r="IKD31" s="172"/>
      <c r="IKE31" s="172"/>
      <c r="IKF31" s="172"/>
      <c r="IKG31" s="172"/>
      <c r="IKH31" s="172"/>
      <c r="IKI31" s="172"/>
      <c r="IKJ31" s="172"/>
      <c r="IKK31" s="172"/>
      <c r="IKL31" s="172"/>
      <c r="IKM31" s="186"/>
      <c r="IKN31" s="186"/>
      <c r="IKP31" s="170"/>
      <c r="IKQ31" s="171"/>
      <c r="IKR31" s="172"/>
      <c r="IKS31" s="171"/>
      <c r="IKT31" s="172"/>
      <c r="IKU31" s="172"/>
      <c r="IKV31" s="172"/>
      <c r="IKW31" s="172"/>
      <c r="IKX31" s="172"/>
      <c r="IKY31" s="172"/>
      <c r="IKZ31" s="172"/>
      <c r="ILA31" s="172"/>
      <c r="ILB31" s="172"/>
      <c r="ILC31" s="186"/>
      <c r="ILD31" s="186"/>
      <c r="ILF31" s="170"/>
      <c r="ILG31" s="171"/>
      <c r="ILH31" s="172"/>
      <c r="ILI31" s="171"/>
      <c r="ILJ31" s="172"/>
      <c r="ILK31" s="172"/>
      <c r="ILL31" s="172"/>
      <c r="ILM31" s="172"/>
      <c r="ILN31" s="172"/>
      <c r="ILO31" s="172"/>
      <c r="ILP31" s="172"/>
      <c r="ILQ31" s="172"/>
      <c r="ILR31" s="172"/>
      <c r="ILS31" s="186"/>
      <c r="ILT31" s="186"/>
      <c r="ILV31" s="170"/>
      <c r="ILW31" s="171"/>
      <c r="ILX31" s="172"/>
      <c r="ILY31" s="171"/>
      <c r="ILZ31" s="172"/>
      <c r="IMA31" s="172"/>
      <c r="IMB31" s="172"/>
      <c r="IMC31" s="172"/>
      <c r="IMD31" s="172"/>
      <c r="IME31" s="172"/>
      <c r="IMF31" s="172"/>
      <c r="IMG31" s="172"/>
      <c r="IMH31" s="172"/>
      <c r="IMI31" s="186"/>
      <c r="IMJ31" s="186"/>
      <c r="IML31" s="170"/>
      <c r="IMM31" s="171"/>
      <c r="IMN31" s="172"/>
      <c r="IMO31" s="171"/>
      <c r="IMP31" s="172"/>
      <c r="IMQ31" s="172"/>
      <c r="IMR31" s="172"/>
      <c r="IMS31" s="172"/>
      <c r="IMT31" s="172"/>
      <c r="IMU31" s="172"/>
      <c r="IMV31" s="172"/>
      <c r="IMW31" s="172"/>
      <c r="IMX31" s="172"/>
      <c r="IMY31" s="186"/>
      <c r="IMZ31" s="186"/>
      <c r="INB31" s="170"/>
      <c r="INC31" s="171"/>
      <c r="IND31" s="172"/>
      <c r="INE31" s="171"/>
      <c r="INF31" s="172"/>
      <c r="ING31" s="172"/>
      <c r="INH31" s="172"/>
      <c r="INI31" s="172"/>
      <c r="INJ31" s="172"/>
      <c r="INK31" s="172"/>
      <c r="INL31" s="172"/>
      <c r="INM31" s="172"/>
      <c r="INN31" s="172"/>
      <c r="INO31" s="186"/>
      <c r="INP31" s="186"/>
      <c r="INR31" s="170"/>
      <c r="INS31" s="171"/>
      <c r="INT31" s="172"/>
      <c r="INU31" s="171"/>
      <c r="INV31" s="172"/>
      <c r="INW31" s="172"/>
      <c r="INX31" s="172"/>
      <c r="INY31" s="172"/>
      <c r="INZ31" s="172"/>
      <c r="IOA31" s="172"/>
      <c r="IOB31" s="172"/>
      <c r="IOC31" s="172"/>
      <c r="IOD31" s="172"/>
      <c r="IOE31" s="186"/>
      <c r="IOF31" s="186"/>
      <c r="IOH31" s="170"/>
      <c r="IOI31" s="171"/>
      <c r="IOJ31" s="172"/>
      <c r="IOK31" s="171"/>
      <c r="IOL31" s="172"/>
      <c r="IOM31" s="172"/>
      <c r="ION31" s="172"/>
      <c r="IOO31" s="172"/>
      <c r="IOP31" s="172"/>
      <c r="IOQ31" s="172"/>
      <c r="IOR31" s="172"/>
      <c r="IOS31" s="172"/>
      <c r="IOT31" s="172"/>
      <c r="IOU31" s="186"/>
      <c r="IOV31" s="186"/>
      <c r="IOX31" s="170"/>
      <c r="IOY31" s="171"/>
      <c r="IOZ31" s="172"/>
      <c r="IPA31" s="171"/>
      <c r="IPB31" s="172"/>
      <c r="IPC31" s="172"/>
      <c r="IPD31" s="172"/>
      <c r="IPE31" s="172"/>
      <c r="IPF31" s="172"/>
      <c r="IPG31" s="172"/>
      <c r="IPH31" s="172"/>
      <c r="IPI31" s="172"/>
      <c r="IPJ31" s="172"/>
      <c r="IPK31" s="186"/>
      <c r="IPL31" s="186"/>
      <c r="IPN31" s="170"/>
      <c r="IPO31" s="171"/>
      <c r="IPP31" s="172"/>
      <c r="IPQ31" s="171"/>
      <c r="IPR31" s="172"/>
      <c r="IPS31" s="172"/>
      <c r="IPT31" s="172"/>
      <c r="IPU31" s="172"/>
      <c r="IPV31" s="172"/>
      <c r="IPW31" s="172"/>
      <c r="IPX31" s="172"/>
      <c r="IPY31" s="172"/>
      <c r="IPZ31" s="172"/>
      <c r="IQA31" s="186"/>
      <c r="IQB31" s="186"/>
      <c r="IQD31" s="170"/>
      <c r="IQE31" s="171"/>
      <c r="IQF31" s="172"/>
      <c r="IQG31" s="171"/>
      <c r="IQH31" s="172"/>
      <c r="IQI31" s="172"/>
      <c r="IQJ31" s="172"/>
      <c r="IQK31" s="172"/>
      <c r="IQL31" s="172"/>
      <c r="IQM31" s="172"/>
      <c r="IQN31" s="172"/>
      <c r="IQO31" s="172"/>
      <c r="IQP31" s="172"/>
      <c r="IQQ31" s="186"/>
      <c r="IQR31" s="186"/>
      <c r="IQT31" s="170"/>
      <c r="IQU31" s="171"/>
      <c r="IQV31" s="172"/>
      <c r="IQW31" s="171"/>
      <c r="IQX31" s="172"/>
      <c r="IQY31" s="172"/>
      <c r="IQZ31" s="172"/>
      <c r="IRA31" s="172"/>
      <c r="IRB31" s="172"/>
      <c r="IRC31" s="172"/>
      <c r="IRD31" s="172"/>
      <c r="IRE31" s="172"/>
      <c r="IRF31" s="172"/>
      <c r="IRG31" s="186"/>
      <c r="IRH31" s="186"/>
      <c r="IRJ31" s="170"/>
      <c r="IRK31" s="171"/>
      <c r="IRL31" s="172"/>
      <c r="IRM31" s="171"/>
      <c r="IRN31" s="172"/>
      <c r="IRO31" s="172"/>
      <c r="IRP31" s="172"/>
      <c r="IRQ31" s="172"/>
      <c r="IRR31" s="172"/>
      <c r="IRS31" s="172"/>
      <c r="IRT31" s="172"/>
      <c r="IRU31" s="172"/>
      <c r="IRV31" s="172"/>
      <c r="IRW31" s="186"/>
      <c r="IRX31" s="186"/>
      <c r="IRZ31" s="170"/>
      <c r="ISA31" s="171"/>
      <c r="ISB31" s="172"/>
      <c r="ISC31" s="171"/>
      <c r="ISD31" s="172"/>
      <c r="ISE31" s="172"/>
      <c r="ISF31" s="172"/>
      <c r="ISG31" s="172"/>
      <c r="ISH31" s="172"/>
      <c r="ISI31" s="172"/>
      <c r="ISJ31" s="172"/>
      <c r="ISK31" s="172"/>
      <c r="ISL31" s="172"/>
      <c r="ISM31" s="186"/>
      <c r="ISN31" s="186"/>
      <c r="ISP31" s="170"/>
      <c r="ISQ31" s="171"/>
      <c r="ISR31" s="172"/>
      <c r="ISS31" s="171"/>
      <c r="IST31" s="172"/>
      <c r="ISU31" s="172"/>
      <c r="ISV31" s="172"/>
      <c r="ISW31" s="172"/>
      <c r="ISX31" s="172"/>
      <c r="ISY31" s="172"/>
      <c r="ISZ31" s="172"/>
      <c r="ITA31" s="172"/>
      <c r="ITB31" s="172"/>
      <c r="ITC31" s="186"/>
      <c r="ITD31" s="186"/>
      <c r="ITF31" s="170"/>
      <c r="ITG31" s="171"/>
      <c r="ITH31" s="172"/>
      <c r="ITI31" s="171"/>
      <c r="ITJ31" s="172"/>
      <c r="ITK31" s="172"/>
      <c r="ITL31" s="172"/>
      <c r="ITM31" s="172"/>
      <c r="ITN31" s="172"/>
      <c r="ITO31" s="172"/>
      <c r="ITP31" s="172"/>
      <c r="ITQ31" s="172"/>
      <c r="ITR31" s="172"/>
      <c r="ITS31" s="186"/>
      <c r="ITT31" s="186"/>
      <c r="ITV31" s="170"/>
      <c r="ITW31" s="171"/>
      <c r="ITX31" s="172"/>
      <c r="ITY31" s="171"/>
      <c r="ITZ31" s="172"/>
      <c r="IUA31" s="172"/>
      <c r="IUB31" s="172"/>
      <c r="IUC31" s="172"/>
      <c r="IUD31" s="172"/>
      <c r="IUE31" s="172"/>
      <c r="IUF31" s="172"/>
      <c r="IUG31" s="172"/>
      <c r="IUH31" s="172"/>
      <c r="IUI31" s="186"/>
      <c r="IUJ31" s="186"/>
      <c r="IUL31" s="170"/>
      <c r="IUM31" s="171"/>
      <c r="IUN31" s="172"/>
      <c r="IUO31" s="171"/>
      <c r="IUP31" s="172"/>
      <c r="IUQ31" s="172"/>
      <c r="IUR31" s="172"/>
      <c r="IUS31" s="172"/>
      <c r="IUT31" s="172"/>
      <c r="IUU31" s="172"/>
      <c r="IUV31" s="172"/>
      <c r="IUW31" s="172"/>
      <c r="IUX31" s="172"/>
      <c r="IUY31" s="186"/>
      <c r="IUZ31" s="186"/>
      <c r="IVB31" s="170"/>
      <c r="IVC31" s="171"/>
      <c r="IVD31" s="172"/>
      <c r="IVE31" s="171"/>
      <c r="IVF31" s="172"/>
      <c r="IVG31" s="172"/>
      <c r="IVH31" s="172"/>
      <c r="IVI31" s="172"/>
      <c r="IVJ31" s="172"/>
      <c r="IVK31" s="172"/>
      <c r="IVL31" s="172"/>
      <c r="IVM31" s="172"/>
      <c r="IVN31" s="172"/>
      <c r="IVO31" s="186"/>
      <c r="IVP31" s="186"/>
      <c r="IVR31" s="170"/>
      <c r="IVS31" s="171"/>
      <c r="IVT31" s="172"/>
      <c r="IVU31" s="171"/>
      <c r="IVV31" s="172"/>
      <c r="IVW31" s="172"/>
      <c r="IVX31" s="172"/>
      <c r="IVY31" s="172"/>
      <c r="IVZ31" s="172"/>
      <c r="IWA31" s="172"/>
      <c r="IWB31" s="172"/>
      <c r="IWC31" s="172"/>
      <c r="IWD31" s="172"/>
      <c r="IWE31" s="186"/>
      <c r="IWF31" s="186"/>
      <c r="IWH31" s="170"/>
      <c r="IWI31" s="171"/>
      <c r="IWJ31" s="172"/>
      <c r="IWK31" s="171"/>
      <c r="IWL31" s="172"/>
      <c r="IWM31" s="172"/>
      <c r="IWN31" s="172"/>
      <c r="IWO31" s="172"/>
      <c r="IWP31" s="172"/>
      <c r="IWQ31" s="172"/>
      <c r="IWR31" s="172"/>
      <c r="IWS31" s="172"/>
      <c r="IWT31" s="172"/>
      <c r="IWU31" s="186"/>
      <c r="IWV31" s="186"/>
      <c r="IWX31" s="170"/>
      <c r="IWY31" s="171"/>
      <c r="IWZ31" s="172"/>
      <c r="IXA31" s="171"/>
      <c r="IXB31" s="172"/>
      <c r="IXC31" s="172"/>
      <c r="IXD31" s="172"/>
      <c r="IXE31" s="172"/>
      <c r="IXF31" s="172"/>
      <c r="IXG31" s="172"/>
      <c r="IXH31" s="172"/>
      <c r="IXI31" s="172"/>
      <c r="IXJ31" s="172"/>
      <c r="IXK31" s="186"/>
      <c r="IXL31" s="186"/>
      <c r="IXN31" s="170"/>
      <c r="IXO31" s="171"/>
      <c r="IXP31" s="172"/>
      <c r="IXQ31" s="171"/>
      <c r="IXR31" s="172"/>
      <c r="IXS31" s="172"/>
      <c r="IXT31" s="172"/>
      <c r="IXU31" s="172"/>
      <c r="IXV31" s="172"/>
      <c r="IXW31" s="172"/>
      <c r="IXX31" s="172"/>
      <c r="IXY31" s="172"/>
      <c r="IXZ31" s="172"/>
      <c r="IYA31" s="186"/>
      <c r="IYB31" s="186"/>
      <c r="IYD31" s="170"/>
      <c r="IYE31" s="171"/>
      <c r="IYF31" s="172"/>
      <c r="IYG31" s="171"/>
      <c r="IYH31" s="172"/>
      <c r="IYI31" s="172"/>
      <c r="IYJ31" s="172"/>
      <c r="IYK31" s="172"/>
      <c r="IYL31" s="172"/>
      <c r="IYM31" s="172"/>
      <c r="IYN31" s="172"/>
      <c r="IYO31" s="172"/>
      <c r="IYP31" s="172"/>
      <c r="IYQ31" s="186"/>
      <c r="IYR31" s="186"/>
      <c r="IYT31" s="170"/>
      <c r="IYU31" s="171"/>
      <c r="IYV31" s="172"/>
      <c r="IYW31" s="171"/>
      <c r="IYX31" s="172"/>
      <c r="IYY31" s="172"/>
      <c r="IYZ31" s="172"/>
      <c r="IZA31" s="172"/>
      <c r="IZB31" s="172"/>
      <c r="IZC31" s="172"/>
      <c r="IZD31" s="172"/>
      <c r="IZE31" s="172"/>
      <c r="IZF31" s="172"/>
      <c r="IZG31" s="186"/>
      <c r="IZH31" s="186"/>
      <c r="IZJ31" s="170"/>
      <c r="IZK31" s="171"/>
      <c r="IZL31" s="172"/>
      <c r="IZM31" s="171"/>
      <c r="IZN31" s="172"/>
      <c r="IZO31" s="172"/>
      <c r="IZP31" s="172"/>
      <c r="IZQ31" s="172"/>
      <c r="IZR31" s="172"/>
      <c r="IZS31" s="172"/>
      <c r="IZT31" s="172"/>
      <c r="IZU31" s="172"/>
      <c r="IZV31" s="172"/>
      <c r="IZW31" s="186"/>
      <c r="IZX31" s="186"/>
      <c r="IZZ31" s="170"/>
      <c r="JAA31" s="171"/>
      <c r="JAB31" s="172"/>
      <c r="JAC31" s="171"/>
      <c r="JAD31" s="172"/>
      <c r="JAE31" s="172"/>
      <c r="JAF31" s="172"/>
      <c r="JAG31" s="172"/>
      <c r="JAH31" s="172"/>
      <c r="JAI31" s="172"/>
      <c r="JAJ31" s="172"/>
      <c r="JAK31" s="172"/>
      <c r="JAL31" s="172"/>
      <c r="JAM31" s="186"/>
      <c r="JAN31" s="186"/>
      <c r="JAP31" s="170"/>
      <c r="JAQ31" s="171"/>
      <c r="JAR31" s="172"/>
      <c r="JAS31" s="171"/>
      <c r="JAT31" s="172"/>
      <c r="JAU31" s="172"/>
      <c r="JAV31" s="172"/>
      <c r="JAW31" s="172"/>
      <c r="JAX31" s="172"/>
      <c r="JAY31" s="172"/>
      <c r="JAZ31" s="172"/>
      <c r="JBA31" s="172"/>
      <c r="JBB31" s="172"/>
      <c r="JBC31" s="186"/>
      <c r="JBD31" s="186"/>
      <c r="JBF31" s="170"/>
      <c r="JBG31" s="171"/>
      <c r="JBH31" s="172"/>
      <c r="JBI31" s="171"/>
      <c r="JBJ31" s="172"/>
      <c r="JBK31" s="172"/>
      <c r="JBL31" s="172"/>
      <c r="JBM31" s="172"/>
      <c r="JBN31" s="172"/>
      <c r="JBO31" s="172"/>
      <c r="JBP31" s="172"/>
      <c r="JBQ31" s="172"/>
      <c r="JBR31" s="172"/>
      <c r="JBS31" s="186"/>
      <c r="JBT31" s="186"/>
      <c r="JBV31" s="170"/>
      <c r="JBW31" s="171"/>
      <c r="JBX31" s="172"/>
      <c r="JBY31" s="171"/>
      <c r="JBZ31" s="172"/>
      <c r="JCA31" s="172"/>
      <c r="JCB31" s="172"/>
      <c r="JCC31" s="172"/>
      <c r="JCD31" s="172"/>
      <c r="JCE31" s="172"/>
      <c r="JCF31" s="172"/>
      <c r="JCG31" s="172"/>
      <c r="JCH31" s="172"/>
      <c r="JCI31" s="186"/>
      <c r="JCJ31" s="186"/>
      <c r="JCL31" s="170"/>
      <c r="JCM31" s="171"/>
      <c r="JCN31" s="172"/>
      <c r="JCO31" s="171"/>
      <c r="JCP31" s="172"/>
      <c r="JCQ31" s="172"/>
      <c r="JCR31" s="172"/>
      <c r="JCS31" s="172"/>
      <c r="JCT31" s="172"/>
      <c r="JCU31" s="172"/>
      <c r="JCV31" s="172"/>
      <c r="JCW31" s="172"/>
      <c r="JCX31" s="172"/>
      <c r="JCY31" s="186"/>
      <c r="JCZ31" s="186"/>
      <c r="JDB31" s="170"/>
      <c r="JDC31" s="171"/>
      <c r="JDD31" s="172"/>
      <c r="JDE31" s="171"/>
      <c r="JDF31" s="172"/>
      <c r="JDG31" s="172"/>
      <c r="JDH31" s="172"/>
      <c r="JDI31" s="172"/>
      <c r="JDJ31" s="172"/>
      <c r="JDK31" s="172"/>
      <c r="JDL31" s="172"/>
      <c r="JDM31" s="172"/>
      <c r="JDN31" s="172"/>
      <c r="JDO31" s="186"/>
      <c r="JDP31" s="186"/>
      <c r="JDR31" s="170"/>
      <c r="JDS31" s="171"/>
      <c r="JDT31" s="172"/>
      <c r="JDU31" s="171"/>
      <c r="JDV31" s="172"/>
      <c r="JDW31" s="172"/>
      <c r="JDX31" s="172"/>
      <c r="JDY31" s="172"/>
      <c r="JDZ31" s="172"/>
      <c r="JEA31" s="172"/>
      <c r="JEB31" s="172"/>
      <c r="JEC31" s="172"/>
      <c r="JED31" s="172"/>
      <c r="JEE31" s="186"/>
      <c r="JEF31" s="186"/>
      <c r="JEH31" s="170"/>
      <c r="JEI31" s="171"/>
      <c r="JEJ31" s="172"/>
      <c r="JEK31" s="171"/>
      <c r="JEL31" s="172"/>
      <c r="JEM31" s="172"/>
      <c r="JEN31" s="172"/>
      <c r="JEO31" s="172"/>
      <c r="JEP31" s="172"/>
      <c r="JEQ31" s="172"/>
      <c r="JER31" s="172"/>
      <c r="JES31" s="172"/>
      <c r="JET31" s="172"/>
      <c r="JEU31" s="186"/>
      <c r="JEV31" s="186"/>
      <c r="JEX31" s="170"/>
      <c r="JEY31" s="171"/>
      <c r="JEZ31" s="172"/>
      <c r="JFA31" s="171"/>
      <c r="JFB31" s="172"/>
      <c r="JFC31" s="172"/>
      <c r="JFD31" s="172"/>
      <c r="JFE31" s="172"/>
      <c r="JFF31" s="172"/>
      <c r="JFG31" s="172"/>
      <c r="JFH31" s="172"/>
      <c r="JFI31" s="172"/>
      <c r="JFJ31" s="172"/>
      <c r="JFK31" s="186"/>
      <c r="JFL31" s="186"/>
      <c r="JFN31" s="170"/>
      <c r="JFO31" s="171"/>
      <c r="JFP31" s="172"/>
      <c r="JFQ31" s="171"/>
      <c r="JFR31" s="172"/>
      <c r="JFS31" s="172"/>
      <c r="JFT31" s="172"/>
      <c r="JFU31" s="172"/>
      <c r="JFV31" s="172"/>
      <c r="JFW31" s="172"/>
      <c r="JFX31" s="172"/>
      <c r="JFY31" s="172"/>
      <c r="JFZ31" s="172"/>
      <c r="JGA31" s="186"/>
      <c r="JGB31" s="186"/>
      <c r="JGD31" s="170"/>
      <c r="JGE31" s="171"/>
      <c r="JGF31" s="172"/>
      <c r="JGG31" s="171"/>
      <c r="JGH31" s="172"/>
      <c r="JGI31" s="172"/>
      <c r="JGJ31" s="172"/>
      <c r="JGK31" s="172"/>
      <c r="JGL31" s="172"/>
      <c r="JGM31" s="172"/>
      <c r="JGN31" s="172"/>
      <c r="JGO31" s="172"/>
      <c r="JGP31" s="172"/>
      <c r="JGQ31" s="186"/>
      <c r="JGR31" s="186"/>
      <c r="JGT31" s="170"/>
      <c r="JGU31" s="171"/>
      <c r="JGV31" s="172"/>
      <c r="JGW31" s="171"/>
      <c r="JGX31" s="172"/>
      <c r="JGY31" s="172"/>
      <c r="JGZ31" s="172"/>
      <c r="JHA31" s="172"/>
      <c r="JHB31" s="172"/>
      <c r="JHC31" s="172"/>
      <c r="JHD31" s="172"/>
      <c r="JHE31" s="172"/>
      <c r="JHF31" s="172"/>
      <c r="JHG31" s="186"/>
      <c r="JHH31" s="186"/>
      <c r="JHJ31" s="170"/>
      <c r="JHK31" s="171"/>
      <c r="JHL31" s="172"/>
      <c r="JHM31" s="171"/>
      <c r="JHN31" s="172"/>
      <c r="JHO31" s="172"/>
      <c r="JHP31" s="172"/>
      <c r="JHQ31" s="172"/>
      <c r="JHR31" s="172"/>
      <c r="JHS31" s="172"/>
      <c r="JHT31" s="172"/>
      <c r="JHU31" s="172"/>
      <c r="JHV31" s="172"/>
      <c r="JHW31" s="186"/>
      <c r="JHX31" s="186"/>
      <c r="JHZ31" s="170"/>
      <c r="JIA31" s="171"/>
      <c r="JIB31" s="172"/>
      <c r="JIC31" s="171"/>
      <c r="JID31" s="172"/>
      <c r="JIE31" s="172"/>
      <c r="JIF31" s="172"/>
      <c r="JIG31" s="172"/>
      <c r="JIH31" s="172"/>
      <c r="JII31" s="172"/>
      <c r="JIJ31" s="172"/>
      <c r="JIK31" s="172"/>
      <c r="JIL31" s="172"/>
      <c r="JIM31" s="186"/>
      <c r="JIN31" s="186"/>
      <c r="JIP31" s="170"/>
      <c r="JIQ31" s="171"/>
      <c r="JIR31" s="172"/>
      <c r="JIS31" s="171"/>
      <c r="JIT31" s="172"/>
      <c r="JIU31" s="172"/>
      <c r="JIV31" s="172"/>
      <c r="JIW31" s="172"/>
      <c r="JIX31" s="172"/>
      <c r="JIY31" s="172"/>
      <c r="JIZ31" s="172"/>
      <c r="JJA31" s="172"/>
      <c r="JJB31" s="172"/>
      <c r="JJC31" s="186"/>
      <c r="JJD31" s="186"/>
      <c r="JJF31" s="170"/>
      <c r="JJG31" s="171"/>
      <c r="JJH31" s="172"/>
      <c r="JJI31" s="171"/>
      <c r="JJJ31" s="172"/>
      <c r="JJK31" s="172"/>
      <c r="JJL31" s="172"/>
      <c r="JJM31" s="172"/>
      <c r="JJN31" s="172"/>
      <c r="JJO31" s="172"/>
      <c r="JJP31" s="172"/>
      <c r="JJQ31" s="172"/>
      <c r="JJR31" s="172"/>
      <c r="JJS31" s="186"/>
      <c r="JJT31" s="186"/>
      <c r="JJV31" s="170"/>
      <c r="JJW31" s="171"/>
      <c r="JJX31" s="172"/>
      <c r="JJY31" s="171"/>
      <c r="JJZ31" s="172"/>
      <c r="JKA31" s="172"/>
      <c r="JKB31" s="172"/>
      <c r="JKC31" s="172"/>
      <c r="JKD31" s="172"/>
      <c r="JKE31" s="172"/>
      <c r="JKF31" s="172"/>
      <c r="JKG31" s="172"/>
      <c r="JKH31" s="172"/>
      <c r="JKI31" s="186"/>
      <c r="JKJ31" s="186"/>
      <c r="JKL31" s="170"/>
      <c r="JKM31" s="171"/>
      <c r="JKN31" s="172"/>
      <c r="JKO31" s="171"/>
      <c r="JKP31" s="172"/>
      <c r="JKQ31" s="172"/>
      <c r="JKR31" s="172"/>
      <c r="JKS31" s="172"/>
      <c r="JKT31" s="172"/>
      <c r="JKU31" s="172"/>
      <c r="JKV31" s="172"/>
      <c r="JKW31" s="172"/>
      <c r="JKX31" s="172"/>
      <c r="JKY31" s="186"/>
      <c r="JKZ31" s="186"/>
      <c r="JLB31" s="170"/>
      <c r="JLC31" s="171"/>
      <c r="JLD31" s="172"/>
      <c r="JLE31" s="171"/>
      <c r="JLF31" s="172"/>
      <c r="JLG31" s="172"/>
      <c r="JLH31" s="172"/>
      <c r="JLI31" s="172"/>
      <c r="JLJ31" s="172"/>
      <c r="JLK31" s="172"/>
      <c r="JLL31" s="172"/>
      <c r="JLM31" s="172"/>
      <c r="JLN31" s="172"/>
      <c r="JLO31" s="186"/>
      <c r="JLP31" s="186"/>
      <c r="JLR31" s="170"/>
      <c r="JLS31" s="171"/>
      <c r="JLT31" s="172"/>
      <c r="JLU31" s="171"/>
      <c r="JLV31" s="172"/>
      <c r="JLW31" s="172"/>
      <c r="JLX31" s="172"/>
      <c r="JLY31" s="172"/>
      <c r="JLZ31" s="172"/>
      <c r="JMA31" s="172"/>
      <c r="JMB31" s="172"/>
      <c r="JMC31" s="172"/>
      <c r="JMD31" s="172"/>
      <c r="JME31" s="186"/>
      <c r="JMF31" s="186"/>
      <c r="JMH31" s="170"/>
      <c r="JMI31" s="171"/>
      <c r="JMJ31" s="172"/>
      <c r="JMK31" s="171"/>
      <c r="JML31" s="172"/>
      <c r="JMM31" s="172"/>
      <c r="JMN31" s="172"/>
      <c r="JMO31" s="172"/>
      <c r="JMP31" s="172"/>
      <c r="JMQ31" s="172"/>
      <c r="JMR31" s="172"/>
      <c r="JMS31" s="172"/>
      <c r="JMT31" s="172"/>
      <c r="JMU31" s="186"/>
      <c r="JMV31" s="186"/>
      <c r="JMX31" s="170"/>
      <c r="JMY31" s="171"/>
      <c r="JMZ31" s="172"/>
      <c r="JNA31" s="171"/>
      <c r="JNB31" s="172"/>
      <c r="JNC31" s="172"/>
      <c r="JND31" s="172"/>
      <c r="JNE31" s="172"/>
      <c r="JNF31" s="172"/>
      <c r="JNG31" s="172"/>
      <c r="JNH31" s="172"/>
      <c r="JNI31" s="172"/>
      <c r="JNJ31" s="172"/>
      <c r="JNK31" s="186"/>
      <c r="JNL31" s="186"/>
      <c r="JNN31" s="170"/>
      <c r="JNO31" s="171"/>
      <c r="JNP31" s="172"/>
      <c r="JNQ31" s="171"/>
      <c r="JNR31" s="172"/>
      <c r="JNS31" s="172"/>
      <c r="JNT31" s="172"/>
      <c r="JNU31" s="172"/>
      <c r="JNV31" s="172"/>
      <c r="JNW31" s="172"/>
      <c r="JNX31" s="172"/>
      <c r="JNY31" s="172"/>
      <c r="JNZ31" s="172"/>
      <c r="JOA31" s="186"/>
      <c r="JOB31" s="186"/>
      <c r="JOD31" s="170"/>
      <c r="JOE31" s="171"/>
      <c r="JOF31" s="172"/>
      <c r="JOG31" s="171"/>
      <c r="JOH31" s="172"/>
      <c r="JOI31" s="172"/>
      <c r="JOJ31" s="172"/>
      <c r="JOK31" s="172"/>
      <c r="JOL31" s="172"/>
      <c r="JOM31" s="172"/>
      <c r="JON31" s="172"/>
      <c r="JOO31" s="172"/>
      <c r="JOP31" s="172"/>
      <c r="JOQ31" s="186"/>
      <c r="JOR31" s="186"/>
      <c r="JOT31" s="170"/>
      <c r="JOU31" s="171"/>
      <c r="JOV31" s="172"/>
      <c r="JOW31" s="171"/>
      <c r="JOX31" s="172"/>
      <c r="JOY31" s="172"/>
      <c r="JOZ31" s="172"/>
      <c r="JPA31" s="172"/>
      <c r="JPB31" s="172"/>
      <c r="JPC31" s="172"/>
      <c r="JPD31" s="172"/>
      <c r="JPE31" s="172"/>
      <c r="JPF31" s="172"/>
      <c r="JPG31" s="186"/>
      <c r="JPH31" s="186"/>
      <c r="JPJ31" s="170"/>
      <c r="JPK31" s="171"/>
      <c r="JPL31" s="172"/>
      <c r="JPM31" s="171"/>
      <c r="JPN31" s="172"/>
      <c r="JPO31" s="172"/>
      <c r="JPP31" s="172"/>
      <c r="JPQ31" s="172"/>
      <c r="JPR31" s="172"/>
      <c r="JPS31" s="172"/>
      <c r="JPT31" s="172"/>
      <c r="JPU31" s="172"/>
      <c r="JPV31" s="172"/>
      <c r="JPW31" s="186"/>
      <c r="JPX31" s="186"/>
      <c r="JPZ31" s="170"/>
      <c r="JQA31" s="171"/>
      <c r="JQB31" s="172"/>
      <c r="JQC31" s="171"/>
      <c r="JQD31" s="172"/>
      <c r="JQE31" s="172"/>
      <c r="JQF31" s="172"/>
      <c r="JQG31" s="172"/>
      <c r="JQH31" s="172"/>
      <c r="JQI31" s="172"/>
      <c r="JQJ31" s="172"/>
      <c r="JQK31" s="172"/>
      <c r="JQL31" s="172"/>
      <c r="JQM31" s="186"/>
      <c r="JQN31" s="186"/>
      <c r="JQP31" s="170"/>
      <c r="JQQ31" s="171"/>
      <c r="JQR31" s="172"/>
      <c r="JQS31" s="171"/>
      <c r="JQT31" s="172"/>
      <c r="JQU31" s="172"/>
      <c r="JQV31" s="172"/>
      <c r="JQW31" s="172"/>
      <c r="JQX31" s="172"/>
      <c r="JQY31" s="172"/>
      <c r="JQZ31" s="172"/>
      <c r="JRA31" s="172"/>
      <c r="JRB31" s="172"/>
      <c r="JRC31" s="186"/>
      <c r="JRD31" s="186"/>
      <c r="JRF31" s="170"/>
      <c r="JRG31" s="171"/>
      <c r="JRH31" s="172"/>
      <c r="JRI31" s="171"/>
      <c r="JRJ31" s="172"/>
      <c r="JRK31" s="172"/>
      <c r="JRL31" s="172"/>
      <c r="JRM31" s="172"/>
      <c r="JRN31" s="172"/>
      <c r="JRO31" s="172"/>
      <c r="JRP31" s="172"/>
      <c r="JRQ31" s="172"/>
      <c r="JRR31" s="172"/>
      <c r="JRS31" s="186"/>
      <c r="JRT31" s="186"/>
      <c r="JRV31" s="170"/>
      <c r="JRW31" s="171"/>
      <c r="JRX31" s="172"/>
      <c r="JRY31" s="171"/>
      <c r="JRZ31" s="172"/>
      <c r="JSA31" s="172"/>
      <c r="JSB31" s="172"/>
      <c r="JSC31" s="172"/>
      <c r="JSD31" s="172"/>
      <c r="JSE31" s="172"/>
      <c r="JSF31" s="172"/>
      <c r="JSG31" s="172"/>
      <c r="JSH31" s="172"/>
      <c r="JSI31" s="186"/>
      <c r="JSJ31" s="186"/>
      <c r="JSL31" s="170"/>
      <c r="JSM31" s="171"/>
      <c r="JSN31" s="172"/>
      <c r="JSO31" s="171"/>
      <c r="JSP31" s="172"/>
      <c r="JSQ31" s="172"/>
      <c r="JSR31" s="172"/>
      <c r="JSS31" s="172"/>
      <c r="JST31" s="172"/>
      <c r="JSU31" s="172"/>
      <c r="JSV31" s="172"/>
      <c r="JSW31" s="172"/>
      <c r="JSX31" s="172"/>
      <c r="JSY31" s="186"/>
      <c r="JSZ31" s="186"/>
      <c r="JTB31" s="170"/>
      <c r="JTC31" s="171"/>
      <c r="JTD31" s="172"/>
      <c r="JTE31" s="171"/>
      <c r="JTF31" s="172"/>
      <c r="JTG31" s="172"/>
      <c r="JTH31" s="172"/>
      <c r="JTI31" s="172"/>
      <c r="JTJ31" s="172"/>
      <c r="JTK31" s="172"/>
      <c r="JTL31" s="172"/>
      <c r="JTM31" s="172"/>
      <c r="JTN31" s="172"/>
      <c r="JTO31" s="186"/>
      <c r="JTP31" s="186"/>
      <c r="JTR31" s="170"/>
      <c r="JTS31" s="171"/>
      <c r="JTT31" s="172"/>
      <c r="JTU31" s="171"/>
      <c r="JTV31" s="172"/>
      <c r="JTW31" s="172"/>
      <c r="JTX31" s="172"/>
      <c r="JTY31" s="172"/>
      <c r="JTZ31" s="172"/>
      <c r="JUA31" s="172"/>
      <c r="JUB31" s="172"/>
      <c r="JUC31" s="172"/>
      <c r="JUD31" s="172"/>
      <c r="JUE31" s="186"/>
      <c r="JUF31" s="186"/>
      <c r="JUH31" s="170"/>
      <c r="JUI31" s="171"/>
      <c r="JUJ31" s="172"/>
      <c r="JUK31" s="171"/>
      <c r="JUL31" s="172"/>
      <c r="JUM31" s="172"/>
      <c r="JUN31" s="172"/>
      <c r="JUO31" s="172"/>
      <c r="JUP31" s="172"/>
      <c r="JUQ31" s="172"/>
      <c r="JUR31" s="172"/>
      <c r="JUS31" s="172"/>
      <c r="JUT31" s="172"/>
      <c r="JUU31" s="186"/>
      <c r="JUV31" s="186"/>
      <c r="JUX31" s="170"/>
      <c r="JUY31" s="171"/>
      <c r="JUZ31" s="172"/>
      <c r="JVA31" s="171"/>
      <c r="JVB31" s="172"/>
      <c r="JVC31" s="172"/>
      <c r="JVD31" s="172"/>
      <c r="JVE31" s="172"/>
      <c r="JVF31" s="172"/>
      <c r="JVG31" s="172"/>
      <c r="JVH31" s="172"/>
      <c r="JVI31" s="172"/>
      <c r="JVJ31" s="172"/>
      <c r="JVK31" s="186"/>
      <c r="JVL31" s="186"/>
      <c r="JVN31" s="170"/>
      <c r="JVO31" s="171"/>
      <c r="JVP31" s="172"/>
      <c r="JVQ31" s="171"/>
      <c r="JVR31" s="172"/>
      <c r="JVS31" s="172"/>
      <c r="JVT31" s="172"/>
      <c r="JVU31" s="172"/>
      <c r="JVV31" s="172"/>
      <c r="JVW31" s="172"/>
      <c r="JVX31" s="172"/>
      <c r="JVY31" s="172"/>
      <c r="JVZ31" s="172"/>
      <c r="JWA31" s="186"/>
      <c r="JWB31" s="186"/>
      <c r="JWD31" s="170"/>
      <c r="JWE31" s="171"/>
      <c r="JWF31" s="172"/>
      <c r="JWG31" s="171"/>
      <c r="JWH31" s="172"/>
      <c r="JWI31" s="172"/>
      <c r="JWJ31" s="172"/>
      <c r="JWK31" s="172"/>
      <c r="JWL31" s="172"/>
      <c r="JWM31" s="172"/>
      <c r="JWN31" s="172"/>
      <c r="JWO31" s="172"/>
      <c r="JWP31" s="172"/>
      <c r="JWQ31" s="186"/>
      <c r="JWR31" s="186"/>
      <c r="JWT31" s="170"/>
      <c r="JWU31" s="171"/>
      <c r="JWV31" s="172"/>
      <c r="JWW31" s="171"/>
      <c r="JWX31" s="172"/>
      <c r="JWY31" s="172"/>
      <c r="JWZ31" s="172"/>
      <c r="JXA31" s="172"/>
      <c r="JXB31" s="172"/>
      <c r="JXC31" s="172"/>
      <c r="JXD31" s="172"/>
      <c r="JXE31" s="172"/>
      <c r="JXF31" s="172"/>
      <c r="JXG31" s="186"/>
      <c r="JXH31" s="186"/>
      <c r="JXJ31" s="170"/>
      <c r="JXK31" s="171"/>
      <c r="JXL31" s="172"/>
      <c r="JXM31" s="171"/>
      <c r="JXN31" s="172"/>
      <c r="JXO31" s="172"/>
      <c r="JXP31" s="172"/>
      <c r="JXQ31" s="172"/>
      <c r="JXR31" s="172"/>
      <c r="JXS31" s="172"/>
      <c r="JXT31" s="172"/>
      <c r="JXU31" s="172"/>
      <c r="JXV31" s="172"/>
      <c r="JXW31" s="186"/>
      <c r="JXX31" s="186"/>
      <c r="JXZ31" s="170"/>
      <c r="JYA31" s="171"/>
      <c r="JYB31" s="172"/>
      <c r="JYC31" s="171"/>
      <c r="JYD31" s="172"/>
      <c r="JYE31" s="172"/>
      <c r="JYF31" s="172"/>
      <c r="JYG31" s="172"/>
      <c r="JYH31" s="172"/>
      <c r="JYI31" s="172"/>
      <c r="JYJ31" s="172"/>
      <c r="JYK31" s="172"/>
      <c r="JYL31" s="172"/>
      <c r="JYM31" s="186"/>
      <c r="JYN31" s="186"/>
      <c r="JYP31" s="170"/>
      <c r="JYQ31" s="171"/>
      <c r="JYR31" s="172"/>
      <c r="JYS31" s="171"/>
      <c r="JYT31" s="172"/>
      <c r="JYU31" s="172"/>
      <c r="JYV31" s="172"/>
      <c r="JYW31" s="172"/>
      <c r="JYX31" s="172"/>
      <c r="JYY31" s="172"/>
      <c r="JYZ31" s="172"/>
      <c r="JZA31" s="172"/>
      <c r="JZB31" s="172"/>
      <c r="JZC31" s="186"/>
      <c r="JZD31" s="186"/>
      <c r="JZF31" s="170"/>
      <c r="JZG31" s="171"/>
      <c r="JZH31" s="172"/>
      <c r="JZI31" s="171"/>
      <c r="JZJ31" s="172"/>
      <c r="JZK31" s="172"/>
      <c r="JZL31" s="172"/>
      <c r="JZM31" s="172"/>
      <c r="JZN31" s="172"/>
      <c r="JZO31" s="172"/>
      <c r="JZP31" s="172"/>
      <c r="JZQ31" s="172"/>
      <c r="JZR31" s="172"/>
      <c r="JZS31" s="186"/>
      <c r="JZT31" s="186"/>
      <c r="JZV31" s="170"/>
      <c r="JZW31" s="171"/>
      <c r="JZX31" s="172"/>
      <c r="JZY31" s="171"/>
      <c r="JZZ31" s="172"/>
      <c r="KAA31" s="172"/>
      <c r="KAB31" s="172"/>
      <c r="KAC31" s="172"/>
      <c r="KAD31" s="172"/>
      <c r="KAE31" s="172"/>
      <c r="KAF31" s="172"/>
      <c r="KAG31" s="172"/>
      <c r="KAH31" s="172"/>
      <c r="KAI31" s="186"/>
      <c r="KAJ31" s="186"/>
      <c r="KAL31" s="170"/>
      <c r="KAM31" s="171"/>
      <c r="KAN31" s="172"/>
      <c r="KAO31" s="171"/>
      <c r="KAP31" s="172"/>
      <c r="KAQ31" s="172"/>
      <c r="KAR31" s="172"/>
      <c r="KAS31" s="172"/>
      <c r="KAT31" s="172"/>
      <c r="KAU31" s="172"/>
      <c r="KAV31" s="172"/>
      <c r="KAW31" s="172"/>
      <c r="KAX31" s="172"/>
      <c r="KAY31" s="186"/>
      <c r="KAZ31" s="186"/>
      <c r="KBB31" s="170"/>
      <c r="KBC31" s="171"/>
      <c r="KBD31" s="172"/>
      <c r="KBE31" s="171"/>
      <c r="KBF31" s="172"/>
      <c r="KBG31" s="172"/>
      <c r="KBH31" s="172"/>
      <c r="KBI31" s="172"/>
      <c r="KBJ31" s="172"/>
      <c r="KBK31" s="172"/>
      <c r="KBL31" s="172"/>
      <c r="KBM31" s="172"/>
      <c r="KBN31" s="172"/>
      <c r="KBO31" s="186"/>
      <c r="KBP31" s="186"/>
      <c r="KBR31" s="170"/>
      <c r="KBS31" s="171"/>
      <c r="KBT31" s="172"/>
      <c r="KBU31" s="171"/>
      <c r="KBV31" s="172"/>
      <c r="KBW31" s="172"/>
      <c r="KBX31" s="172"/>
      <c r="KBY31" s="172"/>
      <c r="KBZ31" s="172"/>
      <c r="KCA31" s="172"/>
      <c r="KCB31" s="172"/>
      <c r="KCC31" s="172"/>
      <c r="KCD31" s="172"/>
      <c r="KCE31" s="186"/>
      <c r="KCF31" s="186"/>
      <c r="KCH31" s="170"/>
      <c r="KCI31" s="171"/>
      <c r="KCJ31" s="172"/>
      <c r="KCK31" s="171"/>
      <c r="KCL31" s="172"/>
      <c r="KCM31" s="172"/>
      <c r="KCN31" s="172"/>
      <c r="KCO31" s="172"/>
      <c r="KCP31" s="172"/>
      <c r="KCQ31" s="172"/>
      <c r="KCR31" s="172"/>
      <c r="KCS31" s="172"/>
      <c r="KCT31" s="172"/>
      <c r="KCU31" s="186"/>
      <c r="KCV31" s="186"/>
      <c r="KCX31" s="170"/>
      <c r="KCY31" s="171"/>
      <c r="KCZ31" s="172"/>
      <c r="KDA31" s="171"/>
      <c r="KDB31" s="172"/>
      <c r="KDC31" s="172"/>
      <c r="KDD31" s="172"/>
      <c r="KDE31" s="172"/>
      <c r="KDF31" s="172"/>
      <c r="KDG31" s="172"/>
      <c r="KDH31" s="172"/>
      <c r="KDI31" s="172"/>
      <c r="KDJ31" s="172"/>
      <c r="KDK31" s="186"/>
      <c r="KDL31" s="186"/>
      <c r="KDN31" s="170"/>
      <c r="KDO31" s="171"/>
      <c r="KDP31" s="172"/>
      <c r="KDQ31" s="171"/>
      <c r="KDR31" s="172"/>
      <c r="KDS31" s="172"/>
      <c r="KDT31" s="172"/>
      <c r="KDU31" s="172"/>
      <c r="KDV31" s="172"/>
      <c r="KDW31" s="172"/>
      <c r="KDX31" s="172"/>
      <c r="KDY31" s="172"/>
      <c r="KDZ31" s="172"/>
      <c r="KEA31" s="186"/>
      <c r="KEB31" s="186"/>
      <c r="KED31" s="170"/>
      <c r="KEE31" s="171"/>
      <c r="KEF31" s="172"/>
      <c r="KEG31" s="171"/>
      <c r="KEH31" s="172"/>
      <c r="KEI31" s="172"/>
      <c r="KEJ31" s="172"/>
      <c r="KEK31" s="172"/>
      <c r="KEL31" s="172"/>
      <c r="KEM31" s="172"/>
      <c r="KEN31" s="172"/>
      <c r="KEO31" s="172"/>
      <c r="KEP31" s="172"/>
      <c r="KEQ31" s="186"/>
      <c r="KER31" s="186"/>
      <c r="KET31" s="170"/>
      <c r="KEU31" s="171"/>
      <c r="KEV31" s="172"/>
      <c r="KEW31" s="171"/>
      <c r="KEX31" s="172"/>
      <c r="KEY31" s="172"/>
      <c r="KEZ31" s="172"/>
      <c r="KFA31" s="172"/>
      <c r="KFB31" s="172"/>
      <c r="KFC31" s="172"/>
      <c r="KFD31" s="172"/>
      <c r="KFE31" s="172"/>
      <c r="KFF31" s="172"/>
      <c r="KFG31" s="186"/>
      <c r="KFH31" s="186"/>
      <c r="KFJ31" s="170"/>
      <c r="KFK31" s="171"/>
      <c r="KFL31" s="172"/>
      <c r="KFM31" s="171"/>
      <c r="KFN31" s="172"/>
      <c r="KFO31" s="172"/>
      <c r="KFP31" s="172"/>
      <c r="KFQ31" s="172"/>
      <c r="KFR31" s="172"/>
      <c r="KFS31" s="172"/>
      <c r="KFT31" s="172"/>
      <c r="KFU31" s="172"/>
      <c r="KFV31" s="172"/>
      <c r="KFW31" s="186"/>
      <c r="KFX31" s="186"/>
      <c r="KFZ31" s="170"/>
      <c r="KGA31" s="171"/>
      <c r="KGB31" s="172"/>
      <c r="KGC31" s="171"/>
      <c r="KGD31" s="172"/>
      <c r="KGE31" s="172"/>
      <c r="KGF31" s="172"/>
      <c r="KGG31" s="172"/>
      <c r="KGH31" s="172"/>
      <c r="KGI31" s="172"/>
      <c r="KGJ31" s="172"/>
      <c r="KGK31" s="172"/>
      <c r="KGL31" s="172"/>
      <c r="KGM31" s="186"/>
      <c r="KGN31" s="186"/>
      <c r="KGP31" s="170"/>
      <c r="KGQ31" s="171"/>
      <c r="KGR31" s="172"/>
      <c r="KGS31" s="171"/>
      <c r="KGT31" s="172"/>
      <c r="KGU31" s="172"/>
      <c r="KGV31" s="172"/>
      <c r="KGW31" s="172"/>
      <c r="KGX31" s="172"/>
      <c r="KGY31" s="172"/>
      <c r="KGZ31" s="172"/>
      <c r="KHA31" s="172"/>
      <c r="KHB31" s="172"/>
      <c r="KHC31" s="186"/>
      <c r="KHD31" s="186"/>
      <c r="KHF31" s="170"/>
      <c r="KHG31" s="171"/>
      <c r="KHH31" s="172"/>
      <c r="KHI31" s="171"/>
      <c r="KHJ31" s="172"/>
      <c r="KHK31" s="172"/>
      <c r="KHL31" s="172"/>
      <c r="KHM31" s="172"/>
      <c r="KHN31" s="172"/>
      <c r="KHO31" s="172"/>
      <c r="KHP31" s="172"/>
      <c r="KHQ31" s="172"/>
      <c r="KHR31" s="172"/>
      <c r="KHS31" s="186"/>
      <c r="KHT31" s="186"/>
      <c r="KHV31" s="170"/>
      <c r="KHW31" s="171"/>
      <c r="KHX31" s="172"/>
      <c r="KHY31" s="171"/>
      <c r="KHZ31" s="172"/>
      <c r="KIA31" s="172"/>
      <c r="KIB31" s="172"/>
      <c r="KIC31" s="172"/>
      <c r="KID31" s="172"/>
      <c r="KIE31" s="172"/>
      <c r="KIF31" s="172"/>
      <c r="KIG31" s="172"/>
      <c r="KIH31" s="172"/>
      <c r="KII31" s="186"/>
      <c r="KIJ31" s="186"/>
      <c r="KIL31" s="170"/>
      <c r="KIM31" s="171"/>
      <c r="KIN31" s="172"/>
      <c r="KIO31" s="171"/>
      <c r="KIP31" s="172"/>
      <c r="KIQ31" s="172"/>
      <c r="KIR31" s="172"/>
      <c r="KIS31" s="172"/>
      <c r="KIT31" s="172"/>
      <c r="KIU31" s="172"/>
      <c r="KIV31" s="172"/>
      <c r="KIW31" s="172"/>
      <c r="KIX31" s="172"/>
      <c r="KIY31" s="186"/>
      <c r="KIZ31" s="186"/>
      <c r="KJB31" s="170"/>
      <c r="KJC31" s="171"/>
      <c r="KJD31" s="172"/>
      <c r="KJE31" s="171"/>
      <c r="KJF31" s="172"/>
      <c r="KJG31" s="172"/>
      <c r="KJH31" s="172"/>
      <c r="KJI31" s="172"/>
      <c r="KJJ31" s="172"/>
      <c r="KJK31" s="172"/>
      <c r="KJL31" s="172"/>
      <c r="KJM31" s="172"/>
      <c r="KJN31" s="172"/>
      <c r="KJO31" s="186"/>
      <c r="KJP31" s="186"/>
      <c r="KJR31" s="170"/>
      <c r="KJS31" s="171"/>
      <c r="KJT31" s="172"/>
      <c r="KJU31" s="171"/>
      <c r="KJV31" s="172"/>
      <c r="KJW31" s="172"/>
      <c r="KJX31" s="172"/>
      <c r="KJY31" s="172"/>
      <c r="KJZ31" s="172"/>
      <c r="KKA31" s="172"/>
      <c r="KKB31" s="172"/>
      <c r="KKC31" s="172"/>
      <c r="KKD31" s="172"/>
      <c r="KKE31" s="186"/>
      <c r="KKF31" s="186"/>
      <c r="KKH31" s="170"/>
      <c r="KKI31" s="171"/>
      <c r="KKJ31" s="172"/>
      <c r="KKK31" s="171"/>
      <c r="KKL31" s="172"/>
      <c r="KKM31" s="172"/>
      <c r="KKN31" s="172"/>
      <c r="KKO31" s="172"/>
      <c r="KKP31" s="172"/>
      <c r="KKQ31" s="172"/>
      <c r="KKR31" s="172"/>
      <c r="KKS31" s="172"/>
      <c r="KKT31" s="172"/>
      <c r="KKU31" s="186"/>
      <c r="KKV31" s="186"/>
      <c r="KKX31" s="170"/>
      <c r="KKY31" s="171"/>
      <c r="KKZ31" s="172"/>
      <c r="KLA31" s="171"/>
      <c r="KLB31" s="172"/>
      <c r="KLC31" s="172"/>
      <c r="KLD31" s="172"/>
      <c r="KLE31" s="172"/>
      <c r="KLF31" s="172"/>
      <c r="KLG31" s="172"/>
      <c r="KLH31" s="172"/>
      <c r="KLI31" s="172"/>
      <c r="KLJ31" s="172"/>
      <c r="KLK31" s="186"/>
      <c r="KLL31" s="186"/>
      <c r="KLN31" s="170"/>
      <c r="KLO31" s="171"/>
      <c r="KLP31" s="172"/>
      <c r="KLQ31" s="171"/>
      <c r="KLR31" s="172"/>
      <c r="KLS31" s="172"/>
      <c r="KLT31" s="172"/>
      <c r="KLU31" s="172"/>
      <c r="KLV31" s="172"/>
      <c r="KLW31" s="172"/>
      <c r="KLX31" s="172"/>
      <c r="KLY31" s="172"/>
      <c r="KLZ31" s="172"/>
      <c r="KMA31" s="186"/>
      <c r="KMB31" s="186"/>
      <c r="KMD31" s="170"/>
      <c r="KME31" s="171"/>
      <c r="KMF31" s="172"/>
      <c r="KMG31" s="171"/>
      <c r="KMH31" s="172"/>
      <c r="KMI31" s="172"/>
      <c r="KMJ31" s="172"/>
      <c r="KMK31" s="172"/>
      <c r="KML31" s="172"/>
      <c r="KMM31" s="172"/>
      <c r="KMN31" s="172"/>
      <c r="KMO31" s="172"/>
      <c r="KMP31" s="172"/>
      <c r="KMQ31" s="186"/>
      <c r="KMR31" s="186"/>
      <c r="KMT31" s="170"/>
      <c r="KMU31" s="171"/>
      <c r="KMV31" s="172"/>
      <c r="KMW31" s="171"/>
      <c r="KMX31" s="172"/>
      <c r="KMY31" s="172"/>
      <c r="KMZ31" s="172"/>
      <c r="KNA31" s="172"/>
      <c r="KNB31" s="172"/>
      <c r="KNC31" s="172"/>
      <c r="KND31" s="172"/>
      <c r="KNE31" s="172"/>
      <c r="KNF31" s="172"/>
      <c r="KNG31" s="186"/>
      <c r="KNH31" s="186"/>
      <c r="KNJ31" s="170"/>
      <c r="KNK31" s="171"/>
      <c r="KNL31" s="172"/>
      <c r="KNM31" s="171"/>
      <c r="KNN31" s="172"/>
      <c r="KNO31" s="172"/>
      <c r="KNP31" s="172"/>
      <c r="KNQ31" s="172"/>
      <c r="KNR31" s="172"/>
      <c r="KNS31" s="172"/>
      <c r="KNT31" s="172"/>
      <c r="KNU31" s="172"/>
      <c r="KNV31" s="172"/>
      <c r="KNW31" s="186"/>
      <c r="KNX31" s="186"/>
      <c r="KNZ31" s="170"/>
      <c r="KOA31" s="171"/>
      <c r="KOB31" s="172"/>
      <c r="KOC31" s="171"/>
      <c r="KOD31" s="172"/>
      <c r="KOE31" s="172"/>
      <c r="KOF31" s="172"/>
      <c r="KOG31" s="172"/>
      <c r="KOH31" s="172"/>
      <c r="KOI31" s="172"/>
      <c r="KOJ31" s="172"/>
      <c r="KOK31" s="172"/>
      <c r="KOL31" s="172"/>
      <c r="KOM31" s="186"/>
      <c r="KON31" s="186"/>
      <c r="KOP31" s="170"/>
      <c r="KOQ31" s="171"/>
      <c r="KOR31" s="172"/>
      <c r="KOS31" s="171"/>
      <c r="KOT31" s="172"/>
      <c r="KOU31" s="172"/>
      <c r="KOV31" s="172"/>
      <c r="KOW31" s="172"/>
      <c r="KOX31" s="172"/>
      <c r="KOY31" s="172"/>
      <c r="KOZ31" s="172"/>
      <c r="KPA31" s="172"/>
      <c r="KPB31" s="172"/>
      <c r="KPC31" s="186"/>
      <c r="KPD31" s="186"/>
      <c r="KPF31" s="170"/>
      <c r="KPG31" s="171"/>
      <c r="KPH31" s="172"/>
      <c r="KPI31" s="171"/>
      <c r="KPJ31" s="172"/>
      <c r="KPK31" s="172"/>
      <c r="KPL31" s="172"/>
      <c r="KPM31" s="172"/>
      <c r="KPN31" s="172"/>
      <c r="KPO31" s="172"/>
      <c r="KPP31" s="172"/>
      <c r="KPQ31" s="172"/>
      <c r="KPR31" s="172"/>
      <c r="KPS31" s="186"/>
      <c r="KPT31" s="186"/>
      <c r="KPV31" s="170"/>
      <c r="KPW31" s="171"/>
      <c r="KPX31" s="172"/>
      <c r="KPY31" s="171"/>
      <c r="KPZ31" s="172"/>
      <c r="KQA31" s="172"/>
      <c r="KQB31" s="172"/>
      <c r="KQC31" s="172"/>
      <c r="KQD31" s="172"/>
      <c r="KQE31" s="172"/>
      <c r="KQF31" s="172"/>
      <c r="KQG31" s="172"/>
      <c r="KQH31" s="172"/>
      <c r="KQI31" s="186"/>
      <c r="KQJ31" s="186"/>
      <c r="KQL31" s="170"/>
      <c r="KQM31" s="171"/>
      <c r="KQN31" s="172"/>
      <c r="KQO31" s="171"/>
      <c r="KQP31" s="172"/>
      <c r="KQQ31" s="172"/>
      <c r="KQR31" s="172"/>
      <c r="KQS31" s="172"/>
      <c r="KQT31" s="172"/>
      <c r="KQU31" s="172"/>
      <c r="KQV31" s="172"/>
      <c r="KQW31" s="172"/>
      <c r="KQX31" s="172"/>
      <c r="KQY31" s="186"/>
      <c r="KQZ31" s="186"/>
      <c r="KRB31" s="170"/>
      <c r="KRC31" s="171"/>
      <c r="KRD31" s="172"/>
      <c r="KRE31" s="171"/>
      <c r="KRF31" s="172"/>
      <c r="KRG31" s="172"/>
      <c r="KRH31" s="172"/>
      <c r="KRI31" s="172"/>
      <c r="KRJ31" s="172"/>
      <c r="KRK31" s="172"/>
      <c r="KRL31" s="172"/>
      <c r="KRM31" s="172"/>
      <c r="KRN31" s="172"/>
      <c r="KRO31" s="186"/>
      <c r="KRP31" s="186"/>
      <c r="KRR31" s="170"/>
      <c r="KRS31" s="171"/>
      <c r="KRT31" s="172"/>
      <c r="KRU31" s="171"/>
      <c r="KRV31" s="172"/>
      <c r="KRW31" s="172"/>
      <c r="KRX31" s="172"/>
      <c r="KRY31" s="172"/>
      <c r="KRZ31" s="172"/>
      <c r="KSA31" s="172"/>
      <c r="KSB31" s="172"/>
      <c r="KSC31" s="172"/>
      <c r="KSD31" s="172"/>
      <c r="KSE31" s="186"/>
      <c r="KSF31" s="186"/>
      <c r="KSH31" s="170"/>
      <c r="KSI31" s="171"/>
      <c r="KSJ31" s="172"/>
      <c r="KSK31" s="171"/>
      <c r="KSL31" s="172"/>
      <c r="KSM31" s="172"/>
      <c r="KSN31" s="172"/>
      <c r="KSO31" s="172"/>
      <c r="KSP31" s="172"/>
      <c r="KSQ31" s="172"/>
      <c r="KSR31" s="172"/>
      <c r="KSS31" s="172"/>
      <c r="KST31" s="172"/>
      <c r="KSU31" s="186"/>
      <c r="KSV31" s="186"/>
      <c r="KSX31" s="170"/>
      <c r="KSY31" s="171"/>
      <c r="KSZ31" s="172"/>
      <c r="KTA31" s="171"/>
      <c r="KTB31" s="172"/>
      <c r="KTC31" s="172"/>
      <c r="KTD31" s="172"/>
      <c r="KTE31" s="172"/>
      <c r="KTF31" s="172"/>
      <c r="KTG31" s="172"/>
      <c r="KTH31" s="172"/>
      <c r="KTI31" s="172"/>
      <c r="KTJ31" s="172"/>
      <c r="KTK31" s="186"/>
      <c r="KTL31" s="186"/>
      <c r="KTN31" s="170"/>
      <c r="KTO31" s="171"/>
      <c r="KTP31" s="172"/>
      <c r="KTQ31" s="171"/>
      <c r="KTR31" s="172"/>
      <c r="KTS31" s="172"/>
      <c r="KTT31" s="172"/>
      <c r="KTU31" s="172"/>
      <c r="KTV31" s="172"/>
      <c r="KTW31" s="172"/>
      <c r="KTX31" s="172"/>
      <c r="KTY31" s="172"/>
      <c r="KTZ31" s="172"/>
      <c r="KUA31" s="186"/>
      <c r="KUB31" s="186"/>
      <c r="KUD31" s="170"/>
      <c r="KUE31" s="171"/>
      <c r="KUF31" s="172"/>
      <c r="KUG31" s="171"/>
      <c r="KUH31" s="172"/>
      <c r="KUI31" s="172"/>
      <c r="KUJ31" s="172"/>
      <c r="KUK31" s="172"/>
      <c r="KUL31" s="172"/>
      <c r="KUM31" s="172"/>
      <c r="KUN31" s="172"/>
      <c r="KUO31" s="172"/>
      <c r="KUP31" s="172"/>
      <c r="KUQ31" s="186"/>
      <c r="KUR31" s="186"/>
      <c r="KUT31" s="170"/>
      <c r="KUU31" s="171"/>
      <c r="KUV31" s="172"/>
      <c r="KUW31" s="171"/>
      <c r="KUX31" s="172"/>
      <c r="KUY31" s="172"/>
      <c r="KUZ31" s="172"/>
      <c r="KVA31" s="172"/>
      <c r="KVB31" s="172"/>
      <c r="KVC31" s="172"/>
      <c r="KVD31" s="172"/>
      <c r="KVE31" s="172"/>
      <c r="KVF31" s="172"/>
      <c r="KVG31" s="186"/>
      <c r="KVH31" s="186"/>
      <c r="KVJ31" s="170"/>
      <c r="KVK31" s="171"/>
      <c r="KVL31" s="172"/>
      <c r="KVM31" s="171"/>
      <c r="KVN31" s="172"/>
      <c r="KVO31" s="172"/>
      <c r="KVP31" s="172"/>
      <c r="KVQ31" s="172"/>
      <c r="KVR31" s="172"/>
      <c r="KVS31" s="172"/>
      <c r="KVT31" s="172"/>
      <c r="KVU31" s="172"/>
      <c r="KVV31" s="172"/>
      <c r="KVW31" s="186"/>
      <c r="KVX31" s="186"/>
      <c r="KVZ31" s="170"/>
      <c r="KWA31" s="171"/>
      <c r="KWB31" s="172"/>
      <c r="KWC31" s="171"/>
      <c r="KWD31" s="172"/>
      <c r="KWE31" s="172"/>
      <c r="KWF31" s="172"/>
      <c r="KWG31" s="172"/>
      <c r="KWH31" s="172"/>
      <c r="KWI31" s="172"/>
      <c r="KWJ31" s="172"/>
      <c r="KWK31" s="172"/>
      <c r="KWL31" s="172"/>
      <c r="KWM31" s="186"/>
      <c r="KWN31" s="186"/>
      <c r="KWP31" s="170"/>
      <c r="KWQ31" s="171"/>
      <c r="KWR31" s="172"/>
      <c r="KWS31" s="171"/>
      <c r="KWT31" s="172"/>
      <c r="KWU31" s="172"/>
      <c r="KWV31" s="172"/>
      <c r="KWW31" s="172"/>
      <c r="KWX31" s="172"/>
      <c r="KWY31" s="172"/>
      <c r="KWZ31" s="172"/>
      <c r="KXA31" s="172"/>
      <c r="KXB31" s="172"/>
      <c r="KXC31" s="186"/>
      <c r="KXD31" s="186"/>
      <c r="KXF31" s="170"/>
      <c r="KXG31" s="171"/>
      <c r="KXH31" s="172"/>
      <c r="KXI31" s="171"/>
      <c r="KXJ31" s="172"/>
      <c r="KXK31" s="172"/>
      <c r="KXL31" s="172"/>
      <c r="KXM31" s="172"/>
      <c r="KXN31" s="172"/>
      <c r="KXO31" s="172"/>
      <c r="KXP31" s="172"/>
      <c r="KXQ31" s="172"/>
      <c r="KXR31" s="172"/>
      <c r="KXS31" s="186"/>
      <c r="KXT31" s="186"/>
      <c r="KXV31" s="170"/>
      <c r="KXW31" s="171"/>
      <c r="KXX31" s="172"/>
      <c r="KXY31" s="171"/>
      <c r="KXZ31" s="172"/>
      <c r="KYA31" s="172"/>
      <c r="KYB31" s="172"/>
      <c r="KYC31" s="172"/>
      <c r="KYD31" s="172"/>
      <c r="KYE31" s="172"/>
      <c r="KYF31" s="172"/>
      <c r="KYG31" s="172"/>
      <c r="KYH31" s="172"/>
      <c r="KYI31" s="186"/>
      <c r="KYJ31" s="186"/>
      <c r="KYL31" s="170"/>
      <c r="KYM31" s="171"/>
      <c r="KYN31" s="172"/>
      <c r="KYO31" s="171"/>
      <c r="KYP31" s="172"/>
      <c r="KYQ31" s="172"/>
      <c r="KYR31" s="172"/>
      <c r="KYS31" s="172"/>
      <c r="KYT31" s="172"/>
      <c r="KYU31" s="172"/>
      <c r="KYV31" s="172"/>
      <c r="KYW31" s="172"/>
      <c r="KYX31" s="172"/>
      <c r="KYY31" s="186"/>
      <c r="KYZ31" s="186"/>
      <c r="KZB31" s="170"/>
      <c r="KZC31" s="171"/>
      <c r="KZD31" s="172"/>
      <c r="KZE31" s="171"/>
      <c r="KZF31" s="172"/>
      <c r="KZG31" s="172"/>
      <c r="KZH31" s="172"/>
      <c r="KZI31" s="172"/>
      <c r="KZJ31" s="172"/>
      <c r="KZK31" s="172"/>
      <c r="KZL31" s="172"/>
      <c r="KZM31" s="172"/>
      <c r="KZN31" s="172"/>
      <c r="KZO31" s="186"/>
      <c r="KZP31" s="186"/>
      <c r="KZR31" s="170"/>
      <c r="KZS31" s="171"/>
      <c r="KZT31" s="172"/>
      <c r="KZU31" s="171"/>
      <c r="KZV31" s="172"/>
      <c r="KZW31" s="172"/>
      <c r="KZX31" s="172"/>
      <c r="KZY31" s="172"/>
      <c r="KZZ31" s="172"/>
      <c r="LAA31" s="172"/>
      <c r="LAB31" s="172"/>
      <c r="LAC31" s="172"/>
      <c r="LAD31" s="172"/>
      <c r="LAE31" s="186"/>
      <c r="LAF31" s="186"/>
      <c r="LAH31" s="170"/>
      <c r="LAI31" s="171"/>
      <c r="LAJ31" s="172"/>
      <c r="LAK31" s="171"/>
      <c r="LAL31" s="172"/>
      <c r="LAM31" s="172"/>
      <c r="LAN31" s="172"/>
      <c r="LAO31" s="172"/>
      <c r="LAP31" s="172"/>
      <c r="LAQ31" s="172"/>
      <c r="LAR31" s="172"/>
      <c r="LAS31" s="172"/>
      <c r="LAT31" s="172"/>
      <c r="LAU31" s="186"/>
      <c r="LAV31" s="186"/>
      <c r="LAX31" s="170"/>
      <c r="LAY31" s="171"/>
      <c r="LAZ31" s="172"/>
      <c r="LBA31" s="171"/>
      <c r="LBB31" s="172"/>
      <c r="LBC31" s="172"/>
      <c r="LBD31" s="172"/>
      <c r="LBE31" s="172"/>
      <c r="LBF31" s="172"/>
      <c r="LBG31" s="172"/>
      <c r="LBH31" s="172"/>
      <c r="LBI31" s="172"/>
      <c r="LBJ31" s="172"/>
      <c r="LBK31" s="186"/>
      <c r="LBL31" s="186"/>
      <c r="LBN31" s="170"/>
      <c r="LBO31" s="171"/>
      <c r="LBP31" s="172"/>
      <c r="LBQ31" s="171"/>
      <c r="LBR31" s="172"/>
      <c r="LBS31" s="172"/>
      <c r="LBT31" s="172"/>
      <c r="LBU31" s="172"/>
      <c r="LBV31" s="172"/>
      <c r="LBW31" s="172"/>
      <c r="LBX31" s="172"/>
      <c r="LBY31" s="172"/>
      <c r="LBZ31" s="172"/>
      <c r="LCA31" s="186"/>
      <c r="LCB31" s="186"/>
      <c r="LCD31" s="170"/>
      <c r="LCE31" s="171"/>
      <c r="LCF31" s="172"/>
      <c r="LCG31" s="171"/>
      <c r="LCH31" s="172"/>
      <c r="LCI31" s="172"/>
      <c r="LCJ31" s="172"/>
      <c r="LCK31" s="172"/>
      <c r="LCL31" s="172"/>
      <c r="LCM31" s="172"/>
      <c r="LCN31" s="172"/>
      <c r="LCO31" s="172"/>
      <c r="LCP31" s="172"/>
      <c r="LCQ31" s="186"/>
      <c r="LCR31" s="186"/>
      <c r="LCT31" s="170"/>
      <c r="LCU31" s="171"/>
      <c r="LCV31" s="172"/>
      <c r="LCW31" s="171"/>
      <c r="LCX31" s="172"/>
      <c r="LCY31" s="172"/>
      <c r="LCZ31" s="172"/>
      <c r="LDA31" s="172"/>
      <c r="LDB31" s="172"/>
      <c r="LDC31" s="172"/>
      <c r="LDD31" s="172"/>
      <c r="LDE31" s="172"/>
      <c r="LDF31" s="172"/>
      <c r="LDG31" s="186"/>
      <c r="LDH31" s="186"/>
      <c r="LDJ31" s="170"/>
      <c r="LDK31" s="171"/>
      <c r="LDL31" s="172"/>
      <c r="LDM31" s="171"/>
      <c r="LDN31" s="172"/>
      <c r="LDO31" s="172"/>
      <c r="LDP31" s="172"/>
      <c r="LDQ31" s="172"/>
      <c r="LDR31" s="172"/>
      <c r="LDS31" s="172"/>
      <c r="LDT31" s="172"/>
      <c r="LDU31" s="172"/>
      <c r="LDV31" s="172"/>
      <c r="LDW31" s="186"/>
      <c r="LDX31" s="186"/>
      <c r="LDZ31" s="170"/>
      <c r="LEA31" s="171"/>
      <c r="LEB31" s="172"/>
      <c r="LEC31" s="171"/>
      <c r="LED31" s="172"/>
      <c r="LEE31" s="172"/>
      <c r="LEF31" s="172"/>
      <c r="LEG31" s="172"/>
      <c r="LEH31" s="172"/>
      <c r="LEI31" s="172"/>
      <c r="LEJ31" s="172"/>
      <c r="LEK31" s="172"/>
      <c r="LEL31" s="172"/>
      <c r="LEM31" s="186"/>
      <c r="LEN31" s="186"/>
      <c r="LEP31" s="170"/>
      <c r="LEQ31" s="171"/>
      <c r="LER31" s="172"/>
      <c r="LES31" s="171"/>
      <c r="LET31" s="172"/>
      <c r="LEU31" s="172"/>
      <c r="LEV31" s="172"/>
      <c r="LEW31" s="172"/>
      <c r="LEX31" s="172"/>
      <c r="LEY31" s="172"/>
      <c r="LEZ31" s="172"/>
      <c r="LFA31" s="172"/>
      <c r="LFB31" s="172"/>
      <c r="LFC31" s="186"/>
      <c r="LFD31" s="186"/>
      <c r="LFF31" s="170"/>
      <c r="LFG31" s="171"/>
      <c r="LFH31" s="172"/>
      <c r="LFI31" s="171"/>
      <c r="LFJ31" s="172"/>
      <c r="LFK31" s="172"/>
      <c r="LFL31" s="172"/>
      <c r="LFM31" s="172"/>
      <c r="LFN31" s="172"/>
      <c r="LFO31" s="172"/>
      <c r="LFP31" s="172"/>
      <c r="LFQ31" s="172"/>
      <c r="LFR31" s="172"/>
      <c r="LFS31" s="186"/>
      <c r="LFT31" s="186"/>
      <c r="LFV31" s="170"/>
      <c r="LFW31" s="171"/>
      <c r="LFX31" s="172"/>
      <c r="LFY31" s="171"/>
      <c r="LFZ31" s="172"/>
      <c r="LGA31" s="172"/>
      <c r="LGB31" s="172"/>
      <c r="LGC31" s="172"/>
      <c r="LGD31" s="172"/>
      <c r="LGE31" s="172"/>
      <c r="LGF31" s="172"/>
      <c r="LGG31" s="172"/>
      <c r="LGH31" s="172"/>
      <c r="LGI31" s="186"/>
      <c r="LGJ31" s="186"/>
      <c r="LGL31" s="170"/>
      <c r="LGM31" s="171"/>
      <c r="LGN31" s="172"/>
      <c r="LGO31" s="171"/>
      <c r="LGP31" s="172"/>
      <c r="LGQ31" s="172"/>
      <c r="LGR31" s="172"/>
      <c r="LGS31" s="172"/>
      <c r="LGT31" s="172"/>
      <c r="LGU31" s="172"/>
      <c r="LGV31" s="172"/>
      <c r="LGW31" s="172"/>
      <c r="LGX31" s="172"/>
      <c r="LGY31" s="186"/>
      <c r="LGZ31" s="186"/>
      <c r="LHB31" s="170"/>
      <c r="LHC31" s="171"/>
      <c r="LHD31" s="172"/>
      <c r="LHE31" s="171"/>
      <c r="LHF31" s="172"/>
      <c r="LHG31" s="172"/>
      <c r="LHH31" s="172"/>
      <c r="LHI31" s="172"/>
      <c r="LHJ31" s="172"/>
      <c r="LHK31" s="172"/>
      <c r="LHL31" s="172"/>
      <c r="LHM31" s="172"/>
      <c r="LHN31" s="172"/>
      <c r="LHO31" s="186"/>
      <c r="LHP31" s="186"/>
      <c r="LHR31" s="170"/>
      <c r="LHS31" s="171"/>
      <c r="LHT31" s="172"/>
      <c r="LHU31" s="171"/>
      <c r="LHV31" s="172"/>
      <c r="LHW31" s="172"/>
      <c r="LHX31" s="172"/>
      <c r="LHY31" s="172"/>
      <c r="LHZ31" s="172"/>
      <c r="LIA31" s="172"/>
      <c r="LIB31" s="172"/>
      <c r="LIC31" s="172"/>
      <c r="LID31" s="172"/>
      <c r="LIE31" s="186"/>
      <c r="LIF31" s="186"/>
      <c r="LIH31" s="170"/>
      <c r="LII31" s="171"/>
      <c r="LIJ31" s="172"/>
      <c r="LIK31" s="171"/>
      <c r="LIL31" s="172"/>
      <c r="LIM31" s="172"/>
      <c r="LIN31" s="172"/>
      <c r="LIO31" s="172"/>
      <c r="LIP31" s="172"/>
      <c r="LIQ31" s="172"/>
      <c r="LIR31" s="172"/>
      <c r="LIS31" s="172"/>
      <c r="LIT31" s="172"/>
      <c r="LIU31" s="186"/>
      <c r="LIV31" s="186"/>
      <c r="LIX31" s="170"/>
      <c r="LIY31" s="171"/>
      <c r="LIZ31" s="172"/>
      <c r="LJA31" s="171"/>
      <c r="LJB31" s="172"/>
      <c r="LJC31" s="172"/>
      <c r="LJD31" s="172"/>
      <c r="LJE31" s="172"/>
      <c r="LJF31" s="172"/>
      <c r="LJG31" s="172"/>
      <c r="LJH31" s="172"/>
      <c r="LJI31" s="172"/>
      <c r="LJJ31" s="172"/>
      <c r="LJK31" s="186"/>
      <c r="LJL31" s="186"/>
      <c r="LJN31" s="170"/>
      <c r="LJO31" s="171"/>
      <c r="LJP31" s="172"/>
      <c r="LJQ31" s="171"/>
      <c r="LJR31" s="172"/>
      <c r="LJS31" s="172"/>
      <c r="LJT31" s="172"/>
      <c r="LJU31" s="172"/>
      <c r="LJV31" s="172"/>
      <c r="LJW31" s="172"/>
      <c r="LJX31" s="172"/>
      <c r="LJY31" s="172"/>
      <c r="LJZ31" s="172"/>
      <c r="LKA31" s="186"/>
      <c r="LKB31" s="186"/>
      <c r="LKD31" s="170"/>
      <c r="LKE31" s="171"/>
      <c r="LKF31" s="172"/>
      <c r="LKG31" s="171"/>
      <c r="LKH31" s="172"/>
      <c r="LKI31" s="172"/>
      <c r="LKJ31" s="172"/>
      <c r="LKK31" s="172"/>
      <c r="LKL31" s="172"/>
      <c r="LKM31" s="172"/>
      <c r="LKN31" s="172"/>
      <c r="LKO31" s="172"/>
      <c r="LKP31" s="172"/>
      <c r="LKQ31" s="186"/>
      <c r="LKR31" s="186"/>
      <c r="LKT31" s="170"/>
      <c r="LKU31" s="171"/>
      <c r="LKV31" s="172"/>
      <c r="LKW31" s="171"/>
      <c r="LKX31" s="172"/>
      <c r="LKY31" s="172"/>
      <c r="LKZ31" s="172"/>
      <c r="LLA31" s="172"/>
      <c r="LLB31" s="172"/>
      <c r="LLC31" s="172"/>
      <c r="LLD31" s="172"/>
      <c r="LLE31" s="172"/>
      <c r="LLF31" s="172"/>
      <c r="LLG31" s="186"/>
      <c r="LLH31" s="186"/>
      <c r="LLJ31" s="170"/>
      <c r="LLK31" s="171"/>
      <c r="LLL31" s="172"/>
      <c r="LLM31" s="171"/>
      <c r="LLN31" s="172"/>
      <c r="LLO31" s="172"/>
      <c r="LLP31" s="172"/>
      <c r="LLQ31" s="172"/>
      <c r="LLR31" s="172"/>
      <c r="LLS31" s="172"/>
      <c r="LLT31" s="172"/>
      <c r="LLU31" s="172"/>
      <c r="LLV31" s="172"/>
      <c r="LLW31" s="186"/>
      <c r="LLX31" s="186"/>
      <c r="LLZ31" s="170"/>
      <c r="LMA31" s="171"/>
      <c r="LMB31" s="172"/>
      <c r="LMC31" s="171"/>
      <c r="LMD31" s="172"/>
      <c r="LME31" s="172"/>
      <c r="LMF31" s="172"/>
      <c r="LMG31" s="172"/>
      <c r="LMH31" s="172"/>
      <c r="LMI31" s="172"/>
      <c r="LMJ31" s="172"/>
      <c r="LMK31" s="172"/>
      <c r="LML31" s="172"/>
      <c r="LMM31" s="186"/>
      <c r="LMN31" s="186"/>
      <c r="LMP31" s="170"/>
      <c r="LMQ31" s="171"/>
      <c r="LMR31" s="172"/>
      <c r="LMS31" s="171"/>
      <c r="LMT31" s="172"/>
      <c r="LMU31" s="172"/>
      <c r="LMV31" s="172"/>
      <c r="LMW31" s="172"/>
      <c r="LMX31" s="172"/>
      <c r="LMY31" s="172"/>
      <c r="LMZ31" s="172"/>
      <c r="LNA31" s="172"/>
      <c r="LNB31" s="172"/>
      <c r="LNC31" s="186"/>
      <c r="LND31" s="186"/>
      <c r="LNF31" s="170"/>
      <c r="LNG31" s="171"/>
      <c r="LNH31" s="172"/>
      <c r="LNI31" s="171"/>
      <c r="LNJ31" s="172"/>
      <c r="LNK31" s="172"/>
      <c r="LNL31" s="172"/>
      <c r="LNM31" s="172"/>
      <c r="LNN31" s="172"/>
      <c r="LNO31" s="172"/>
      <c r="LNP31" s="172"/>
      <c r="LNQ31" s="172"/>
      <c r="LNR31" s="172"/>
      <c r="LNS31" s="186"/>
      <c r="LNT31" s="186"/>
      <c r="LNV31" s="170"/>
      <c r="LNW31" s="171"/>
      <c r="LNX31" s="172"/>
      <c r="LNY31" s="171"/>
      <c r="LNZ31" s="172"/>
      <c r="LOA31" s="172"/>
      <c r="LOB31" s="172"/>
      <c r="LOC31" s="172"/>
      <c r="LOD31" s="172"/>
      <c r="LOE31" s="172"/>
      <c r="LOF31" s="172"/>
      <c r="LOG31" s="172"/>
      <c r="LOH31" s="172"/>
      <c r="LOI31" s="186"/>
      <c r="LOJ31" s="186"/>
      <c r="LOL31" s="170"/>
      <c r="LOM31" s="171"/>
      <c r="LON31" s="172"/>
      <c r="LOO31" s="171"/>
      <c r="LOP31" s="172"/>
      <c r="LOQ31" s="172"/>
      <c r="LOR31" s="172"/>
      <c r="LOS31" s="172"/>
      <c r="LOT31" s="172"/>
      <c r="LOU31" s="172"/>
      <c r="LOV31" s="172"/>
      <c r="LOW31" s="172"/>
      <c r="LOX31" s="172"/>
      <c r="LOY31" s="186"/>
      <c r="LOZ31" s="186"/>
      <c r="LPB31" s="170"/>
      <c r="LPC31" s="171"/>
      <c r="LPD31" s="172"/>
      <c r="LPE31" s="171"/>
      <c r="LPF31" s="172"/>
      <c r="LPG31" s="172"/>
      <c r="LPH31" s="172"/>
      <c r="LPI31" s="172"/>
      <c r="LPJ31" s="172"/>
      <c r="LPK31" s="172"/>
      <c r="LPL31" s="172"/>
      <c r="LPM31" s="172"/>
      <c r="LPN31" s="172"/>
      <c r="LPO31" s="186"/>
      <c r="LPP31" s="186"/>
      <c r="LPR31" s="170"/>
      <c r="LPS31" s="171"/>
      <c r="LPT31" s="172"/>
      <c r="LPU31" s="171"/>
      <c r="LPV31" s="172"/>
      <c r="LPW31" s="172"/>
      <c r="LPX31" s="172"/>
      <c r="LPY31" s="172"/>
      <c r="LPZ31" s="172"/>
      <c r="LQA31" s="172"/>
      <c r="LQB31" s="172"/>
      <c r="LQC31" s="172"/>
      <c r="LQD31" s="172"/>
      <c r="LQE31" s="186"/>
      <c r="LQF31" s="186"/>
      <c r="LQH31" s="170"/>
      <c r="LQI31" s="171"/>
      <c r="LQJ31" s="172"/>
      <c r="LQK31" s="171"/>
      <c r="LQL31" s="172"/>
      <c r="LQM31" s="172"/>
      <c r="LQN31" s="172"/>
      <c r="LQO31" s="172"/>
      <c r="LQP31" s="172"/>
      <c r="LQQ31" s="172"/>
      <c r="LQR31" s="172"/>
      <c r="LQS31" s="172"/>
      <c r="LQT31" s="172"/>
      <c r="LQU31" s="186"/>
      <c r="LQV31" s="186"/>
      <c r="LQX31" s="170"/>
      <c r="LQY31" s="171"/>
      <c r="LQZ31" s="172"/>
      <c r="LRA31" s="171"/>
      <c r="LRB31" s="172"/>
      <c r="LRC31" s="172"/>
      <c r="LRD31" s="172"/>
      <c r="LRE31" s="172"/>
      <c r="LRF31" s="172"/>
      <c r="LRG31" s="172"/>
      <c r="LRH31" s="172"/>
      <c r="LRI31" s="172"/>
      <c r="LRJ31" s="172"/>
      <c r="LRK31" s="186"/>
      <c r="LRL31" s="186"/>
      <c r="LRN31" s="170"/>
      <c r="LRO31" s="171"/>
      <c r="LRP31" s="172"/>
      <c r="LRQ31" s="171"/>
      <c r="LRR31" s="172"/>
      <c r="LRS31" s="172"/>
      <c r="LRT31" s="172"/>
      <c r="LRU31" s="172"/>
      <c r="LRV31" s="172"/>
      <c r="LRW31" s="172"/>
      <c r="LRX31" s="172"/>
      <c r="LRY31" s="172"/>
      <c r="LRZ31" s="172"/>
      <c r="LSA31" s="186"/>
      <c r="LSB31" s="186"/>
      <c r="LSD31" s="170"/>
      <c r="LSE31" s="171"/>
      <c r="LSF31" s="172"/>
      <c r="LSG31" s="171"/>
      <c r="LSH31" s="172"/>
      <c r="LSI31" s="172"/>
      <c r="LSJ31" s="172"/>
      <c r="LSK31" s="172"/>
      <c r="LSL31" s="172"/>
      <c r="LSM31" s="172"/>
      <c r="LSN31" s="172"/>
      <c r="LSO31" s="172"/>
      <c r="LSP31" s="172"/>
      <c r="LSQ31" s="186"/>
      <c r="LSR31" s="186"/>
      <c r="LST31" s="170"/>
      <c r="LSU31" s="171"/>
      <c r="LSV31" s="172"/>
      <c r="LSW31" s="171"/>
      <c r="LSX31" s="172"/>
      <c r="LSY31" s="172"/>
      <c r="LSZ31" s="172"/>
      <c r="LTA31" s="172"/>
      <c r="LTB31" s="172"/>
      <c r="LTC31" s="172"/>
      <c r="LTD31" s="172"/>
      <c r="LTE31" s="172"/>
      <c r="LTF31" s="172"/>
      <c r="LTG31" s="186"/>
      <c r="LTH31" s="186"/>
      <c r="LTJ31" s="170"/>
      <c r="LTK31" s="171"/>
      <c r="LTL31" s="172"/>
      <c r="LTM31" s="171"/>
      <c r="LTN31" s="172"/>
      <c r="LTO31" s="172"/>
      <c r="LTP31" s="172"/>
      <c r="LTQ31" s="172"/>
      <c r="LTR31" s="172"/>
      <c r="LTS31" s="172"/>
      <c r="LTT31" s="172"/>
      <c r="LTU31" s="172"/>
      <c r="LTV31" s="172"/>
      <c r="LTW31" s="186"/>
      <c r="LTX31" s="186"/>
      <c r="LTZ31" s="170"/>
      <c r="LUA31" s="171"/>
      <c r="LUB31" s="172"/>
      <c r="LUC31" s="171"/>
      <c r="LUD31" s="172"/>
      <c r="LUE31" s="172"/>
      <c r="LUF31" s="172"/>
      <c r="LUG31" s="172"/>
      <c r="LUH31" s="172"/>
      <c r="LUI31" s="172"/>
      <c r="LUJ31" s="172"/>
      <c r="LUK31" s="172"/>
      <c r="LUL31" s="172"/>
      <c r="LUM31" s="186"/>
      <c r="LUN31" s="186"/>
      <c r="LUP31" s="170"/>
      <c r="LUQ31" s="171"/>
      <c r="LUR31" s="172"/>
      <c r="LUS31" s="171"/>
      <c r="LUT31" s="172"/>
      <c r="LUU31" s="172"/>
      <c r="LUV31" s="172"/>
      <c r="LUW31" s="172"/>
      <c r="LUX31" s="172"/>
      <c r="LUY31" s="172"/>
      <c r="LUZ31" s="172"/>
      <c r="LVA31" s="172"/>
      <c r="LVB31" s="172"/>
      <c r="LVC31" s="186"/>
      <c r="LVD31" s="186"/>
      <c r="LVF31" s="170"/>
      <c r="LVG31" s="171"/>
      <c r="LVH31" s="172"/>
      <c r="LVI31" s="171"/>
      <c r="LVJ31" s="172"/>
      <c r="LVK31" s="172"/>
      <c r="LVL31" s="172"/>
      <c r="LVM31" s="172"/>
      <c r="LVN31" s="172"/>
      <c r="LVO31" s="172"/>
      <c r="LVP31" s="172"/>
      <c r="LVQ31" s="172"/>
      <c r="LVR31" s="172"/>
      <c r="LVS31" s="186"/>
      <c r="LVT31" s="186"/>
      <c r="LVV31" s="170"/>
      <c r="LVW31" s="171"/>
      <c r="LVX31" s="172"/>
      <c r="LVY31" s="171"/>
      <c r="LVZ31" s="172"/>
      <c r="LWA31" s="172"/>
      <c r="LWB31" s="172"/>
      <c r="LWC31" s="172"/>
      <c r="LWD31" s="172"/>
      <c r="LWE31" s="172"/>
      <c r="LWF31" s="172"/>
      <c r="LWG31" s="172"/>
      <c r="LWH31" s="172"/>
      <c r="LWI31" s="186"/>
      <c r="LWJ31" s="186"/>
      <c r="LWL31" s="170"/>
      <c r="LWM31" s="171"/>
      <c r="LWN31" s="172"/>
      <c r="LWO31" s="171"/>
      <c r="LWP31" s="172"/>
      <c r="LWQ31" s="172"/>
      <c r="LWR31" s="172"/>
      <c r="LWS31" s="172"/>
      <c r="LWT31" s="172"/>
      <c r="LWU31" s="172"/>
      <c r="LWV31" s="172"/>
      <c r="LWW31" s="172"/>
      <c r="LWX31" s="172"/>
      <c r="LWY31" s="186"/>
      <c r="LWZ31" s="186"/>
      <c r="LXB31" s="170"/>
      <c r="LXC31" s="171"/>
      <c r="LXD31" s="172"/>
      <c r="LXE31" s="171"/>
      <c r="LXF31" s="172"/>
      <c r="LXG31" s="172"/>
      <c r="LXH31" s="172"/>
      <c r="LXI31" s="172"/>
      <c r="LXJ31" s="172"/>
      <c r="LXK31" s="172"/>
      <c r="LXL31" s="172"/>
      <c r="LXM31" s="172"/>
      <c r="LXN31" s="172"/>
      <c r="LXO31" s="186"/>
      <c r="LXP31" s="186"/>
      <c r="LXR31" s="170"/>
      <c r="LXS31" s="171"/>
      <c r="LXT31" s="172"/>
      <c r="LXU31" s="171"/>
      <c r="LXV31" s="172"/>
      <c r="LXW31" s="172"/>
      <c r="LXX31" s="172"/>
      <c r="LXY31" s="172"/>
      <c r="LXZ31" s="172"/>
      <c r="LYA31" s="172"/>
      <c r="LYB31" s="172"/>
      <c r="LYC31" s="172"/>
      <c r="LYD31" s="172"/>
      <c r="LYE31" s="186"/>
      <c r="LYF31" s="186"/>
      <c r="LYH31" s="170"/>
      <c r="LYI31" s="171"/>
      <c r="LYJ31" s="172"/>
      <c r="LYK31" s="171"/>
      <c r="LYL31" s="172"/>
      <c r="LYM31" s="172"/>
      <c r="LYN31" s="172"/>
      <c r="LYO31" s="172"/>
      <c r="LYP31" s="172"/>
      <c r="LYQ31" s="172"/>
      <c r="LYR31" s="172"/>
      <c r="LYS31" s="172"/>
      <c r="LYT31" s="172"/>
      <c r="LYU31" s="186"/>
      <c r="LYV31" s="186"/>
      <c r="LYX31" s="170"/>
      <c r="LYY31" s="171"/>
      <c r="LYZ31" s="172"/>
      <c r="LZA31" s="171"/>
      <c r="LZB31" s="172"/>
      <c r="LZC31" s="172"/>
      <c r="LZD31" s="172"/>
      <c r="LZE31" s="172"/>
      <c r="LZF31" s="172"/>
      <c r="LZG31" s="172"/>
      <c r="LZH31" s="172"/>
      <c r="LZI31" s="172"/>
      <c r="LZJ31" s="172"/>
      <c r="LZK31" s="186"/>
      <c r="LZL31" s="186"/>
      <c r="LZN31" s="170"/>
      <c r="LZO31" s="171"/>
      <c r="LZP31" s="172"/>
      <c r="LZQ31" s="171"/>
      <c r="LZR31" s="172"/>
      <c r="LZS31" s="172"/>
      <c r="LZT31" s="172"/>
      <c r="LZU31" s="172"/>
      <c r="LZV31" s="172"/>
      <c r="LZW31" s="172"/>
      <c r="LZX31" s="172"/>
      <c r="LZY31" s="172"/>
      <c r="LZZ31" s="172"/>
      <c r="MAA31" s="186"/>
      <c r="MAB31" s="186"/>
      <c r="MAD31" s="170"/>
      <c r="MAE31" s="171"/>
      <c r="MAF31" s="172"/>
      <c r="MAG31" s="171"/>
      <c r="MAH31" s="172"/>
      <c r="MAI31" s="172"/>
      <c r="MAJ31" s="172"/>
      <c r="MAK31" s="172"/>
      <c r="MAL31" s="172"/>
      <c r="MAM31" s="172"/>
      <c r="MAN31" s="172"/>
      <c r="MAO31" s="172"/>
      <c r="MAP31" s="172"/>
      <c r="MAQ31" s="186"/>
      <c r="MAR31" s="186"/>
      <c r="MAT31" s="170"/>
      <c r="MAU31" s="171"/>
      <c r="MAV31" s="172"/>
      <c r="MAW31" s="171"/>
      <c r="MAX31" s="172"/>
      <c r="MAY31" s="172"/>
      <c r="MAZ31" s="172"/>
      <c r="MBA31" s="172"/>
      <c r="MBB31" s="172"/>
      <c r="MBC31" s="172"/>
      <c r="MBD31" s="172"/>
      <c r="MBE31" s="172"/>
      <c r="MBF31" s="172"/>
      <c r="MBG31" s="186"/>
      <c r="MBH31" s="186"/>
      <c r="MBJ31" s="170"/>
      <c r="MBK31" s="171"/>
      <c r="MBL31" s="172"/>
      <c r="MBM31" s="171"/>
      <c r="MBN31" s="172"/>
      <c r="MBO31" s="172"/>
      <c r="MBP31" s="172"/>
      <c r="MBQ31" s="172"/>
      <c r="MBR31" s="172"/>
      <c r="MBS31" s="172"/>
      <c r="MBT31" s="172"/>
      <c r="MBU31" s="172"/>
      <c r="MBV31" s="172"/>
      <c r="MBW31" s="186"/>
      <c r="MBX31" s="186"/>
      <c r="MBZ31" s="170"/>
      <c r="MCA31" s="171"/>
      <c r="MCB31" s="172"/>
      <c r="MCC31" s="171"/>
      <c r="MCD31" s="172"/>
      <c r="MCE31" s="172"/>
      <c r="MCF31" s="172"/>
      <c r="MCG31" s="172"/>
      <c r="MCH31" s="172"/>
      <c r="MCI31" s="172"/>
      <c r="MCJ31" s="172"/>
      <c r="MCK31" s="172"/>
      <c r="MCL31" s="172"/>
      <c r="MCM31" s="186"/>
      <c r="MCN31" s="186"/>
      <c r="MCP31" s="170"/>
      <c r="MCQ31" s="171"/>
      <c r="MCR31" s="172"/>
      <c r="MCS31" s="171"/>
      <c r="MCT31" s="172"/>
      <c r="MCU31" s="172"/>
      <c r="MCV31" s="172"/>
      <c r="MCW31" s="172"/>
      <c r="MCX31" s="172"/>
      <c r="MCY31" s="172"/>
      <c r="MCZ31" s="172"/>
      <c r="MDA31" s="172"/>
      <c r="MDB31" s="172"/>
      <c r="MDC31" s="186"/>
      <c r="MDD31" s="186"/>
      <c r="MDF31" s="170"/>
      <c r="MDG31" s="171"/>
      <c r="MDH31" s="172"/>
      <c r="MDI31" s="171"/>
      <c r="MDJ31" s="172"/>
      <c r="MDK31" s="172"/>
      <c r="MDL31" s="172"/>
      <c r="MDM31" s="172"/>
      <c r="MDN31" s="172"/>
      <c r="MDO31" s="172"/>
      <c r="MDP31" s="172"/>
      <c r="MDQ31" s="172"/>
      <c r="MDR31" s="172"/>
      <c r="MDS31" s="186"/>
      <c r="MDT31" s="186"/>
      <c r="MDV31" s="170"/>
      <c r="MDW31" s="171"/>
      <c r="MDX31" s="172"/>
      <c r="MDY31" s="171"/>
      <c r="MDZ31" s="172"/>
      <c r="MEA31" s="172"/>
      <c r="MEB31" s="172"/>
      <c r="MEC31" s="172"/>
      <c r="MED31" s="172"/>
      <c r="MEE31" s="172"/>
      <c r="MEF31" s="172"/>
      <c r="MEG31" s="172"/>
      <c r="MEH31" s="172"/>
      <c r="MEI31" s="186"/>
      <c r="MEJ31" s="186"/>
      <c r="MEL31" s="170"/>
      <c r="MEM31" s="171"/>
      <c r="MEN31" s="172"/>
      <c r="MEO31" s="171"/>
      <c r="MEP31" s="172"/>
      <c r="MEQ31" s="172"/>
      <c r="MER31" s="172"/>
      <c r="MES31" s="172"/>
      <c r="MET31" s="172"/>
      <c r="MEU31" s="172"/>
      <c r="MEV31" s="172"/>
      <c r="MEW31" s="172"/>
      <c r="MEX31" s="172"/>
      <c r="MEY31" s="186"/>
      <c r="MEZ31" s="186"/>
      <c r="MFB31" s="170"/>
      <c r="MFC31" s="171"/>
      <c r="MFD31" s="172"/>
      <c r="MFE31" s="171"/>
      <c r="MFF31" s="172"/>
      <c r="MFG31" s="172"/>
      <c r="MFH31" s="172"/>
      <c r="MFI31" s="172"/>
      <c r="MFJ31" s="172"/>
      <c r="MFK31" s="172"/>
      <c r="MFL31" s="172"/>
      <c r="MFM31" s="172"/>
      <c r="MFN31" s="172"/>
      <c r="MFO31" s="186"/>
      <c r="MFP31" s="186"/>
      <c r="MFR31" s="170"/>
      <c r="MFS31" s="171"/>
      <c r="MFT31" s="172"/>
      <c r="MFU31" s="171"/>
      <c r="MFV31" s="172"/>
      <c r="MFW31" s="172"/>
      <c r="MFX31" s="172"/>
      <c r="MFY31" s="172"/>
      <c r="MFZ31" s="172"/>
      <c r="MGA31" s="172"/>
      <c r="MGB31" s="172"/>
      <c r="MGC31" s="172"/>
      <c r="MGD31" s="172"/>
      <c r="MGE31" s="186"/>
      <c r="MGF31" s="186"/>
      <c r="MGH31" s="170"/>
      <c r="MGI31" s="171"/>
      <c r="MGJ31" s="172"/>
      <c r="MGK31" s="171"/>
      <c r="MGL31" s="172"/>
      <c r="MGM31" s="172"/>
      <c r="MGN31" s="172"/>
      <c r="MGO31" s="172"/>
      <c r="MGP31" s="172"/>
      <c r="MGQ31" s="172"/>
      <c r="MGR31" s="172"/>
      <c r="MGS31" s="172"/>
      <c r="MGT31" s="172"/>
      <c r="MGU31" s="186"/>
      <c r="MGV31" s="186"/>
      <c r="MGX31" s="170"/>
      <c r="MGY31" s="171"/>
      <c r="MGZ31" s="172"/>
      <c r="MHA31" s="171"/>
      <c r="MHB31" s="172"/>
      <c r="MHC31" s="172"/>
      <c r="MHD31" s="172"/>
      <c r="MHE31" s="172"/>
      <c r="MHF31" s="172"/>
      <c r="MHG31" s="172"/>
      <c r="MHH31" s="172"/>
      <c r="MHI31" s="172"/>
      <c r="MHJ31" s="172"/>
      <c r="MHK31" s="186"/>
      <c r="MHL31" s="186"/>
      <c r="MHN31" s="170"/>
      <c r="MHO31" s="171"/>
      <c r="MHP31" s="172"/>
      <c r="MHQ31" s="171"/>
      <c r="MHR31" s="172"/>
      <c r="MHS31" s="172"/>
      <c r="MHT31" s="172"/>
      <c r="MHU31" s="172"/>
      <c r="MHV31" s="172"/>
      <c r="MHW31" s="172"/>
      <c r="MHX31" s="172"/>
      <c r="MHY31" s="172"/>
      <c r="MHZ31" s="172"/>
      <c r="MIA31" s="186"/>
      <c r="MIB31" s="186"/>
      <c r="MID31" s="170"/>
      <c r="MIE31" s="171"/>
      <c r="MIF31" s="172"/>
      <c r="MIG31" s="171"/>
      <c r="MIH31" s="172"/>
      <c r="MII31" s="172"/>
      <c r="MIJ31" s="172"/>
      <c r="MIK31" s="172"/>
      <c r="MIL31" s="172"/>
      <c r="MIM31" s="172"/>
      <c r="MIN31" s="172"/>
      <c r="MIO31" s="172"/>
      <c r="MIP31" s="172"/>
      <c r="MIQ31" s="186"/>
      <c r="MIR31" s="186"/>
      <c r="MIT31" s="170"/>
      <c r="MIU31" s="171"/>
      <c r="MIV31" s="172"/>
      <c r="MIW31" s="171"/>
      <c r="MIX31" s="172"/>
      <c r="MIY31" s="172"/>
      <c r="MIZ31" s="172"/>
      <c r="MJA31" s="172"/>
      <c r="MJB31" s="172"/>
      <c r="MJC31" s="172"/>
      <c r="MJD31" s="172"/>
      <c r="MJE31" s="172"/>
      <c r="MJF31" s="172"/>
      <c r="MJG31" s="186"/>
      <c r="MJH31" s="186"/>
      <c r="MJJ31" s="170"/>
      <c r="MJK31" s="171"/>
      <c r="MJL31" s="172"/>
      <c r="MJM31" s="171"/>
      <c r="MJN31" s="172"/>
      <c r="MJO31" s="172"/>
      <c r="MJP31" s="172"/>
      <c r="MJQ31" s="172"/>
      <c r="MJR31" s="172"/>
      <c r="MJS31" s="172"/>
      <c r="MJT31" s="172"/>
      <c r="MJU31" s="172"/>
      <c r="MJV31" s="172"/>
      <c r="MJW31" s="186"/>
      <c r="MJX31" s="186"/>
      <c r="MJZ31" s="170"/>
      <c r="MKA31" s="171"/>
      <c r="MKB31" s="172"/>
      <c r="MKC31" s="171"/>
      <c r="MKD31" s="172"/>
      <c r="MKE31" s="172"/>
      <c r="MKF31" s="172"/>
      <c r="MKG31" s="172"/>
      <c r="MKH31" s="172"/>
      <c r="MKI31" s="172"/>
      <c r="MKJ31" s="172"/>
      <c r="MKK31" s="172"/>
      <c r="MKL31" s="172"/>
      <c r="MKM31" s="186"/>
      <c r="MKN31" s="186"/>
      <c r="MKP31" s="170"/>
      <c r="MKQ31" s="171"/>
      <c r="MKR31" s="172"/>
      <c r="MKS31" s="171"/>
      <c r="MKT31" s="172"/>
      <c r="MKU31" s="172"/>
      <c r="MKV31" s="172"/>
      <c r="MKW31" s="172"/>
      <c r="MKX31" s="172"/>
      <c r="MKY31" s="172"/>
      <c r="MKZ31" s="172"/>
      <c r="MLA31" s="172"/>
      <c r="MLB31" s="172"/>
      <c r="MLC31" s="186"/>
      <c r="MLD31" s="186"/>
      <c r="MLF31" s="170"/>
      <c r="MLG31" s="171"/>
      <c r="MLH31" s="172"/>
      <c r="MLI31" s="171"/>
      <c r="MLJ31" s="172"/>
      <c r="MLK31" s="172"/>
      <c r="MLL31" s="172"/>
      <c r="MLM31" s="172"/>
      <c r="MLN31" s="172"/>
      <c r="MLO31" s="172"/>
      <c r="MLP31" s="172"/>
      <c r="MLQ31" s="172"/>
      <c r="MLR31" s="172"/>
      <c r="MLS31" s="186"/>
      <c r="MLT31" s="186"/>
      <c r="MLV31" s="170"/>
      <c r="MLW31" s="171"/>
      <c r="MLX31" s="172"/>
      <c r="MLY31" s="171"/>
      <c r="MLZ31" s="172"/>
      <c r="MMA31" s="172"/>
      <c r="MMB31" s="172"/>
      <c r="MMC31" s="172"/>
      <c r="MMD31" s="172"/>
      <c r="MME31" s="172"/>
      <c r="MMF31" s="172"/>
      <c r="MMG31" s="172"/>
      <c r="MMH31" s="172"/>
      <c r="MMI31" s="186"/>
      <c r="MMJ31" s="186"/>
      <c r="MML31" s="170"/>
      <c r="MMM31" s="171"/>
      <c r="MMN31" s="172"/>
      <c r="MMO31" s="171"/>
      <c r="MMP31" s="172"/>
      <c r="MMQ31" s="172"/>
      <c r="MMR31" s="172"/>
      <c r="MMS31" s="172"/>
      <c r="MMT31" s="172"/>
      <c r="MMU31" s="172"/>
      <c r="MMV31" s="172"/>
      <c r="MMW31" s="172"/>
      <c r="MMX31" s="172"/>
      <c r="MMY31" s="186"/>
      <c r="MMZ31" s="186"/>
      <c r="MNB31" s="170"/>
      <c r="MNC31" s="171"/>
      <c r="MND31" s="172"/>
      <c r="MNE31" s="171"/>
      <c r="MNF31" s="172"/>
      <c r="MNG31" s="172"/>
      <c r="MNH31" s="172"/>
      <c r="MNI31" s="172"/>
      <c r="MNJ31" s="172"/>
      <c r="MNK31" s="172"/>
      <c r="MNL31" s="172"/>
      <c r="MNM31" s="172"/>
      <c r="MNN31" s="172"/>
      <c r="MNO31" s="186"/>
      <c r="MNP31" s="186"/>
      <c r="MNR31" s="170"/>
      <c r="MNS31" s="171"/>
      <c r="MNT31" s="172"/>
      <c r="MNU31" s="171"/>
      <c r="MNV31" s="172"/>
      <c r="MNW31" s="172"/>
      <c r="MNX31" s="172"/>
      <c r="MNY31" s="172"/>
      <c r="MNZ31" s="172"/>
      <c r="MOA31" s="172"/>
      <c r="MOB31" s="172"/>
      <c r="MOC31" s="172"/>
      <c r="MOD31" s="172"/>
      <c r="MOE31" s="186"/>
      <c r="MOF31" s="186"/>
      <c r="MOH31" s="170"/>
      <c r="MOI31" s="171"/>
      <c r="MOJ31" s="172"/>
      <c r="MOK31" s="171"/>
      <c r="MOL31" s="172"/>
      <c r="MOM31" s="172"/>
      <c r="MON31" s="172"/>
      <c r="MOO31" s="172"/>
      <c r="MOP31" s="172"/>
      <c r="MOQ31" s="172"/>
      <c r="MOR31" s="172"/>
      <c r="MOS31" s="172"/>
      <c r="MOT31" s="172"/>
      <c r="MOU31" s="186"/>
      <c r="MOV31" s="186"/>
      <c r="MOX31" s="170"/>
      <c r="MOY31" s="171"/>
      <c r="MOZ31" s="172"/>
      <c r="MPA31" s="171"/>
      <c r="MPB31" s="172"/>
      <c r="MPC31" s="172"/>
      <c r="MPD31" s="172"/>
      <c r="MPE31" s="172"/>
      <c r="MPF31" s="172"/>
      <c r="MPG31" s="172"/>
      <c r="MPH31" s="172"/>
      <c r="MPI31" s="172"/>
      <c r="MPJ31" s="172"/>
      <c r="MPK31" s="186"/>
      <c r="MPL31" s="186"/>
      <c r="MPN31" s="170"/>
      <c r="MPO31" s="171"/>
      <c r="MPP31" s="172"/>
      <c r="MPQ31" s="171"/>
      <c r="MPR31" s="172"/>
      <c r="MPS31" s="172"/>
      <c r="MPT31" s="172"/>
      <c r="MPU31" s="172"/>
      <c r="MPV31" s="172"/>
      <c r="MPW31" s="172"/>
      <c r="MPX31" s="172"/>
      <c r="MPY31" s="172"/>
      <c r="MPZ31" s="172"/>
      <c r="MQA31" s="186"/>
      <c r="MQB31" s="186"/>
      <c r="MQD31" s="170"/>
      <c r="MQE31" s="171"/>
      <c r="MQF31" s="172"/>
      <c r="MQG31" s="171"/>
      <c r="MQH31" s="172"/>
      <c r="MQI31" s="172"/>
      <c r="MQJ31" s="172"/>
      <c r="MQK31" s="172"/>
      <c r="MQL31" s="172"/>
      <c r="MQM31" s="172"/>
      <c r="MQN31" s="172"/>
      <c r="MQO31" s="172"/>
      <c r="MQP31" s="172"/>
      <c r="MQQ31" s="186"/>
      <c r="MQR31" s="186"/>
      <c r="MQT31" s="170"/>
      <c r="MQU31" s="171"/>
      <c r="MQV31" s="172"/>
      <c r="MQW31" s="171"/>
      <c r="MQX31" s="172"/>
      <c r="MQY31" s="172"/>
      <c r="MQZ31" s="172"/>
      <c r="MRA31" s="172"/>
      <c r="MRB31" s="172"/>
      <c r="MRC31" s="172"/>
      <c r="MRD31" s="172"/>
      <c r="MRE31" s="172"/>
      <c r="MRF31" s="172"/>
      <c r="MRG31" s="186"/>
      <c r="MRH31" s="186"/>
      <c r="MRJ31" s="170"/>
      <c r="MRK31" s="171"/>
      <c r="MRL31" s="172"/>
      <c r="MRM31" s="171"/>
      <c r="MRN31" s="172"/>
      <c r="MRO31" s="172"/>
      <c r="MRP31" s="172"/>
      <c r="MRQ31" s="172"/>
      <c r="MRR31" s="172"/>
      <c r="MRS31" s="172"/>
      <c r="MRT31" s="172"/>
      <c r="MRU31" s="172"/>
      <c r="MRV31" s="172"/>
      <c r="MRW31" s="186"/>
      <c r="MRX31" s="186"/>
      <c r="MRZ31" s="170"/>
      <c r="MSA31" s="171"/>
      <c r="MSB31" s="172"/>
      <c r="MSC31" s="171"/>
      <c r="MSD31" s="172"/>
      <c r="MSE31" s="172"/>
      <c r="MSF31" s="172"/>
      <c r="MSG31" s="172"/>
      <c r="MSH31" s="172"/>
      <c r="MSI31" s="172"/>
      <c r="MSJ31" s="172"/>
      <c r="MSK31" s="172"/>
      <c r="MSL31" s="172"/>
      <c r="MSM31" s="186"/>
      <c r="MSN31" s="186"/>
      <c r="MSP31" s="170"/>
      <c r="MSQ31" s="171"/>
      <c r="MSR31" s="172"/>
      <c r="MSS31" s="171"/>
      <c r="MST31" s="172"/>
      <c r="MSU31" s="172"/>
      <c r="MSV31" s="172"/>
      <c r="MSW31" s="172"/>
      <c r="MSX31" s="172"/>
      <c r="MSY31" s="172"/>
      <c r="MSZ31" s="172"/>
      <c r="MTA31" s="172"/>
      <c r="MTB31" s="172"/>
      <c r="MTC31" s="186"/>
      <c r="MTD31" s="186"/>
      <c r="MTF31" s="170"/>
      <c r="MTG31" s="171"/>
      <c r="MTH31" s="172"/>
      <c r="MTI31" s="171"/>
      <c r="MTJ31" s="172"/>
      <c r="MTK31" s="172"/>
      <c r="MTL31" s="172"/>
      <c r="MTM31" s="172"/>
      <c r="MTN31" s="172"/>
      <c r="MTO31" s="172"/>
      <c r="MTP31" s="172"/>
      <c r="MTQ31" s="172"/>
      <c r="MTR31" s="172"/>
      <c r="MTS31" s="186"/>
      <c r="MTT31" s="186"/>
      <c r="MTV31" s="170"/>
      <c r="MTW31" s="171"/>
      <c r="MTX31" s="172"/>
      <c r="MTY31" s="171"/>
      <c r="MTZ31" s="172"/>
      <c r="MUA31" s="172"/>
      <c r="MUB31" s="172"/>
      <c r="MUC31" s="172"/>
      <c r="MUD31" s="172"/>
      <c r="MUE31" s="172"/>
      <c r="MUF31" s="172"/>
      <c r="MUG31" s="172"/>
      <c r="MUH31" s="172"/>
      <c r="MUI31" s="186"/>
      <c r="MUJ31" s="186"/>
      <c r="MUL31" s="170"/>
      <c r="MUM31" s="171"/>
      <c r="MUN31" s="172"/>
      <c r="MUO31" s="171"/>
      <c r="MUP31" s="172"/>
      <c r="MUQ31" s="172"/>
      <c r="MUR31" s="172"/>
      <c r="MUS31" s="172"/>
      <c r="MUT31" s="172"/>
      <c r="MUU31" s="172"/>
      <c r="MUV31" s="172"/>
      <c r="MUW31" s="172"/>
      <c r="MUX31" s="172"/>
      <c r="MUY31" s="186"/>
      <c r="MUZ31" s="186"/>
      <c r="MVB31" s="170"/>
      <c r="MVC31" s="171"/>
      <c r="MVD31" s="172"/>
      <c r="MVE31" s="171"/>
      <c r="MVF31" s="172"/>
      <c r="MVG31" s="172"/>
      <c r="MVH31" s="172"/>
      <c r="MVI31" s="172"/>
      <c r="MVJ31" s="172"/>
      <c r="MVK31" s="172"/>
      <c r="MVL31" s="172"/>
      <c r="MVM31" s="172"/>
      <c r="MVN31" s="172"/>
      <c r="MVO31" s="186"/>
      <c r="MVP31" s="186"/>
      <c r="MVR31" s="170"/>
      <c r="MVS31" s="171"/>
      <c r="MVT31" s="172"/>
      <c r="MVU31" s="171"/>
      <c r="MVV31" s="172"/>
      <c r="MVW31" s="172"/>
      <c r="MVX31" s="172"/>
      <c r="MVY31" s="172"/>
      <c r="MVZ31" s="172"/>
      <c r="MWA31" s="172"/>
      <c r="MWB31" s="172"/>
      <c r="MWC31" s="172"/>
      <c r="MWD31" s="172"/>
      <c r="MWE31" s="186"/>
      <c r="MWF31" s="186"/>
      <c r="MWH31" s="170"/>
      <c r="MWI31" s="171"/>
      <c r="MWJ31" s="172"/>
      <c r="MWK31" s="171"/>
      <c r="MWL31" s="172"/>
      <c r="MWM31" s="172"/>
      <c r="MWN31" s="172"/>
      <c r="MWO31" s="172"/>
      <c r="MWP31" s="172"/>
      <c r="MWQ31" s="172"/>
      <c r="MWR31" s="172"/>
      <c r="MWS31" s="172"/>
      <c r="MWT31" s="172"/>
      <c r="MWU31" s="186"/>
      <c r="MWV31" s="186"/>
      <c r="MWX31" s="170"/>
      <c r="MWY31" s="171"/>
      <c r="MWZ31" s="172"/>
      <c r="MXA31" s="171"/>
      <c r="MXB31" s="172"/>
      <c r="MXC31" s="172"/>
      <c r="MXD31" s="172"/>
      <c r="MXE31" s="172"/>
      <c r="MXF31" s="172"/>
      <c r="MXG31" s="172"/>
      <c r="MXH31" s="172"/>
      <c r="MXI31" s="172"/>
      <c r="MXJ31" s="172"/>
      <c r="MXK31" s="186"/>
      <c r="MXL31" s="186"/>
      <c r="MXN31" s="170"/>
      <c r="MXO31" s="171"/>
      <c r="MXP31" s="172"/>
      <c r="MXQ31" s="171"/>
      <c r="MXR31" s="172"/>
      <c r="MXS31" s="172"/>
      <c r="MXT31" s="172"/>
      <c r="MXU31" s="172"/>
      <c r="MXV31" s="172"/>
      <c r="MXW31" s="172"/>
      <c r="MXX31" s="172"/>
      <c r="MXY31" s="172"/>
      <c r="MXZ31" s="172"/>
      <c r="MYA31" s="186"/>
      <c r="MYB31" s="186"/>
      <c r="MYD31" s="170"/>
      <c r="MYE31" s="171"/>
      <c r="MYF31" s="172"/>
      <c r="MYG31" s="171"/>
      <c r="MYH31" s="172"/>
      <c r="MYI31" s="172"/>
      <c r="MYJ31" s="172"/>
      <c r="MYK31" s="172"/>
      <c r="MYL31" s="172"/>
      <c r="MYM31" s="172"/>
      <c r="MYN31" s="172"/>
      <c r="MYO31" s="172"/>
      <c r="MYP31" s="172"/>
      <c r="MYQ31" s="186"/>
      <c r="MYR31" s="186"/>
      <c r="MYT31" s="170"/>
      <c r="MYU31" s="171"/>
      <c r="MYV31" s="172"/>
      <c r="MYW31" s="171"/>
      <c r="MYX31" s="172"/>
      <c r="MYY31" s="172"/>
      <c r="MYZ31" s="172"/>
      <c r="MZA31" s="172"/>
      <c r="MZB31" s="172"/>
      <c r="MZC31" s="172"/>
      <c r="MZD31" s="172"/>
      <c r="MZE31" s="172"/>
      <c r="MZF31" s="172"/>
      <c r="MZG31" s="186"/>
      <c r="MZH31" s="186"/>
      <c r="MZJ31" s="170"/>
      <c r="MZK31" s="171"/>
      <c r="MZL31" s="172"/>
      <c r="MZM31" s="171"/>
      <c r="MZN31" s="172"/>
      <c r="MZO31" s="172"/>
      <c r="MZP31" s="172"/>
      <c r="MZQ31" s="172"/>
      <c r="MZR31" s="172"/>
      <c r="MZS31" s="172"/>
      <c r="MZT31" s="172"/>
      <c r="MZU31" s="172"/>
      <c r="MZV31" s="172"/>
      <c r="MZW31" s="186"/>
      <c r="MZX31" s="186"/>
      <c r="MZZ31" s="170"/>
      <c r="NAA31" s="171"/>
      <c r="NAB31" s="172"/>
      <c r="NAC31" s="171"/>
      <c r="NAD31" s="172"/>
      <c r="NAE31" s="172"/>
      <c r="NAF31" s="172"/>
      <c r="NAG31" s="172"/>
      <c r="NAH31" s="172"/>
      <c r="NAI31" s="172"/>
      <c r="NAJ31" s="172"/>
      <c r="NAK31" s="172"/>
      <c r="NAL31" s="172"/>
      <c r="NAM31" s="186"/>
      <c r="NAN31" s="186"/>
      <c r="NAP31" s="170"/>
      <c r="NAQ31" s="171"/>
      <c r="NAR31" s="172"/>
      <c r="NAS31" s="171"/>
      <c r="NAT31" s="172"/>
      <c r="NAU31" s="172"/>
      <c r="NAV31" s="172"/>
      <c r="NAW31" s="172"/>
      <c r="NAX31" s="172"/>
      <c r="NAY31" s="172"/>
      <c r="NAZ31" s="172"/>
      <c r="NBA31" s="172"/>
      <c r="NBB31" s="172"/>
      <c r="NBC31" s="186"/>
      <c r="NBD31" s="186"/>
      <c r="NBF31" s="170"/>
      <c r="NBG31" s="171"/>
      <c r="NBH31" s="172"/>
      <c r="NBI31" s="171"/>
      <c r="NBJ31" s="172"/>
      <c r="NBK31" s="172"/>
      <c r="NBL31" s="172"/>
      <c r="NBM31" s="172"/>
      <c r="NBN31" s="172"/>
      <c r="NBO31" s="172"/>
      <c r="NBP31" s="172"/>
      <c r="NBQ31" s="172"/>
      <c r="NBR31" s="172"/>
      <c r="NBS31" s="186"/>
      <c r="NBT31" s="186"/>
      <c r="NBV31" s="170"/>
      <c r="NBW31" s="171"/>
      <c r="NBX31" s="172"/>
      <c r="NBY31" s="171"/>
      <c r="NBZ31" s="172"/>
      <c r="NCA31" s="172"/>
      <c r="NCB31" s="172"/>
      <c r="NCC31" s="172"/>
      <c r="NCD31" s="172"/>
      <c r="NCE31" s="172"/>
      <c r="NCF31" s="172"/>
      <c r="NCG31" s="172"/>
      <c r="NCH31" s="172"/>
      <c r="NCI31" s="186"/>
      <c r="NCJ31" s="186"/>
      <c r="NCL31" s="170"/>
      <c r="NCM31" s="171"/>
      <c r="NCN31" s="172"/>
      <c r="NCO31" s="171"/>
      <c r="NCP31" s="172"/>
      <c r="NCQ31" s="172"/>
      <c r="NCR31" s="172"/>
      <c r="NCS31" s="172"/>
      <c r="NCT31" s="172"/>
      <c r="NCU31" s="172"/>
      <c r="NCV31" s="172"/>
      <c r="NCW31" s="172"/>
      <c r="NCX31" s="172"/>
      <c r="NCY31" s="186"/>
      <c r="NCZ31" s="186"/>
      <c r="NDB31" s="170"/>
      <c r="NDC31" s="171"/>
      <c r="NDD31" s="172"/>
      <c r="NDE31" s="171"/>
      <c r="NDF31" s="172"/>
      <c r="NDG31" s="172"/>
      <c r="NDH31" s="172"/>
      <c r="NDI31" s="172"/>
      <c r="NDJ31" s="172"/>
      <c r="NDK31" s="172"/>
      <c r="NDL31" s="172"/>
      <c r="NDM31" s="172"/>
      <c r="NDN31" s="172"/>
      <c r="NDO31" s="186"/>
      <c r="NDP31" s="186"/>
      <c r="NDR31" s="170"/>
      <c r="NDS31" s="171"/>
      <c r="NDT31" s="172"/>
      <c r="NDU31" s="171"/>
      <c r="NDV31" s="172"/>
      <c r="NDW31" s="172"/>
      <c r="NDX31" s="172"/>
      <c r="NDY31" s="172"/>
      <c r="NDZ31" s="172"/>
      <c r="NEA31" s="172"/>
      <c r="NEB31" s="172"/>
      <c r="NEC31" s="172"/>
      <c r="NED31" s="172"/>
      <c r="NEE31" s="186"/>
      <c r="NEF31" s="186"/>
      <c r="NEH31" s="170"/>
      <c r="NEI31" s="171"/>
      <c r="NEJ31" s="172"/>
      <c r="NEK31" s="171"/>
      <c r="NEL31" s="172"/>
      <c r="NEM31" s="172"/>
      <c r="NEN31" s="172"/>
      <c r="NEO31" s="172"/>
      <c r="NEP31" s="172"/>
      <c r="NEQ31" s="172"/>
      <c r="NER31" s="172"/>
      <c r="NES31" s="172"/>
      <c r="NET31" s="172"/>
      <c r="NEU31" s="186"/>
      <c r="NEV31" s="186"/>
      <c r="NEX31" s="170"/>
      <c r="NEY31" s="171"/>
      <c r="NEZ31" s="172"/>
      <c r="NFA31" s="171"/>
      <c r="NFB31" s="172"/>
      <c r="NFC31" s="172"/>
      <c r="NFD31" s="172"/>
      <c r="NFE31" s="172"/>
      <c r="NFF31" s="172"/>
      <c r="NFG31" s="172"/>
      <c r="NFH31" s="172"/>
      <c r="NFI31" s="172"/>
      <c r="NFJ31" s="172"/>
      <c r="NFK31" s="186"/>
      <c r="NFL31" s="186"/>
      <c r="NFN31" s="170"/>
      <c r="NFO31" s="171"/>
      <c r="NFP31" s="172"/>
      <c r="NFQ31" s="171"/>
      <c r="NFR31" s="172"/>
      <c r="NFS31" s="172"/>
      <c r="NFT31" s="172"/>
      <c r="NFU31" s="172"/>
      <c r="NFV31" s="172"/>
      <c r="NFW31" s="172"/>
      <c r="NFX31" s="172"/>
      <c r="NFY31" s="172"/>
      <c r="NFZ31" s="172"/>
      <c r="NGA31" s="186"/>
      <c r="NGB31" s="186"/>
      <c r="NGD31" s="170"/>
      <c r="NGE31" s="171"/>
      <c r="NGF31" s="172"/>
      <c r="NGG31" s="171"/>
      <c r="NGH31" s="172"/>
      <c r="NGI31" s="172"/>
      <c r="NGJ31" s="172"/>
      <c r="NGK31" s="172"/>
      <c r="NGL31" s="172"/>
      <c r="NGM31" s="172"/>
      <c r="NGN31" s="172"/>
      <c r="NGO31" s="172"/>
      <c r="NGP31" s="172"/>
      <c r="NGQ31" s="186"/>
      <c r="NGR31" s="186"/>
      <c r="NGT31" s="170"/>
      <c r="NGU31" s="171"/>
      <c r="NGV31" s="172"/>
      <c r="NGW31" s="171"/>
      <c r="NGX31" s="172"/>
      <c r="NGY31" s="172"/>
      <c r="NGZ31" s="172"/>
      <c r="NHA31" s="172"/>
      <c r="NHB31" s="172"/>
      <c r="NHC31" s="172"/>
      <c r="NHD31" s="172"/>
      <c r="NHE31" s="172"/>
      <c r="NHF31" s="172"/>
      <c r="NHG31" s="186"/>
      <c r="NHH31" s="186"/>
      <c r="NHJ31" s="170"/>
      <c r="NHK31" s="171"/>
      <c r="NHL31" s="172"/>
      <c r="NHM31" s="171"/>
      <c r="NHN31" s="172"/>
      <c r="NHO31" s="172"/>
      <c r="NHP31" s="172"/>
      <c r="NHQ31" s="172"/>
      <c r="NHR31" s="172"/>
      <c r="NHS31" s="172"/>
      <c r="NHT31" s="172"/>
      <c r="NHU31" s="172"/>
      <c r="NHV31" s="172"/>
      <c r="NHW31" s="186"/>
      <c r="NHX31" s="186"/>
      <c r="NHZ31" s="170"/>
      <c r="NIA31" s="171"/>
      <c r="NIB31" s="172"/>
      <c r="NIC31" s="171"/>
      <c r="NID31" s="172"/>
      <c r="NIE31" s="172"/>
      <c r="NIF31" s="172"/>
      <c r="NIG31" s="172"/>
      <c r="NIH31" s="172"/>
      <c r="NII31" s="172"/>
      <c r="NIJ31" s="172"/>
      <c r="NIK31" s="172"/>
      <c r="NIL31" s="172"/>
      <c r="NIM31" s="186"/>
      <c r="NIN31" s="186"/>
      <c r="NIP31" s="170"/>
      <c r="NIQ31" s="171"/>
      <c r="NIR31" s="172"/>
      <c r="NIS31" s="171"/>
      <c r="NIT31" s="172"/>
      <c r="NIU31" s="172"/>
      <c r="NIV31" s="172"/>
      <c r="NIW31" s="172"/>
      <c r="NIX31" s="172"/>
      <c r="NIY31" s="172"/>
      <c r="NIZ31" s="172"/>
      <c r="NJA31" s="172"/>
      <c r="NJB31" s="172"/>
      <c r="NJC31" s="186"/>
      <c r="NJD31" s="186"/>
      <c r="NJF31" s="170"/>
      <c r="NJG31" s="171"/>
      <c r="NJH31" s="172"/>
      <c r="NJI31" s="171"/>
      <c r="NJJ31" s="172"/>
      <c r="NJK31" s="172"/>
      <c r="NJL31" s="172"/>
      <c r="NJM31" s="172"/>
      <c r="NJN31" s="172"/>
      <c r="NJO31" s="172"/>
      <c r="NJP31" s="172"/>
      <c r="NJQ31" s="172"/>
      <c r="NJR31" s="172"/>
      <c r="NJS31" s="186"/>
      <c r="NJT31" s="186"/>
      <c r="NJV31" s="170"/>
      <c r="NJW31" s="171"/>
      <c r="NJX31" s="172"/>
      <c r="NJY31" s="171"/>
      <c r="NJZ31" s="172"/>
      <c r="NKA31" s="172"/>
      <c r="NKB31" s="172"/>
      <c r="NKC31" s="172"/>
      <c r="NKD31" s="172"/>
      <c r="NKE31" s="172"/>
      <c r="NKF31" s="172"/>
      <c r="NKG31" s="172"/>
      <c r="NKH31" s="172"/>
      <c r="NKI31" s="186"/>
      <c r="NKJ31" s="186"/>
      <c r="NKL31" s="170"/>
      <c r="NKM31" s="171"/>
      <c r="NKN31" s="172"/>
      <c r="NKO31" s="171"/>
      <c r="NKP31" s="172"/>
      <c r="NKQ31" s="172"/>
      <c r="NKR31" s="172"/>
      <c r="NKS31" s="172"/>
      <c r="NKT31" s="172"/>
      <c r="NKU31" s="172"/>
      <c r="NKV31" s="172"/>
      <c r="NKW31" s="172"/>
      <c r="NKX31" s="172"/>
      <c r="NKY31" s="186"/>
      <c r="NKZ31" s="186"/>
      <c r="NLB31" s="170"/>
      <c r="NLC31" s="171"/>
      <c r="NLD31" s="172"/>
      <c r="NLE31" s="171"/>
      <c r="NLF31" s="172"/>
      <c r="NLG31" s="172"/>
      <c r="NLH31" s="172"/>
      <c r="NLI31" s="172"/>
      <c r="NLJ31" s="172"/>
      <c r="NLK31" s="172"/>
      <c r="NLL31" s="172"/>
      <c r="NLM31" s="172"/>
      <c r="NLN31" s="172"/>
      <c r="NLO31" s="186"/>
      <c r="NLP31" s="186"/>
      <c r="NLR31" s="170"/>
      <c r="NLS31" s="171"/>
      <c r="NLT31" s="172"/>
      <c r="NLU31" s="171"/>
      <c r="NLV31" s="172"/>
      <c r="NLW31" s="172"/>
      <c r="NLX31" s="172"/>
      <c r="NLY31" s="172"/>
      <c r="NLZ31" s="172"/>
      <c r="NMA31" s="172"/>
      <c r="NMB31" s="172"/>
      <c r="NMC31" s="172"/>
      <c r="NMD31" s="172"/>
      <c r="NME31" s="186"/>
      <c r="NMF31" s="186"/>
      <c r="NMH31" s="170"/>
      <c r="NMI31" s="171"/>
      <c r="NMJ31" s="172"/>
      <c r="NMK31" s="171"/>
      <c r="NML31" s="172"/>
      <c r="NMM31" s="172"/>
      <c r="NMN31" s="172"/>
      <c r="NMO31" s="172"/>
      <c r="NMP31" s="172"/>
      <c r="NMQ31" s="172"/>
      <c r="NMR31" s="172"/>
      <c r="NMS31" s="172"/>
      <c r="NMT31" s="172"/>
      <c r="NMU31" s="186"/>
      <c r="NMV31" s="186"/>
      <c r="NMX31" s="170"/>
      <c r="NMY31" s="171"/>
      <c r="NMZ31" s="172"/>
      <c r="NNA31" s="171"/>
      <c r="NNB31" s="172"/>
      <c r="NNC31" s="172"/>
      <c r="NND31" s="172"/>
      <c r="NNE31" s="172"/>
      <c r="NNF31" s="172"/>
      <c r="NNG31" s="172"/>
      <c r="NNH31" s="172"/>
      <c r="NNI31" s="172"/>
      <c r="NNJ31" s="172"/>
      <c r="NNK31" s="186"/>
      <c r="NNL31" s="186"/>
      <c r="NNN31" s="170"/>
      <c r="NNO31" s="171"/>
      <c r="NNP31" s="172"/>
      <c r="NNQ31" s="171"/>
      <c r="NNR31" s="172"/>
      <c r="NNS31" s="172"/>
      <c r="NNT31" s="172"/>
      <c r="NNU31" s="172"/>
      <c r="NNV31" s="172"/>
      <c r="NNW31" s="172"/>
      <c r="NNX31" s="172"/>
      <c r="NNY31" s="172"/>
      <c r="NNZ31" s="172"/>
      <c r="NOA31" s="186"/>
      <c r="NOB31" s="186"/>
      <c r="NOD31" s="170"/>
      <c r="NOE31" s="171"/>
      <c r="NOF31" s="172"/>
      <c r="NOG31" s="171"/>
      <c r="NOH31" s="172"/>
      <c r="NOI31" s="172"/>
      <c r="NOJ31" s="172"/>
      <c r="NOK31" s="172"/>
      <c r="NOL31" s="172"/>
      <c r="NOM31" s="172"/>
      <c r="NON31" s="172"/>
      <c r="NOO31" s="172"/>
      <c r="NOP31" s="172"/>
      <c r="NOQ31" s="186"/>
      <c r="NOR31" s="186"/>
      <c r="NOT31" s="170"/>
      <c r="NOU31" s="171"/>
      <c r="NOV31" s="172"/>
      <c r="NOW31" s="171"/>
      <c r="NOX31" s="172"/>
      <c r="NOY31" s="172"/>
      <c r="NOZ31" s="172"/>
      <c r="NPA31" s="172"/>
      <c r="NPB31" s="172"/>
      <c r="NPC31" s="172"/>
      <c r="NPD31" s="172"/>
      <c r="NPE31" s="172"/>
      <c r="NPF31" s="172"/>
      <c r="NPG31" s="186"/>
      <c r="NPH31" s="186"/>
      <c r="NPJ31" s="170"/>
      <c r="NPK31" s="171"/>
      <c r="NPL31" s="172"/>
      <c r="NPM31" s="171"/>
      <c r="NPN31" s="172"/>
      <c r="NPO31" s="172"/>
      <c r="NPP31" s="172"/>
      <c r="NPQ31" s="172"/>
      <c r="NPR31" s="172"/>
      <c r="NPS31" s="172"/>
      <c r="NPT31" s="172"/>
      <c r="NPU31" s="172"/>
      <c r="NPV31" s="172"/>
      <c r="NPW31" s="186"/>
      <c r="NPX31" s="186"/>
      <c r="NPZ31" s="170"/>
      <c r="NQA31" s="171"/>
      <c r="NQB31" s="172"/>
      <c r="NQC31" s="171"/>
      <c r="NQD31" s="172"/>
      <c r="NQE31" s="172"/>
      <c r="NQF31" s="172"/>
      <c r="NQG31" s="172"/>
      <c r="NQH31" s="172"/>
      <c r="NQI31" s="172"/>
      <c r="NQJ31" s="172"/>
      <c r="NQK31" s="172"/>
      <c r="NQL31" s="172"/>
      <c r="NQM31" s="186"/>
      <c r="NQN31" s="186"/>
      <c r="NQP31" s="170"/>
      <c r="NQQ31" s="171"/>
      <c r="NQR31" s="172"/>
      <c r="NQS31" s="171"/>
      <c r="NQT31" s="172"/>
      <c r="NQU31" s="172"/>
      <c r="NQV31" s="172"/>
      <c r="NQW31" s="172"/>
      <c r="NQX31" s="172"/>
      <c r="NQY31" s="172"/>
      <c r="NQZ31" s="172"/>
      <c r="NRA31" s="172"/>
      <c r="NRB31" s="172"/>
      <c r="NRC31" s="186"/>
      <c r="NRD31" s="186"/>
      <c r="NRF31" s="170"/>
      <c r="NRG31" s="171"/>
      <c r="NRH31" s="172"/>
      <c r="NRI31" s="171"/>
      <c r="NRJ31" s="172"/>
      <c r="NRK31" s="172"/>
      <c r="NRL31" s="172"/>
      <c r="NRM31" s="172"/>
      <c r="NRN31" s="172"/>
      <c r="NRO31" s="172"/>
      <c r="NRP31" s="172"/>
      <c r="NRQ31" s="172"/>
      <c r="NRR31" s="172"/>
      <c r="NRS31" s="186"/>
      <c r="NRT31" s="186"/>
      <c r="NRV31" s="170"/>
      <c r="NRW31" s="171"/>
      <c r="NRX31" s="172"/>
      <c r="NRY31" s="171"/>
      <c r="NRZ31" s="172"/>
      <c r="NSA31" s="172"/>
      <c r="NSB31" s="172"/>
      <c r="NSC31" s="172"/>
      <c r="NSD31" s="172"/>
      <c r="NSE31" s="172"/>
      <c r="NSF31" s="172"/>
      <c r="NSG31" s="172"/>
      <c r="NSH31" s="172"/>
      <c r="NSI31" s="186"/>
      <c r="NSJ31" s="186"/>
      <c r="NSL31" s="170"/>
      <c r="NSM31" s="171"/>
      <c r="NSN31" s="172"/>
      <c r="NSO31" s="171"/>
      <c r="NSP31" s="172"/>
      <c r="NSQ31" s="172"/>
      <c r="NSR31" s="172"/>
      <c r="NSS31" s="172"/>
      <c r="NST31" s="172"/>
      <c r="NSU31" s="172"/>
      <c r="NSV31" s="172"/>
      <c r="NSW31" s="172"/>
      <c r="NSX31" s="172"/>
      <c r="NSY31" s="186"/>
      <c r="NSZ31" s="186"/>
      <c r="NTB31" s="170"/>
      <c r="NTC31" s="171"/>
      <c r="NTD31" s="172"/>
      <c r="NTE31" s="171"/>
      <c r="NTF31" s="172"/>
      <c r="NTG31" s="172"/>
      <c r="NTH31" s="172"/>
      <c r="NTI31" s="172"/>
      <c r="NTJ31" s="172"/>
      <c r="NTK31" s="172"/>
      <c r="NTL31" s="172"/>
      <c r="NTM31" s="172"/>
      <c r="NTN31" s="172"/>
      <c r="NTO31" s="186"/>
      <c r="NTP31" s="186"/>
      <c r="NTR31" s="170"/>
      <c r="NTS31" s="171"/>
      <c r="NTT31" s="172"/>
      <c r="NTU31" s="171"/>
      <c r="NTV31" s="172"/>
      <c r="NTW31" s="172"/>
      <c r="NTX31" s="172"/>
      <c r="NTY31" s="172"/>
      <c r="NTZ31" s="172"/>
      <c r="NUA31" s="172"/>
      <c r="NUB31" s="172"/>
      <c r="NUC31" s="172"/>
      <c r="NUD31" s="172"/>
      <c r="NUE31" s="186"/>
      <c r="NUF31" s="186"/>
      <c r="NUH31" s="170"/>
      <c r="NUI31" s="171"/>
      <c r="NUJ31" s="172"/>
      <c r="NUK31" s="171"/>
      <c r="NUL31" s="172"/>
      <c r="NUM31" s="172"/>
      <c r="NUN31" s="172"/>
      <c r="NUO31" s="172"/>
      <c r="NUP31" s="172"/>
      <c r="NUQ31" s="172"/>
      <c r="NUR31" s="172"/>
      <c r="NUS31" s="172"/>
      <c r="NUT31" s="172"/>
      <c r="NUU31" s="186"/>
      <c r="NUV31" s="186"/>
      <c r="NUX31" s="170"/>
      <c r="NUY31" s="171"/>
      <c r="NUZ31" s="172"/>
      <c r="NVA31" s="171"/>
      <c r="NVB31" s="172"/>
      <c r="NVC31" s="172"/>
      <c r="NVD31" s="172"/>
      <c r="NVE31" s="172"/>
      <c r="NVF31" s="172"/>
      <c r="NVG31" s="172"/>
      <c r="NVH31" s="172"/>
      <c r="NVI31" s="172"/>
      <c r="NVJ31" s="172"/>
      <c r="NVK31" s="186"/>
      <c r="NVL31" s="186"/>
      <c r="NVN31" s="170"/>
      <c r="NVO31" s="171"/>
      <c r="NVP31" s="172"/>
      <c r="NVQ31" s="171"/>
      <c r="NVR31" s="172"/>
      <c r="NVS31" s="172"/>
      <c r="NVT31" s="172"/>
      <c r="NVU31" s="172"/>
      <c r="NVV31" s="172"/>
      <c r="NVW31" s="172"/>
      <c r="NVX31" s="172"/>
      <c r="NVY31" s="172"/>
      <c r="NVZ31" s="172"/>
      <c r="NWA31" s="186"/>
      <c r="NWB31" s="186"/>
      <c r="NWD31" s="170"/>
      <c r="NWE31" s="171"/>
      <c r="NWF31" s="172"/>
      <c r="NWG31" s="171"/>
      <c r="NWH31" s="172"/>
      <c r="NWI31" s="172"/>
      <c r="NWJ31" s="172"/>
      <c r="NWK31" s="172"/>
      <c r="NWL31" s="172"/>
      <c r="NWM31" s="172"/>
      <c r="NWN31" s="172"/>
      <c r="NWO31" s="172"/>
      <c r="NWP31" s="172"/>
      <c r="NWQ31" s="186"/>
      <c r="NWR31" s="186"/>
      <c r="NWT31" s="170"/>
      <c r="NWU31" s="171"/>
      <c r="NWV31" s="172"/>
      <c r="NWW31" s="171"/>
      <c r="NWX31" s="172"/>
      <c r="NWY31" s="172"/>
      <c r="NWZ31" s="172"/>
      <c r="NXA31" s="172"/>
      <c r="NXB31" s="172"/>
      <c r="NXC31" s="172"/>
      <c r="NXD31" s="172"/>
      <c r="NXE31" s="172"/>
      <c r="NXF31" s="172"/>
      <c r="NXG31" s="186"/>
      <c r="NXH31" s="186"/>
      <c r="NXJ31" s="170"/>
      <c r="NXK31" s="171"/>
      <c r="NXL31" s="172"/>
      <c r="NXM31" s="171"/>
      <c r="NXN31" s="172"/>
      <c r="NXO31" s="172"/>
      <c r="NXP31" s="172"/>
      <c r="NXQ31" s="172"/>
      <c r="NXR31" s="172"/>
      <c r="NXS31" s="172"/>
      <c r="NXT31" s="172"/>
      <c r="NXU31" s="172"/>
      <c r="NXV31" s="172"/>
      <c r="NXW31" s="186"/>
      <c r="NXX31" s="186"/>
      <c r="NXZ31" s="170"/>
      <c r="NYA31" s="171"/>
      <c r="NYB31" s="172"/>
      <c r="NYC31" s="171"/>
      <c r="NYD31" s="172"/>
      <c r="NYE31" s="172"/>
      <c r="NYF31" s="172"/>
      <c r="NYG31" s="172"/>
      <c r="NYH31" s="172"/>
      <c r="NYI31" s="172"/>
      <c r="NYJ31" s="172"/>
      <c r="NYK31" s="172"/>
      <c r="NYL31" s="172"/>
      <c r="NYM31" s="186"/>
      <c r="NYN31" s="186"/>
      <c r="NYP31" s="170"/>
      <c r="NYQ31" s="171"/>
      <c r="NYR31" s="172"/>
      <c r="NYS31" s="171"/>
      <c r="NYT31" s="172"/>
      <c r="NYU31" s="172"/>
      <c r="NYV31" s="172"/>
      <c r="NYW31" s="172"/>
      <c r="NYX31" s="172"/>
      <c r="NYY31" s="172"/>
      <c r="NYZ31" s="172"/>
      <c r="NZA31" s="172"/>
      <c r="NZB31" s="172"/>
      <c r="NZC31" s="186"/>
      <c r="NZD31" s="186"/>
      <c r="NZF31" s="170"/>
      <c r="NZG31" s="171"/>
      <c r="NZH31" s="172"/>
      <c r="NZI31" s="171"/>
      <c r="NZJ31" s="172"/>
      <c r="NZK31" s="172"/>
      <c r="NZL31" s="172"/>
      <c r="NZM31" s="172"/>
      <c r="NZN31" s="172"/>
      <c r="NZO31" s="172"/>
      <c r="NZP31" s="172"/>
      <c r="NZQ31" s="172"/>
      <c r="NZR31" s="172"/>
      <c r="NZS31" s="186"/>
      <c r="NZT31" s="186"/>
      <c r="NZV31" s="170"/>
      <c r="NZW31" s="171"/>
      <c r="NZX31" s="172"/>
      <c r="NZY31" s="171"/>
      <c r="NZZ31" s="172"/>
      <c r="OAA31" s="172"/>
      <c r="OAB31" s="172"/>
      <c r="OAC31" s="172"/>
      <c r="OAD31" s="172"/>
      <c r="OAE31" s="172"/>
      <c r="OAF31" s="172"/>
      <c r="OAG31" s="172"/>
      <c r="OAH31" s="172"/>
      <c r="OAI31" s="186"/>
      <c r="OAJ31" s="186"/>
      <c r="OAL31" s="170"/>
      <c r="OAM31" s="171"/>
      <c r="OAN31" s="172"/>
      <c r="OAO31" s="171"/>
      <c r="OAP31" s="172"/>
      <c r="OAQ31" s="172"/>
      <c r="OAR31" s="172"/>
      <c r="OAS31" s="172"/>
      <c r="OAT31" s="172"/>
      <c r="OAU31" s="172"/>
      <c r="OAV31" s="172"/>
      <c r="OAW31" s="172"/>
      <c r="OAX31" s="172"/>
      <c r="OAY31" s="186"/>
      <c r="OAZ31" s="186"/>
      <c r="OBB31" s="170"/>
      <c r="OBC31" s="171"/>
      <c r="OBD31" s="172"/>
      <c r="OBE31" s="171"/>
      <c r="OBF31" s="172"/>
      <c r="OBG31" s="172"/>
      <c r="OBH31" s="172"/>
      <c r="OBI31" s="172"/>
      <c r="OBJ31" s="172"/>
      <c r="OBK31" s="172"/>
      <c r="OBL31" s="172"/>
      <c r="OBM31" s="172"/>
      <c r="OBN31" s="172"/>
      <c r="OBO31" s="186"/>
      <c r="OBP31" s="186"/>
      <c r="OBR31" s="170"/>
      <c r="OBS31" s="171"/>
      <c r="OBT31" s="172"/>
      <c r="OBU31" s="171"/>
      <c r="OBV31" s="172"/>
      <c r="OBW31" s="172"/>
      <c r="OBX31" s="172"/>
      <c r="OBY31" s="172"/>
      <c r="OBZ31" s="172"/>
      <c r="OCA31" s="172"/>
      <c r="OCB31" s="172"/>
      <c r="OCC31" s="172"/>
      <c r="OCD31" s="172"/>
      <c r="OCE31" s="186"/>
      <c r="OCF31" s="186"/>
      <c r="OCH31" s="170"/>
      <c r="OCI31" s="171"/>
      <c r="OCJ31" s="172"/>
      <c r="OCK31" s="171"/>
      <c r="OCL31" s="172"/>
      <c r="OCM31" s="172"/>
      <c r="OCN31" s="172"/>
      <c r="OCO31" s="172"/>
      <c r="OCP31" s="172"/>
      <c r="OCQ31" s="172"/>
      <c r="OCR31" s="172"/>
      <c r="OCS31" s="172"/>
      <c r="OCT31" s="172"/>
      <c r="OCU31" s="186"/>
      <c r="OCV31" s="186"/>
      <c r="OCX31" s="170"/>
      <c r="OCY31" s="171"/>
      <c r="OCZ31" s="172"/>
      <c r="ODA31" s="171"/>
      <c r="ODB31" s="172"/>
      <c r="ODC31" s="172"/>
      <c r="ODD31" s="172"/>
      <c r="ODE31" s="172"/>
      <c r="ODF31" s="172"/>
      <c r="ODG31" s="172"/>
      <c r="ODH31" s="172"/>
      <c r="ODI31" s="172"/>
      <c r="ODJ31" s="172"/>
      <c r="ODK31" s="186"/>
      <c r="ODL31" s="186"/>
      <c r="ODN31" s="170"/>
      <c r="ODO31" s="171"/>
      <c r="ODP31" s="172"/>
      <c r="ODQ31" s="171"/>
      <c r="ODR31" s="172"/>
      <c r="ODS31" s="172"/>
      <c r="ODT31" s="172"/>
      <c r="ODU31" s="172"/>
      <c r="ODV31" s="172"/>
      <c r="ODW31" s="172"/>
      <c r="ODX31" s="172"/>
      <c r="ODY31" s="172"/>
      <c r="ODZ31" s="172"/>
      <c r="OEA31" s="186"/>
      <c r="OEB31" s="186"/>
      <c r="OED31" s="170"/>
      <c r="OEE31" s="171"/>
      <c r="OEF31" s="172"/>
      <c r="OEG31" s="171"/>
      <c r="OEH31" s="172"/>
      <c r="OEI31" s="172"/>
      <c r="OEJ31" s="172"/>
      <c r="OEK31" s="172"/>
      <c r="OEL31" s="172"/>
      <c r="OEM31" s="172"/>
      <c r="OEN31" s="172"/>
      <c r="OEO31" s="172"/>
      <c r="OEP31" s="172"/>
      <c r="OEQ31" s="186"/>
      <c r="OER31" s="186"/>
      <c r="OET31" s="170"/>
      <c r="OEU31" s="171"/>
      <c r="OEV31" s="172"/>
      <c r="OEW31" s="171"/>
      <c r="OEX31" s="172"/>
      <c r="OEY31" s="172"/>
      <c r="OEZ31" s="172"/>
      <c r="OFA31" s="172"/>
      <c r="OFB31" s="172"/>
      <c r="OFC31" s="172"/>
      <c r="OFD31" s="172"/>
      <c r="OFE31" s="172"/>
      <c r="OFF31" s="172"/>
      <c r="OFG31" s="186"/>
      <c r="OFH31" s="186"/>
      <c r="OFJ31" s="170"/>
      <c r="OFK31" s="171"/>
      <c r="OFL31" s="172"/>
      <c r="OFM31" s="171"/>
      <c r="OFN31" s="172"/>
      <c r="OFO31" s="172"/>
      <c r="OFP31" s="172"/>
      <c r="OFQ31" s="172"/>
      <c r="OFR31" s="172"/>
      <c r="OFS31" s="172"/>
      <c r="OFT31" s="172"/>
      <c r="OFU31" s="172"/>
      <c r="OFV31" s="172"/>
      <c r="OFW31" s="186"/>
      <c r="OFX31" s="186"/>
      <c r="OFZ31" s="170"/>
      <c r="OGA31" s="171"/>
      <c r="OGB31" s="172"/>
      <c r="OGC31" s="171"/>
      <c r="OGD31" s="172"/>
      <c r="OGE31" s="172"/>
      <c r="OGF31" s="172"/>
      <c r="OGG31" s="172"/>
      <c r="OGH31" s="172"/>
      <c r="OGI31" s="172"/>
      <c r="OGJ31" s="172"/>
      <c r="OGK31" s="172"/>
      <c r="OGL31" s="172"/>
      <c r="OGM31" s="186"/>
      <c r="OGN31" s="186"/>
      <c r="OGP31" s="170"/>
      <c r="OGQ31" s="171"/>
      <c r="OGR31" s="172"/>
      <c r="OGS31" s="171"/>
      <c r="OGT31" s="172"/>
      <c r="OGU31" s="172"/>
      <c r="OGV31" s="172"/>
      <c r="OGW31" s="172"/>
      <c r="OGX31" s="172"/>
      <c r="OGY31" s="172"/>
      <c r="OGZ31" s="172"/>
      <c r="OHA31" s="172"/>
      <c r="OHB31" s="172"/>
      <c r="OHC31" s="186"/>
      <c r="OHD31" s="186"/>
      <c r="OHF31" s="170"/>
      <c r="OHG31" s="171"/>
      <c r="OHH31" s="172"/>
      <c r="OHI31" s="171"/>
      <c r="OHJ31" s="172"/>
      <c r="OHK31" s="172"/>
      <c r="OHL31" s="172"/>
      <c r="OHM31" s="172"/>
      <c r="OHN31" s="172"/>
      <c r="OHO31" s="172"/>
      <c r="OHP31" s="172"/>
      <c r="OHQ31" s="172"/>
      <c r="OHR31" s="172"/>
      <c r="OHS31" s="186"/>
      <c r="OHT31" s="186"/>
      <c r="OHV31" s="170"/>
      <c r="OHW31" s="171"/>
      <c r="OHX31" s="172"/>
      <c r="OHY31" s="171"/>
      <c r="OHZ31" s="172"/>
      <c r="OIA31" s="172"/>
      <c r="OIB31" s="172"/>
      <c r="OIC31" s="172"/>
      <c r="OID31" s="172"/>
      <c r="OIE31" s="172"/>
      <c r="OIF31" s="172"/>
      <c r="OIG31" s="172"/>
      <c r="OIH31" s="172"/>
      <c r="OII31" s="186"/>
      <c r="OIJ31" s="186"/>
      <c r="OIL31" s="170"/>
      <c r="OIM31" s="171"/>
      <c r="OIN31" s="172"/>
      <c r="OIO31" s="171"/>
      <c r="OIP31" s="172"/>
      <c r="OIQ31" s="172"/>
      <c r="OIR31" s="172"/>
      <c r="OIS31" s="172"/>
      <c r="OIT31" s="172"/>
      <c r="OIU31" s="172"/>
      <c r="OIV31" s="172"/>
      <c r="OIW31" s="172"/>
      <c r="OIX31" s="172"/>
      <c r="OIY31" s="186"/>
      <c r="OIZ31" s="186"/>
      <c r="OJB31" s="170"/>
      <c r="OJC31" s="171"/>
      <c r="OJD31" s="172"/>
      <c r="OJE31" s="171"/>
      <c r="OJF31" s="172"/>
      <c r="OJG31" s="172"/>
      <c r="OJH31" s="172"/>
      <c r="OJI31" s="172"/>
      <c r="OJJ31" s="172"/>
      <c r="OJK31" s="172"/>
      <c r="OJL31" s="172"/>
      <c r="OJM31" s="172"/>
      <c r="OJN31" s="172"/>
      <c r="OJO31" s="186"/>
      <c r="OJP31" s="186"/>
      <c r="OJR31" s="170"/>
      <c r="OJS31" s="171"/>
      <c r="OJT31" s="172"/>
      <c r="OJU31" s="171"/>
      <c r="OJV31" s="172"/>
      <c r="OJW31" s="172"/>
      <c r="OJX31" s="172"/>
      <c r="OJY31" s="172"/>
      <c r="OJZ31" s="172"/>
      <c r="OKA31" s="172"/>
      <c r="OKB31" s="172"/>
      <c r="OKC31" s="172"/>
      <c r="OKD31" s="172"/>
      <c r="OKE31" s="186"/>
      <c r="OKF31" s="186"/>
      <c r="OKH31" s="170"/>
      <c r="OKI31" s="171"/>
      <c r="OKJ31" s="172"/>
      <c r="OKK31" s="171"/>
      <c r="OKL31" s="172"/>
      <c r="OKM31" s="172"/>
      <c r="OKN31" s="172"/>
      <c r="OKO31" s="172"/>
      <c r="OKP31" s="172"/>
      <c r="OKQ31" s="172"/>
      <c r="OKR31" s="172"/>
      <c r="OKS31" s="172"/>
      <c r="OKT31" s="172"/>
      <c r="OKU31" s="186"/>
      <c r="OKV31" s="186"/>
      <c r="OKX31" s="170"/>
      <c r="OKY31" s="171"/>
      <c r="OKZ31" s="172"/>
      <c r="OLA31" s="171"/>
      <c r="OLB31" s="172"/>
      <c r="OLC31" s="172"/>
      <c r="OLD31" s="172"/>
      <c r="OLE31" s="172"/>
      <c r="OLF31" s="172"/>
      <c r="OLG31" s="172"/>
      <c r="OLH31" s="172"/>
      <c r="OLI31" s="172"/>
      <c r="OLJ31" s="172"/>
      <c r="OLK31" s="186"/>
      <c r="OLL31" s="186"/>
      <c r="OLN31" s="170"/>
      <c r="OLO31" s="171"/>
      <c r="OLP31" s="172"/>
      <c r="OLQ31" s="171"/>
      <c r="OLR31" s="172"/>
      <c r="OLS31" s="172"/>
      <c r="OLT31" s="172"/>
      <c r="OLU31" s="172"/>
      <c r="OLV31" s="172"/>
      <c r="OLW31" s="172"/>
      <c r="OLX31" s="172"/>
      <c r="OLY31" s="172"/>
      <c r="OLZ31" s="172"/>
      <c r="OMA31" s="186"/>
      <c r="OMB31" s="186"/>
      <c r="OMD31" s="170"/>
      <c r="OME31" s="171"/>
      <c r="OMF31" s="172"/>
      <c r="OMG31" s="171"/>
      <c r="OMH31" s="172"/>
      <c r="OMI31" s="172"/>
      <c r="OMJ31" s="172"/>
      <c r="OMK31" s="172"/>
      <c r="OML31" s="172"/>
      <c r="OMM31" s="172"/>
      <c r="OMN31" s="172"/>
      <c r="OMO31" s="172"/>
      <c r="OMP31" s="172"/>
      <c r="OMQ31" s="186"/>
      <c r="OMR31" s="186"/>
      <c r="OMT31" s="170"/>
      <c r="OMU31" s="171"/>
      <c r="OMV31" s="172"/>
      <c r="OMW31" s="171"/>
      <c r="OMX31" s="172"/>
      <c r="OMY31" s="172"/>
      <c r="OMZ31" s="172"/>
      <c r="ONA31" s="172"/>
      <c r="ONB31" s="172"/>
      <c r="ONC31" s="172"/>
      <c r="OND31" s="172"/>
      <c r="ONE31" s="172"/>
      <c r="ONF31" s="172"/>
      <c r="ONG31" s="186"/>
      <c r="ONH31" s="186"/>
      <c r="ONJ31" s="170"/>
      <c r="ONK31" s="171"/>
      <c r="ONL31" s="172"/>
      <c r="ONM31" s="171"/>
      <c r="ONN31" s="172"/>
      <c r="ONO31" s="172"/>
      <c r="ONP31" s="172"/>
      <c r="ONQ31" s="172"/>
      <c r="ONR31" s="172"/>
      <c r="ONS31" s="172"/>
      <c r="ONT31" s="172"/>
      <c r="ONU31" s="172"/>
      <c r="ONV31" s="172"/>
      <c r="ONW31" s="186"/>
      <c r="ONX31" s="186"/>
      <c r="ONZ31" s="170"/>
      <c r="OOA31" s="171"/>
      <c r="OOB31" s="172"/>
      <c r="OOC31" s="171"/>
      <c r="OOD31" s="172"/>
      <c r="OOE31" s="172"/>
      <c r="OOF31" s="172"/>
      <c r="OOG31" s="172"/>
      <c r="OOH31" s="172"/>
      <c r="OOI31" s="172"/>
      <c r="OOJ31" s="172"/>
      <c r="OOK31" s="172"/>
      <c r="OOL31" s="172"/>
      <c r="OOM31" s="186"/>
      <c r="OON31" s="186"/>
      <c r="OOP31" s="170"/>
      <c r="OOQ31" s="171"/>
      <c r="OOR31" s="172"/>
      <c r="OOS31" s="171"/>
      <c r="OOT31" s="172"/>
      <c r="OOU31" s="172"/>
      <c r="OOV31" s="172"/>
      <c r="OOW31" s="172"/>
      <c r="OOX31" s="172"/>
      <c r="OOY31" s="172"/>
      <c r="OOZ31" s="172"/>
      <c r="OPA31" s="172"/>
      <c r="OPB31" s="172"/>
      <c r="OPC31" s="186"/>
      <c r="OPD31" s="186"/>
      <c r="OPF31" s="170"/>
      <c r="OPG31" s="171"/>
      <c r="OPH31" s="172"/>
      <c r="OPI31" s="171"/>
      <c r="OPJ31" s="172"/>
      <c r="OPK31" s="172"/>
      <c r="OPL31" s="172"/>
      <c r="OPM31" s="172"/>
      <c r="OPN31" s="172"/>
      <c r="OPO31" s="172"/>
      <c r="OPP31" s="172"/>
      <c r="OPQ31" s="172"/>
      <c r="OPR31" s="172"/>
      <c r="OPS31" s="186"/>
      <c r="OPT31" s="186"/>
      <c r="OPV31" s="170"/>
      <c r="OPW31" s="171"/>
      <c r="OPX31" s="172"/>
      <c r="OPY31" s="171"/>
      <c r="OPZ31" s="172"/>
      <c r="OQA31" s="172"/>
      <c r="OQB31" s="172"/>
      <c r="OQC31" s="172"/>
      <c r="OQD31" s="172"/>
      <c r="OQE31" s="172"/>
      <c r="OQF31" s="172"/>
      <c r="OQG31" s="172"/>
      <c r="OQH31" s="172"/>
      <c r="OQI31" s="186"/>
      <c r="OQJ31" s="186"/>
      <c r="OQL31" s="170"/>
      <c r="OQM31" s="171"/>
      <c r="OQN31" s="172"/>
      <c r="OQO31" s="171"/>
      <c r="OQP31" s="172"/>
      <c r="OQQ31" s="172"/>
      <c r="OQR31" s="172"/>
      <c r="OQS31" s="172"/>
      <c r="OQT31" s="172"/>
      <c r="OQU31" s="172"/>
      <c r="OQV31" s="172"/>
      <c r="OQW31" s="172"/>
      <c r="OQX31" s="172"/>
      <c r="OQY31" s="186"/>
      <c r="OQZ31" s="186"/>
      <c r="ORB31" s="170"/>
      <c r="ORC31" s="171"/>
      <c r="ORD31" s="172"/>
      <c r="ORE31" s="171"/>
      <c r="ORF31" s="172"/>
      <c r="ORG31" s="172"/>
      <c r="ORH31" s="172"/>
      <c r="ORI31" s="172"/>
      <c r="ORJ31" s="172"/>
      <c r="ORK31" s="172"/>
      <c r="ORL31" s="172"/>
      <c r="ORM31" s="172"/>
      <c r="ORN31" s="172"/>
      <c r="ORO31" s="186"/>
      <c r="ORP31" s="186"/>
      <c r="ORR31" s="170"/>
      <c r="ORS31" s="171"/>
      <c r="ORT31" s="172"/>
      <c r="ORU31" s="171"/>
      <c r="ORV31" s="172"/>
      <c r="ORW31" s="172"/>
      <c r="ORX31" s="172"/>
      <c r="ORY31" s="172"/>
      <c r="ORZ31" s="172"/>
      <c r="OSA31" s="172"/>
      <c r="OSB31" s="172"/>
      <c r="OSC31" s="172"/>
      <c r="OSD31" s="172"/>
      <c r="OSE31" s="186"/>
      <c r="OSF31" s="186"/>
      <c r="OSH31" s="170"/>
      <c r="OSI31" s="171"/>
      <c r="OSJ31" s="172"/>
      <c r="OSK31" s="171"/>
      <c r="OSL31" s="172"/>
      <c r="OSM31" s="172"/>
      <c r="OSN31" s="172"/>
      <c r="OSO31" s="172"/>
      <c r="OSP31" s="172"/>
      <c r="OSQ31" s="172"/>
      <c r="OSR31" s="172"/>
      <c r="OSS31" s="172"/>
      <c r="OST31" s="172"/>
      <c r="OSU31" s="186"/>
      <c r="OSV31" s="186"/>
      <c r="OSX31" s="170"/>
      <c r="OSY31" s="171"/>
      <c r="OSZ31" s="172"/>
      <c r="OTA31" s="171"/>
      <c r="OTB31" s="172"/>
      <c r="OTC31" s="172"/>
      <c r="OTD31" s="172"/>
      <c r="OTE31" s="172"/>
      <c r="OTF31" s="172"/>
      <c r="OTG31" s="172"/>
      <c r="OTH31" s="172"/>
      <c r="OTI31" s="172"/>
      <c r="OTJ31" s="172"/>
      <c r="OTK31" s="186"/>
      <c r="OTL31" s="186"/>
      <c r="OTN31" s="170"/>
      <c r="OTO31" s="171"/>
      <c r="OTP31" s="172"/>
      <c r="OTQ31" s="171"/>
      <c r="OTR31" s="172"/>
      <c r="OTS31" s="172"/>
      <c r="OTT31" s="172"/>
      <c r="OTU31" s="172"/>
      <c r="OTV31" s="172"/>
      <c r="OTW31" s="172"/>
      <c r="OTX31" s="172"/>
      <c r="OTY31" s="172"/>
      <c r="OTZ31" s="172"/>
      <c r="OUA31" s="186"/>
      <c r="OUB31" s="186"/>
      <c r="OUD31" s="170"/>
      <c r="OUE31" s="171"/>
      <c r="OUF31" s="172"/>
      <c r="OUG31" s="171"/>
      <c r="OUH31" s="172"/>
      <c r="OUI31" s="172"/>
      <c r="OUJ31" s="172"/>
      <c r="OUK31" s="172"/>
      <c r="OUL31" s="172"/>
      <c r="OUM31" s="172"/>
      <c r="OUN31" s="172"/>
      <c r="OUO31" s="172"/>
      <c r="OUP31" s="172"/>
      <c r="OUQ31" s="186"/>
      <c r="OUR31" s="186"/>
      <c r="OUT31" s="170"/>
      <c r="OUU31" s="171"/>
      <c r="OUV31" s="172"/>
      <c r="OUW31" s="171"/>
      <c r="OUX31" s="172"/>
      <c r="OUY31" s="172"/>
      <c r="OUZ31" s="172"/>
      <c r="OVA31" s="172"/>
      <c r="OVB31" s="172"/>
      <c r="OVC31" s="172"/>
      <c r="OVD31" s="172"/>
      <c r="OVE31" s="172"/>
      <c r="OVF31" s="172"/>
      <c r="OVG31" s="186"/>
      <c r="OVH31" s="186"/>
      <c r="OVJ31" s="170"/>
      <c r="OVK31" s="171"/>
      <c r="OVL31" s="172"/>
      <c r="OVM31" s="171"/>
      <c r="OVN31" s="172"/>
      <c r="OVO31" s="172"/>
      <c r="OVP31" s="172"/>
      <c r="OVQ31" s="172"/>
      <c r="OVR31" s="172"/>
      <c r="OVS31" s="172"/>
      <c r="OVT31" s="172"/>
      <c r="OVU31" s="172"/>
      <c r="OVV31" s="172"/>
      <c r="OVW31" s="186"/>
      <c r="OVX31" s="186"/>
      <c r="OVZ31" s="170"/>
      <c r="OWA31" s="171"/>
      <c r="OWB31" s="172"/>
      <c r="OWC31" s="171"/>
      <c r="OWD31" s="172"/>
      <c r="OWE31" s="172"/>
      <c r="OWF31" s="172"/>
      <c r="OWG31" s="172"/>
      <c r="OWH31" s="172"/>
      <c r="OWI31" s="172"/>
      <c r="OWJ31" s="172"/>
      <c r="OWK31" s="172"/>
      <c r="OWL31" s="172"/>
      <c r="OWM31" s="186"/>
      <c r="OWN31" s="186"/>
      <c r="OWP31" s="170"/>
      <c r="OWQ31" s="171"/>
      <c r="OWR31" s="172"/>
      <c r="OWS31" s="171"/>
      <c r="OWT31" s="172"/>
      <c r="OWU31" s="172"/>
      <c r="OWV31" s="172"/>
      <c r="OWW31" s="172"/>
      <c r="OWX31" s="172"/>
      <c r="OWY31" s="172"/>
      <c r="OWZ31" s="172"/>
      <c r="OXA31" s="172"/>
      <c r="OXB31" s="172"/>
      <c r="OXC31" s="186"/>
      <c r="OXD31" s="186"/>
      <c r="OXF31" s="170"/>
      <c r="OXG31" s="171"/>
      <c r="OXH31" s="172"/>
      <c r="OXI31" s="171"/>
      <c r="OXJ31" s="172"/>
      <c r="OXK31" s="172"/>
      <c r="OXL31" s="172"/>
      <c r="OXM31" s="172"/>
      <c r="OXN31" s="172"/>
      <c r="OXO31" s="172"/>
      <c r="OXP31" s="172"/>
      <c r="OXQ31" s="172"/>
      <c r="OXR31" s="172"/>
      <c r="OXS31" s="186"/>
      <c r="OXT31" s="186"/>
      <c r="OXV31" s="170"/>
      <c r="OXW31" s="171"/>
      <c r="OXX31" s="172"/>
      <c r="OXY31" s="171"/>
      <c r="OXZ31" s="172"/>
      <c r="OYA31" s="172"/>
      <c r="OYB31" s="172"/>
      <c r="OYC31" s="172"/>
      <c r="OYD31" s="172"/>
      <c r="OYE31" s="172"/>
      <c r="OYF31" s="172"/>
      <c r="OYG31" s="172"/>
      <c r="OYH31" s="172"/>
      <c r="OYI31" s="186"/>
      <c r="OYJ31" s="186"/>
      <c r="OYL31" s="170"/>
      <c r="OYM31" s="171"/>
      <c r="OYN31" s="172"/>
      <c r="OYO31" s="171"/>
      <c r="OYP31" s="172"/>
      <c r="OYQ31" s="172"/>
      <c r="OYR31" s="172"/>
      <c r="OYS31" s="172"/>
      <c r="OYT31" s="172"/>
      <c r="OYU31" s="172"/>
      <c r="OYV31" s="172"/>
      <c r="OYW31" s="172"/>
      <c r="OYX31" s="172"/>
      <c r="OYY31" s="186"/>
      <c r="OYZ31" s="186"/>
      <c r="OZB31" s="170"/>
      <c r="OZC31" s="171"/>
      <c r="OZD31" s="172"/>
      <c r="OZE31" s="171"/>
      <c r="OZF31" s="172"/>
      <c r="OZG31" s="172"/>
      <c r="OZH31" s="172"/>
      <c r="OZI31" s="172"/>
      <c r="OZJ31" s="172"/>
      <c r="OZK31" s="172"/>
      <c r="OZL31" s="172"/>
      <c r="OZM31" s="172"/>
      <c r="OZN31" s="172"/>
      <c r="OZO31" s="186"/>
      <c r="OZP31" s="186"/>
      <c r="OZR31" s="170"/>
      <c r="OZS31" s="171"/>
      <c r="OZT31" s="172"/>
      <c r="OZU31" s="171"/>
      <c r="OZV31" s="172"/>
      <c r="OZW31" s="172"/>
      <c r="OZX31" s="172"/>
      <c r="OZY31" s="172"/>
      <c r="OZZ31" s="172"/>
      <c r="PAA31" s="172"/>
      <c r="PAB31" s="172"/>
      <c r="PAC31" s="172"/>
      <c r="PAD31" s="172"/>
      <c r="PAE31" s="186"/>
      <c r="PAF31" s="186"/>
      <c r="PAH31" s="170"/>
      <c r="PAI31" s="171"/>
      <c r="PAJ31" s="172"/>
      <c r="PAK31" s="171"/>
      <c r="PAL31" s="172"/>
      <c r="PAM31" s="172"/>
      <c r="PAN31" s="172"/>
      <c r="PAO31" s="172"/>
      <c r="PAP31" s="172"/>
      <c r="PAQ31" s="172"/>
      <c r="PAR31" s="172"/>
      <c r="PAS31" s="172"/>
      <c r="PAT31" s="172"/>
      <c r="PAU31" s="186"/>
      <c r="PAV31" s="186"/>
      <c r="PAX31" s="170"/>
      <c r="PAY31" s="171"/>
      <c r="PAZ31" s="172"/>
      <c r="PBA31" s="171"/>
      <c r="PBB31" s="172"/>
      <c r="PBC31" s="172"/>
      <c r="PBD31" s="172"/>
      <c r="PBE31" s="172"/>
      <c r="PBF31" s="172"/>
      <c r="PBG31" s="172"/>
      <c r="PBH31" s="172"/>
      <c r="PBI31" s="172"/>
      <c r="PBJ31" s="172"/>
      <c r="PBK31" s="186"/>
      <c r="PBL31" s="186"/>
      <c r="PBN31" s="170"/>
      <c r="PBO31" s="171"/>
      <c r="PBP31" s="172"/>
      <c r="PBQ31" s="171"/>
      <c r="PBR31" s="172"/>
      <c r="PBS31" s="172"/>
      <c r="PBT31" s="172"/>
      <c r="PBU31" s="172"/>
      <c r="PBV31" s="172"/>
      <c r="PBW31" s="172"/>
      <c r="PBX31" s="172"/>
      <c r="PBY31" s="172"/>
      <c r="PBZ31" s="172"/>
      <c r="PCA31" s="186"/>
      <c r="PCB31" s="186"/>
      <c r="PCD31" s="170"/>
      <c r="PCE31" s="171"/>
      <c r="PCF31" s="172"/>
      <c r="PCG31" s="171"/>
      <c r="PCH31" s="172"/>
      <c r="PCI31" s="172"/>
      <c r="PCJ31" s="172"/>
      <c r="PCK31" s="172"/>
      <c r="PCL31" s="172"/>
      <c r="PCM31" s="172"/>
      <c r="PCN31" s="172"/>
      <c r="PCO31" s="172"/>
      <c r="PCP31" s="172"/>
      <c r="PCQ31" s="186"/>
      <c r="PCR31" s="186"/>
      <c r="PCT31" s="170"/>
      <c r="PCU31" s="171"/>
      <c r="PCV31" s="172"/>
      <c r="PCW31" s="171"/>
      <c r="PCX31" s="172"/>
      <c r="PCY31" s="172"/>
      <c r="PCZ31" s="172"/>
      <c r="PDA31" s="172"/>
      <c r="PDB31" s="172"/>
      <c r="PDC31" s="172"/>
      <c r="PDD31" s="172"/>
      <c r="PDE31" s="172"/>
      <c r="PDF31" s="172"/>
      <c r="PDG31" s="186"/>
      <c r="PDH31" s="186"/>
      <c r="PDJ31" s="170"/>
      <c r="PDK31" s="171"/>
      <c r="PDL31" s="172"/>
      <c r="PDM31" s="171"/>
      <c r="PDN31" s="172"/>
      <c r="PDO31" s="172"/>
      <c r="PDP31" s="172"/>
      <c r="PDQ31" s="172"/>
      <c r="PDR31" s="172"/>
      <c r="PDS31" s="172"/>
      <c r="PDT31" s="172"/>
      <c r="PDU31" s="172"/>
      <c r="PDV31" s="172"/>
      <c r="PDW31" s="186"/>
      <c r="PDX31" s="186"/>
      <c r="PDZ31" s="170"/>
      <c r="PEA31" s="171"/>
      <c r="PEB31" s="172"/>
      <c r="PEC31" s="171"/>
      <c r="PED31" s="172"/>
      <c r="PEE31" s="172"/>
      <c r="PEF31" s="172"/>
      <c r="PEG31" s="172"/>
      <c r="PEH31" s="172"/>
      <c r="PEI31" s="172"/>
      <c r="PEJ31" s="172"/>
      <c r="PEK31" s="172"/>
      <c r="PEL31" s="172"/>
      <c r="PEM31" s="186"/>
      <c r="PEN31" s="186"/>
      <c r="PEP31" s="170"/>
      <c r="PEQ31" s="171"/>
      <c r="PER31" s="172"/>
      <c r="PES31" s="171"/>
      <c r="PET31" s="172"/>
      <c r="PEU31" s="172"/>
      <c r="PEV31" s="172"/>
      <c r="PEW31" s="172"/>
      <c r="PEX31" s="172"/>
      <c r="PEY31" s="172"/>
      <c r="PEZ31" s="172"/>
      <c r="PFA31" s="172"/>
      <c r="PFB31" s="172"/>
      <c r="PFC31" s="186"/>
      <c r="PFD31" s="186"/>
      <c r="PFF31" s="170"/>
      <c r="PFG31" s="171"/>
      <c r="PFH31" s="172"/>
      <c r="PFI31" s="171"/>
      <c r="PFJ31" s="172"/>
      <c r="PFK31" s="172"/>
      <c r="PFL31" s="172"/>
      <c r="PFM31" s="172"/>
      <c r="PFN31" s="172"/>
      <c r="PFO31" s="172"/>
      <c r="PFP31" s="172"/>
      <c r="PFQ31" s="172"/>
      <c r="PFR31" s="172"/>
      <c r="PFS31" s="186"/>
      <c r="PFT31" s="186"/>
      <c r="PFV31" s="170"/>
      <c r="PFW31" s="171"/>
      <c r="PFX31" s="172"/>
      <c r="PFY31" s="171"/>
      <c r="PFZ31" s="172"/>
      <c r="PGA31" s="172"/>
      <c r="PGB31" s="172"/>
      <c r="PGC31" s="172"/>
      <c r="PGD31" s="172"/>
      <c r="PGE31" s="172"/>
      <c r="PGF31" s="172"/>
      <c r="PGG31" s="172"/>
      <c r="PGH31" s="172"/>
      <c r="PGI31" s="186"/>
      <c r="PGJ31" s="186"/>
      <c r="PGL31" s="170"/>
      <c r="PGM31" s="171"/>
      <c r="PGN31" s="172"/>
      <c r="PGO31" s="171"/>
      <c r="PGP31" s="172"/>
      <c r="PGQ31" s="172"/>
      <c r="PGR31" s="172"/>
      <c r="PGS31" s="172"/>
      <c r="PGT31" s="172"/>
      <c r="PGU31" s="172"/>
      <c r="PGV31" s="172"/>
      <c r="PGW31" s="172"/>
      <c r="PGX31" s="172"/>
      <c r="PGY31" s="186"/>
      <c r="PGZ31" s="186"/>
      <c r="PHB31" s="170"/>
      <c r="PHC31" s="171"/>
      <c r="PHD31" s="172"/>
      <c r="PHE31" s="171"/>
      <c r="PHF31" s="172"/>
      <c r="PHG31" s="172"/>
      <c r="PHH31" s="172"/>
      <c r="PHI31" s="172"/>
      <c r="PHJ31" s="172"/>
      <c r="PHK31" s="172"/>
      <c r="PHL31" s="172"/>
      <c r="PHM31" s="172"/>
      <c r="PHN31" s="172"/>
      <c r="PHO31" s="186"/>
      <c r="PHP31" s="186"/>
      <c r="PHR31" s="170"/>
      <c r="PHS31" s="171"/>
      <c r="PHT31" s="172"/>
      <c r="PHU31" s="171"/>
      <c r="PHV31" s="172"/>
      <c r="PHW31" s="172"/>
      <c r="PHX31" s="172"/>
      <c r="PHY31" s="172"/>
      <c r="PHZ31" s="172"/>
      <c r="PIA31" s="172"/>
      <c r="PIB31" s="172"/>
      <c r="PIC31" s="172"/>
      <c r="PID31" s="172"/>
      <c r="PIE31" s="186"/>
      <c r="PIF31" s="186"/>
      <c r="PIH31" s="170"/>
      <c r="PII31" s="171"/>
      <c r="PIJ31" s="172"/>
      <c r="PIK31" s="171"/>
      <c r="PIL31" s="172"/>
      <c r="PIM31" s="172"/>
      <c r="PIN31" s="172"/>
      <c r="PIO31" s="172"/>
      <c r="PIP31" s="172"/>
      <c r="PIQ31" s="172"/>
      <c r="PIR31" s="172"/>
      <c r="PIS31" s="172"/>
      <c r="PIT31" s="172"/>
      <c r="PIU31" s="186"/>
      <c r="PIV31" s="186"/>
      <c r="PIX31" s="170"/>
      <c r="PIY31" s="171"/>
      <c r="PIZ31" s="172"/>
      <c r="PJA31" s="171"/>
      <c r="PJB31" s="172"/>
      <c r="PJC31" s="172"/>
      <c r="PJD31" s="172"/>
      <c r="PJE31" s="172"/>
      <c r="PJF31" s="172"/>
      <c r="PJG31" s="172"/>
      <c r="PJH31" s="172"/>
      <c r="PJI31" s="172"/>
      <c r="PJJ31" s="172"/>
      <c r="PJK31" s="186"/>
      <c r="PJL31" s="186"/>
      <c r="PJN31" s="170"/>
      <c r="PJO31" s="171"/>
      <c r="PJP31" s="172"/>
      <c r="PJQ31" s="171"/>
      <c r="PJR31" s="172"/>
      <c r="PJS31" s="172"/>
      <c r="PJT31" s="172"/>
      <c r="PJU31" s="172"/>
      <c r="PJV31" s="172"/>
      <c r="PJW31" s="172"/>
      <c r="PJX31" s="172"/>
      <c r="PJY31" s="172"/>
      <c r="PJZ31" s="172"/>
      <c r="PKA31" s="186"/>
      <c r="PKB31" s="186"/>
      <c r="PKD31" s="170"/>
      <c r="PKE31" s="171"/>
      <c r="PKF31" s="172"/>
      <c r="PKG31" s="171"/>
      <c r="PKH31" s="172"/>
      <c r="PKI31" s="172"/>
      <c r="PKJ31" s="172"/>
      <c r="PKK31" s="172"/>
      <c r="PKL31" s="172"/>
      <c r="PKM31" s="172"/>
      <c r="PKN31" s="172"/>
      <c r="PKO31" s="172"/>
      <c r="PKP31" s="172"/>
      <c r="PKQ31" s="186"/>
      <c r="PKR31" s="186"/>
      <c r="PKT31" s="170"/>
      <c r="PKU31" s="171"/>
      <c r="PKV31" s="172"/>
      <c r="PKW31" s="171"/>
      <c r="PKX31" s="172"/>
      <c r="PKY31" s="172"/>
      <c r="PKZ31" s="172"/>
      <c r="PLA31" s="172"/>
      <c r="PLB31" s="172"/>
      <c r="PLC31" s="172"/>
      <c r="PLD31" s="172"/>
      <c r="PLE31" s="172"/>
      <c r="PLF31" s="172"/>
      <c r="PLG31" s="186"/>
      <c r="PLH31" s="186"/>
      <c r="PLJ31" s="170"/>
      <c r="PLK31" s="171"/>
      <c r="PLL31" s="172"/>
      <c r="PLM31" s="171"/>
      <c r="PLN31" s="172"/>
      <c r="PLO31" s="172"/>
      <c r="PLP31" s="172"/>
      <c r="PLQ31" s="172"/>
      <c r="PLR31" s="172"/>
      <c r="PLS31" s="172"/>
      <c r="PLT31" s="172"/>
      <c r="PLU31" s="172"/>
      <c r="PLV31" s="172"/>
      <c r="PLW31" s="186"/>
      <c r="PLX31" s="186"/>
      <c r="PLZ31" s="170"/>
      <c r="PMA31" s="171"/>
      <c r="PMB31" s="172"/>
      <c r="PMC31" s="171"/>
      <c r="PMD31" s="172"/>
      <c r="PME31" s="172"/>
      <c r="PMF31" s="172"/>
      <c r="PMG31" s="172"/>
      <c r="PMH31" s="172"/>
      <c r="PMI31" s="172"/>
      <c r="PMJ31" s="172"/>
      <c r="PMK31" s="172"/>
      <c r="PML31" s="172"/>
      <c r="PMM31" s="186"/>
      <c r="PMN31" s="186"/>
      <c r="PMP31" s="170"/>
      <c r="PMQ31" s="171"/>
      <c r="PMR31" s="172"/>
      <c r="PMS31" s="171"/>
      <c r="PMT31" s="172"/>
      <c r="PMU31" s="172"/>
      <c r="PMV31" s="172"/>
      <c r="PMW31" s="172"/>
      <c r="PMX31" s="172"/>
      <c r="PMY31" s="172"/>
      <c r="PMZ31" s="172"/>
      <c r="PNA31" s="172"/>
      <c r="PNB31" s="172"/>
      <c r="PNC31" s="186"/>
      <c r="PND31" s="186"/>
      <c r="PNF31" s="170"/>
      <c r="PNG31" s="171"/>
      <c r="PNH31" s="172"/>
      <c r="PNI31" s="171"/>
      <c r="PNJ31" s="172"/>
      <c r="PNK31" s="172"/>
      <c r="PNL31" s="172"/>
      <c r="PNM31" s="172"/>
      <c r="PNN31" s="172"/>
      <c r="PNO31" s="172"/>
      <c r="PNP31" s="172"/>
      <c r="PNQ31" s="172"/>
      <c r="PNR31" s="172"/>
      <c r="PNS31" s="186"/>
      <c r="PNT31" s="186"/>
      <c r="PNV31" s="170"/>
      <c r="PNW31" s="171"/>
      <c r="PNX31" s="172"/>
      <c r="PNY31" s="171"/>
      <c r="PNZ31" s="172"/>
      <c r="POA31" s="172"/>
      <c r="POB31" s="172"/>
      <c r="POC31" s="172"/>
      <c r="POD31" s="172"/>
      <c r="POE31" s="172"/>
      <c r="POF31" s="172"/>
      <c r="POG31" s="172"/>
      <c r="POH31" s="172"/>
      <c r="POI31" s="186"/>
      <c r="POJ31" s="186"/>
      <c r="POL31" s="170"/>
      <c r="POM31" s="171"/>
      <c r="PON31" s="172"/>
      <c r="POO31" s="171"/>
      <c r="POP31" s="172"/>
      <c r="POQ31" s="172"/>
      <c r="POR31" s="172"/>
      <c r="POS31" s="172"/>
      <c r="POT31" s="172"/>
      <c r="POU31" s="172"/>
      <c r="POV31" s="172"/>
      <c r="POW31" s="172"/>
      <c r="POX31" s="172"/>
      <c r="POY31" s="186"/>
      <c r="POZ31" s="186"/>
      <c r="PPB31" s="170"/>
      <c r="PPC31" s="171"/>
      <c r="PPD31" s="172"/>
      <c r="PPE31" s="171"/>
      <c r="PPF31" s="172"/>
      <c r="PPG31" s="172"/>
      <c r="PPH31" s="172"/>
      <c r="PPI31" s="172"/>
      <c r="PPJ31" s="172"/>
      <c r="PPK31" s="172"/>
      <c r="PPL31" s="172"/>
      <c r="PPM31" s="172"/>
      <c r="PPN31" s="172"/>
      <c r="PPO31" s="186"/>
      <c r="PPP31" s="186"/>
      <c r="PPR31" s="170"/>
      <c r="PPS31" s="171"/>
      <c r="PPT31" s="172"/>
      <c r="PPU31" s="171"/>
      <c r="PPV31" s="172"/>
      <c r="PPW31" s="172"/>
      <c r="PPX31" s="172"/>
      <c r="PPY31" s="172"/>
      <c r="PPZ31" s="172"/>
      <c r="PQA31" s="172"/>
      <c r="PQB31" s="172"/>
      <c r="PQC31" s="172"/>
      <c r="PQD31" s="172"/>
      <c r="PQE31" s="186"/>
      <c r="PQF31" s="186"/>
      <c r="PQH31" s="170"/>
      <c r="PQI31" s="171"/>
      <c r="PQJ31" s="172"/>
      <c r="PQK31" s="171"/>
      <c r="PQL31" s="172"/>
      <c r="PQM31" s="172"/>
      <c r="PQN31" s="172"/>
      <c r="PQO31" s="172"/>
      <c r="PQP31" s="172"/>
      <c r="PQQ31" s="172"/>
      <c r="PQR31" s="172"/>
      <c r="PQS31" s="172"/>
      <c r="PQT31" s="172"/>
      <c r="PQU31" s="186"/>
      <c r="PQV31" s="186"/>
      <c r="PQX31" s="170"/>
      <c r="PQY31" s="171"/>
      <c r="PQZ31" s="172"/>
      <c r="PRA31" s="171"/>
      <c r="PRB31" s="172"/>
      <c r="PRC31" s="172"/>
      <c r="PRD31" s="172"/>
      <c r="PRE31" s="172"/>
      <c r="PRF31" s="172"/>
      <c r="PRG31" s="172"/>
      <c r="PRH31" s="172"/>
      <c r="PRI31" s="172"/>
      <c r="PRJ31" s="172"/>
      <c r="PRK31" s="186"/>
      <c r="PRL31" s="186"/>
      <c r="PRN31" s="170"/>
      <c r="PRO31" s="171"/>
      <c r="PRP31" s="172"/>
      <c r="PRQ31" s="171"/>
      <c r="PRR31" s="172"/>
      <c r="PRS31" s="172"/>
      <c r="PRT31" s="172"/>
      <c r="PRU31" s="172"/>
      <c r="PRV31" s="172"/>
      <c r="PRW31" s="172"/>
      <c r="PRX31" s="172"/>
      <c r="PRY31" s="172"/>
      <c r="PRZ31" s="172"/>
      <c r="PSA31" s="186"/>
      <c r="PSB31" s="186"/>
      <c r="PSD31" s="170"/>
      <c r="PSE31" s="171"/>
      <c r="PSF31" s="172"/>
      <c r="PSG31" s="171"/>
      <c r="PSH31" s="172"/>
      <c r="PSI31" s="172"/>
      <c r="PSJ31" s="172"/>
      <c r="PSK31" s="172"/>
      <c r="PSL31" s="172"/>
      <c r="PSM31" s="172"/>
      <c r="PSN31" s="172"/>
      <c r="PSO31" s="172"/>
      <c r="PSP31" s="172"/>
      <c r="PSQ31" s="186"/>
      <c r="PSR31" s="186"/>
      <c r="PST31" s="170"/>
      <c r="PSU31" s="171"/>
      <c r="PSV31" s="172"/>
      <c r="PSW31" s="171"/>
      <c r="PSX31" s="172"/>
      <c r="PSY31" s="172"/>
      <c r="PSZ31" s="172"/>
      <c r="PTA31" s="172"/>
      <c r="PTB31" s="172"/>
      <c r="PTC31" s="172"/>
      <c r="PTD31" s="172"/>
      <c r="PTE31" s="172"/>
      <c r="PTF31" s="172"/>
      <c r="PTG31" s="186"/>
      <c r="PTH31" s="186"/>
      <c r="PTJ31" s="170"/>
      <c r="PTK31" s="171"/>
      <c r="PTL31" s="172"/>
      <c r="PTM31" s="171"/>
      <c r="PTN31" s="172"/>
      <c r="PTO31" s="172"/>
      <c r="PTP31" s="172"/>
      <c r="PTQ31" s="172"/>
      <c r="PTR31" s="172"/>
      <c r="PTS31" s="172"/>
      <c r="PTT31" s="172"/>
      <c r="PTU31" s="172"/>
      <c r="PTV31" s="172"/>
      <c r="PTW31" s="186"/>
      <c r="PTX31" s="186"/>
      <c r="PTZ31" s="170"/>
      <c r="PUA31" s="171"/>
      <c r="PUB31" s="172"/>
      <c r="PUC31" s="171"/>
      <c r="PUD31" s="172"/>
      <c r="PUE31" s="172"/>
      <c r="PUF31" s="172"/>
      <c r="PUG31" s="172"/>
      <c r="PUH31" s="172"/>
      <c r="PUI31" s="172"/>
      <c r="PUJ31" s="172"/>
      <c r="PUK31" s="172"/>
      <c r="PUL31" s="172"/>
      <c r="PUM31" s="186"/>
      <c r="PUN31" s="186"/>
      <c r="PUP31" s="170"/>
      <c r="PUQ31" s="171"/>
      <c r="PUR31" s="172"/>
      <c r="PUS31" s="171"/>
      <c r="PUT31" s="172"/>
      <c r="PUU31" s="172"/>
      <c r="PUV31" s="172"/>
      <c r="PUW31" s="172"/>
      <c r="PUX31" s="172"/>
      <c r="PUY31" s="172"/>
      <c r="PUZ31" s="172"/>
      <c r="PVA31" s="172"/>
      <c r="PVB31" s="172"/>
      <c r="PVC31" s="186"/>
      <c r="PVD31" s="186"/>
      <c r="PVF31" s="170"/>
      <c r="PVG31" s="171"/>
      <c r="PVH31" s="172"/>
      <c r="PVI31" s="171"/>
      <c r="PVJ31" s="172"/>
      <c r="PVK31" s="172"/>
      <c r="PVL31" s="172"/>
      <c r="PVM31" s="172"/>
      <c r="PVN31" s="172"/>
      <c r="PVO31" s="172"/>
      <c r="PVP31" s="172"/>
      <c r="PVQ31" s="172"/>
      <c r="PVR31" s="172"/>
      <c r="PVS31" s="186"/>
      <c r="PVT31" s="186"/>
      <c r="PVV31" s="170"/>
      <c r="PVW31" s="171"/>
      <c r="PVX31" s="172"/>
      <c r="PVY31" s="171"/>
      <c r="PVZ31" s="172"/>
      <c r="PWA31" s="172"/>
      <c r="PWB31" s="172"/>
      <c r="PWC31" s="172"/>
      <c r="PWD31" s="172"/>
      <c r="PWE31" s="172"/>
      <c r="PWF31" s="172"/>
      <c r="PWG31" s="172"/>
      <c r="PWH31" s="172"/>
      <c r="PWI31" s="186"/>
      <c r="PWJ31" s="186"/>
      <c r="PWL31" s="170"/>
      <c r="PWM31" s="171"/>
      <c r="PWN31" s="172"/>
      <c r="PWO31" s="171"/>
      <c r="PWP31" s="172"/>
      <c r="PWQ31" s="172"/>
      <c r="PWR31" s="172"/>
      <c r="PWS31" s="172"/>
      <c r="PWT31" s="172"/>
      <c r="PWU31" s="172"/>
      <c r="PWV31" s="172"/>
      <c r="PWW31" s="172"/>
      <c r="PWX31" s="172"/>
      <c r="PWY31" s="186"/>
      <c r="PWZ31" s="186"/>
      <c r="PXB31" s="170"/>
      <c r="PXC31" s="171"/>
      <c r="PXD31" s="172"/>
      <c r="PXE31" s="171"/>
      <c r="PXF31" s="172"/>
      <c r="PXG31" s="172"/>
      <c r="PXH31" s="172"/>
      <c r="PXI31" s="172"/>
      <c r="PXJ31" s="172"/>
      <c r="PXK31" s="172"/>
      <c r="PXL31" s="172"/>
      <c r="PXM31" s="172"/>
      <c r="PXN31" s="172"/>
      <c r="PXO31" s="186"/>
      <c r="PXP31" s="186"/>
      <c r="PXR31" s="170"/>
      <c r="PXS31" s="171"/>
      <c r="PXT31" s="172"/>
      <c r="PXU31" s="171"/>
      <c r="PXV31" s="172"/>
      <c r="PXW31" s="172"/>
      <c r="PXX31" s="172"/>
      <c r="PXY31" s="172"/>
      <c r="PXZ31" s="172"/>
      <c r="PYA31" s="172"/>
      <c r="PYB31" s="172"/>
      <c r="PYC31" s="172"/>
      <c r="PYD31" s="172"/>
      <c r="PYE31" s="186"/>
      <c r="PYF31" s="186"/>
      <c r="PYH31" s="170"/>
      <c r="PYI31" s="171"/>
      <c r="PYJ31" s="172"/>
      <c r="PYK31" s="171"/>
      <c r="PYL31" s="172"/>
      <c r="PYM31" s="172"/>
      <c r="PYN31" s="172"/>
      <c r="PYO31" s="172"/>
      <c r="PYP31" s="172"/>
      <c r="PYQ31" s="172"/>
      <c r="PYR31" s="172"/>
      <c r="PYS31" s="172"/>
      <c r="PYT31" s="172"/>
      <c r="PYU31" s="186"/>
      <c r="PYV31" s="186"/>
      <c r="PYX31" s="170"/>
      <c r="PYY31" s="171"/>
      <c r="PYZ31" s="172"/>
      <c r="PZA31" s="171"/>
      <c r="PZB31" s="172"/>
      <c r="PZC31" s="172"/>
      <c r="PZD31" s="172"/>
      <c r="PZE31" s="172"/>
      <c r="PZF31" s="172"/>
      <c r="PZG31" s="172"/>
      <c r="PZH31" s="172"/>
      <c r="PZI31" s="172"/>
      <c r="PZJ31" s="172"/>
      <c r="PZK31" s="186"/>
      <c r="PZL31" s="186"/>
      <c r="PZN31" s="170"/>
      <c r="PZO31" s="171"/>
      <c r="PZP31" s="172"/>
      <c r="PZQ31" s="171"/>
      <c r="PZR31" s="172"/>
      <c r="PZS31" s="172"/>
      <c r="PZT31" s="172"/>
      <c r="PZU31" s="172"/>
      <c r="PZV31" s="172"/>
      <c r="PZW31" s="172"/>
      <c r="PZX31" s="172"/>
      <c r="PZY31" s="172"/>
      <c r="PZZ31" s="172"/>
      <c r="QAA31" s="186"/>
      <c r="QAB31" s="186"/>
      <c r="QAD31" s="170"/>
      <c r="QAE31" s="171"/>
      <c r="QAF31" s="172"/>
      <c r="QAG31" s="171"/>
      <c r="QAH31" s="172"/>
      <c r="QAI31" s="172"/>
      <c r="QAJ31" s="172"/>
      <c r="QAK31" s="172"/>
      <c r="QAL31" s="172"/>
      <c r="QAM31" s="172"/>
      <c r="QAN31" s="172"/>
      <c r="QAO31" s="172"/>
      <c r="QAP31" s="172"/>
      <c r="QAQ31" s="186"/>
      <c r="QAR31" s="186"/>
      <c r="QAT31" s="170"/>
      <c r="QAU31" s="171"/>
      <c r="QAV31" s="172"/>
      <c r="QAW31" s="171"/>
      <c r="QAX31" s="172"/>
      <c r="QAY31" s="172"/>
      <c r="QAZ31" s="172"/>
      <c r="QBA31" s="172"/>
      <c r="QBB31" s="172"/>
      <c r="QBC31" s="172"/>
      <c r="QBD31" s="172"/>
      <c r="QBE31" s="172"/>
      <c r="QBF31" s="172"/>
      <c r="QBG31" s="186"/>
      <c r="QBH31" s="186"/>
      <c r="QBJ31" s="170"/>
      <c r="QBK31" s="171"/>
      <c r="QBL31" s="172"/>
      <c r="QBM31" s="171"/>
      <c r="QBN31" s="172"/>
      <c r="QBO31" s="172"/>
      <c r="QBP31" s="172"/>
      <c r="QBQ31" s="172"/>
      <c r="QBR31" s="172"/>
      <c r="QBS31" s="172"/>
      <c r="QBT31" s="172"/>
      <c r="QBU31" s="172"/>
      <c r="QBV31" s="172"/>
      <c r="QBW31" s="186"/>
      <c r="QBX31" s="186"/>
      <c r="QBZ31" s="170"/>
      <c r="QCA31" s="171"/>
      <c r="QCB31" s="172"/>
      <c r="QCC31" s="171"/>
      <c r="QCD31" s="172"/>
      <c r="QCE31" s="172"/>
      <c r="QCF31" s="172"/>
      <c r="QCG31" s="172"/>
      <c r="QCH31" s="172"/>
      <c r="QCI31" s="172"/>
      <c r="QCJ31" s="172"/>
      <c r="QCK31" s="172"/>
      <c r="QCL31" s="172"/>
      <c r="QCM31" s="186"/>
      <c r="QCN31" s="186"/>
      <c r="QCP31" s="170"/>
      <c r="QCQ31" s="171"/>
      <c r="QCR31" s="172"/>
      <c r="QCS31" s="171"/>
      <c r="QCT31" s="172"/>
      <c r="QCU31" s="172"/>
      <c r="QCV31" s="172"/>
      <c r="QCW31" s="172"/>
      <c r="QCX31" s="172"/>
      <c r="QCY31" s="172"/>
      <c r="QCZ31" s="172"/>
      <c r="QDA31" s="172"/>
      <c r="QDB31" s="172"/>
      <c r="QDC31" s="186"/>
      <c r="QDD31" s="186"/>
      <c r="QDF31" s="170"/>
      <c r="QDG31" s="171"/>
      <c r="QDH31" s="172"/>
      <c r="QDI31" s="171"/>
      <c r="QDJ31" s="172"/>
      <c r="QDK31" s="172"/>
      <c r="QDL31" s="172"/>
      <c r="QDM31" s="172"/>
      <c r="QDN31" s="172"/>
      <c r="QDO31" s="172"/>
      <c r="QDP31" s="172"/>
      <c r="QDQ31" s="172"/>
      <c r="QDR31" s="172"/>
      <c r="QDS31" s="186"/>
      <c r="QDT31" s="186"/>
      <c r="QDV31" s="170"/>
      <c r="QDW31" s="171"/>
      <c r="QDX31" s="172"/>
      <c r="QDY31" s="171"/>
      <c r="QDZ31" s="172"/>
      <c r="QEA31" s="172"/>
      <c r="QEB31" s="172"/>
      <c r="QEC31" s="172"/>
      <c r="QED31" s="172"/>
      <c r="QEE31" s="172"/>
      <c r="QEF31" s="172"/>
      <c r="QEG31" s="172"/>
      <c r="QEH31" s="172"/>
      <c r="QEI31" s="186"/>
      <c r="QEJ31" s="186"/>
      <c r="QEL31" s="170"/>
      <c r="QEM31" s="171"/>
      <c r="QEN31" s="172"/>
      <c r="QEO31" s="171"/>
      <c r="QEP31" s="172"/>
      <c r="QEQ31" s="172"/>
      <c r="QER31" s="172"/>
      <c r="QES31" s="172"/>
      <c r="QET31" s="172"/>
      <c r="QEU31" s="172"/>
      <c r="QEV31" s="172"/>
      <c r="QEW31" s="172"/>
      <c r="QEX31" s="172"/>
      <c r="QEY31" s="186"/>
      <c r="QEZ31" s="186"/>
      <c r="QFB31" s="170"/>
      <c r="QFC31" s="171"/>
      <c r="QFD31" s="172"/>
      <c r="QFE31" s="171"/>
      <c r="QFF31" s="172"/>
      <c r="QFG31" s="172"/>
      <c r="QFH31" s="172"/>
      <c r="QFI31" s="172"/>
      <c r="QFJ31" s="172"/>
      <c r="QFK31" s="172"/>
      <c r="QFL31" s="172"/>
      <c r="QFM31" s="172"/>
      <c r="QFN31" s="172"/>
      <c r="QFO31" s="186"/>
      <c r="QFP31" s="186"/>
      <c r="QFR31" s="170"/>
      <c r="QFS31" s="171"/>
      <c r="QFT31" s="172"/>
      <c r="QFU31" s="171"/>
      <c r="QFV31" s="172"/>
      <c r="QFW31" s="172"/>
      <c r="QFX31" s="172"/>
      <c r="QFY31" s="172"/>
      <c r="QFZ31" s="172"/>
      <c r="QGA31" s="172"/>
      <c r="QGB31" s="172"/>
      <c r="QGC31" s="172"/>
      <c r="QGD31" s="172"/>
      <c r="QGE31" s="186"/>
      <c r="QGF31" s="186"/>
      <c r="QGH31" s="170"/>
      <c r="QGI31" s="171"/>
      <c r="QGJ31" s="172"/>
      <c r="QGK31" s="171"/>
      <c r="QGL31" s="172"/>
      <c r="QGM31" s="172"/>
      <c r="QGN31" s="172"/>
      <c r="QGO31" s="172"/>
      <c r="QGP31" s="172"/>
      <c r="QGQ31" s="172"/>
      <c r="QGR31" s="172"/>
      <c r="QGS31" s="172"/>
      <c r="QGT31" s="172"/>
      <c r="QGU31" s="186"/>
      <c r="QGV31" s="186"/>
      <c r="QGX31" s="170"/>
      <c r="QGY31" s="171"/>
      <c r="QGZ31" s="172"/>
      <c r="QHA31" s="171"/>
      <c r="QHB31" s="172"/>
      <c r="QHC31" s="172"/>
      <c r="QHD31" s="172"/>
      <c r="QHE31" s="172"/>
      <c r="QHF31" s="172"/>
      <c r="QHG31" s="172"/>
      <c r="QHH31" s="172"/>
      <c r="QHI31" s="172"/>
      <c r="QHJ31" s="172"/>
      <c r="QHK31" s="186"/>
      <c r="QHL31" s="186"/>
      <c r="QHN31" s="170"/>
      <c r="QHO31" s="171"/>
      <c r="QHP31" s="172"/>
      <c r="QHQ31" s="171"/>
      <c r="QHR31" s="172"/>
      <c r="QHS31" s="172"/>
      <c r="QHT31" s="172"/>
      <c r="QHU31" s="172"/>
      <c r="QHV31" s="172"/>
      <c r="QHW31" s="172"/>
      <c r="QHX31" s="172"/>
      <c r="QHY31" s="172"/>
      <c r="QHZ31" s="172"/>
      <c r="QIA31" s="186"/>
      <c r="QIB31" s="186"/>
      <c r="QID31" s="170"/>
      <c r="QIE31" s="171"/>
      <c r="QIF31" s="172"/>
      <c r="QIG31" s="171"/>
      <c r="QIH31" s="172"/>
      <c r="QII31" s="172"/>
      <c r="QIJ31" s="172"/>
      <c r="QIK31" s="172"/>
      <c r="QIL31" s="172"/>
      <c r="QIM31" s="172"/>
      <c r="QIN31" s="172"/>
      <c r="QIO31" s="172"/>
      <c r="QIP31" s="172"/>
      <c r="QIQ31" s="186"/>
      <c r="QIR31" s="186"/>
      <c r="QIT31" s="170"/>
      <c r="QIU31" s="171"/>
      <c r="QIV31" s="172"/>
      <c r="QIW31" s="171"/>
      <c r="QIX31" s="172"/>
      <c r="QIY31" s="172"/>
      <c r="QIZ31" s="172"/>
      <c r="QJA31" s="172"/>
      <c r="QJB31" s="172"/>
      <c r="QJC31" s="172"/>
      <c r="QJD31" s="172"/>
      <c r="QJE31" s="172"/>
      <c r="QJF31" s="172"/>
      <c r="QJG31" s="186"/>
      <c r="QJH31" s="186"/>
      <c r="QJJ31" s="170"/>
      <c r="QJK31" s="171"/>
      <c r="QJL31" s="172"/>
      <c r="QJM31" s="171"/>
      <c r="QJN31" s="172"/>
      <c r="QJO31" s="172"/>
      <c r="QJP31" s="172"/>
      <c r="QJQ31" s="172"/>
      <c r="QJR31" s="172"/>
      <c r="QJS31" s="172"/>
      <c r="QJT31" s="172"/>
      <c r="QJU31" s="172"/>
      <c r="QJV31" s="172"/>
      <c r="QJW31" s="186"/>
      <c r="QJX31" s="186"/>
      <c r="QJZ31" s="170"/>
      <c r="QKA31" s="171"/>
      <c r="QKB31" s="172"/>
      <c r="QKC31" s="171"/>
      <c r="QKD31" s="172"/>
      <c r="QKE31" s="172"/>
      <c r="QKF31" s="172"/>
      <c r="QKG31" s="172"/>
      <c r="QKH31" s="172"/>
      <c r="QKI31" s="172"/>
      <c r="QKJ31" s="172"/>
      <c r="QKK31" s="172"/>
      <c r="QKL31" s="172"/>
      <c r="QKM31" s="186"/>
      <c r="QKN31" s="186"/>
      <c r="QKP31" s="170"/>
      <c r="QKQ31" s="171"/>
      <c r="QKR31" s="172"/>
      <c r="QKS31" s="171"/>
      <c r="QKT31" s="172"/>
      <c r="QKU31" s="172"/>
      <c r="QKV31" s="172"/>
      <c r="QKW31" s="172"/>
      <c r="QKX31" s="172"/>
      <c r="QKY31" s="172"/>
      <c r="QKZ31" s="172"/>
      <c r="QLA31" s="172"/>
      <c r="QLB31" s="172"/>
      <c r="QLC31" s="186"/>
      <c r="QLD31" s="186"/>
      <c r="QLF31" s="170"/>
      <c r="QLG31" s="171"/>
      <c r="QLH31" s="172"/>
      <c r="QLI31" s="171"/>
      <c r="QLJ31" s="172"/>
      <c r="QLK31" s="172"/>
      <c r="QLL31" s="172"/>
      <c r="QLM31" s="172"/>
      <c r="QLN31" s="172"/>
      <c r="QLO31" s="172"/>
      <c r="QLP31" s="172"/>
      <c r="QLQ31" s="172"/>
      <c r="QLR31" s="172"/>
      <c r="QLS31" s="186"/>
      <c r="QLT31" s="186"/>
      <c r="QLV31" s="170"/>
      <c r="QLW31" s="171"/>
      <c r="QLX31" s="172"/>
      <c r="QLY31" s="171"/>
      <c r="QLZ31" s="172"/>
      <c r="QMA31" s="172"/>
      <c r="QMB31" s="172"/>
      <c r="QMC31" s="172"/>
      <c r="QMD31" s="172"/>
      <c r="QME31" s="172"/>
      <c r="QMF31" s="172"/>
      <c r="QMG31" s="172"/>
      <c r="QMH31" s="172"/>
      <c r="QMI31" s="186"/>
      <c r="QMJ31" s="186"/>
      <c r="QML31" s="170"/>
      <c r="QMM31" s="171"/>
      <c r="QMN31" s="172"/>
      <c r="QMO31" s="171"/>
      <c r="QMP31" s="172"/>
      <c r="QMQ31" s="172"/>
      <c r="QMR31" s="172"/>
      <c r="QMS31" s="172"/>
      <c r="QMT31" s="172"/>
      <c r="QMU31" s="172"/>
      <c r="QMV31" s="172"/>
      <c r="QMW31" s="172"/>
      <c r="QMX31" s="172"/>
      <c r="QMY31" s="186"/>
      <c r="QMZ31" s="186"/>
      <c r="QNB31" s="170"/>
      <c r="QNC31" s="171"/>
      <c r="QND31" s="172"/>
      <c r="QNE31" s="171"/>
      <c r="QNF31" s="172"/>
      <c r="QNG31" s="172"/>
      <c r="QNH31" s="172"/>
      <c r="QNI31" s="172"/>
      <c r="QNJ31" s="172"/>
      <c r="QNK31" s="172"/>
      <c r="QNL31" s="172"/>
      <c r="QNM31" s="172"/>
      <c r="QNN31" s="172"/>
      <c r="QNO31" s="186"/>
      <c r="QNP31" s="186"/>
      <c r="QNR31" s="170"/>
      <c r="QNS31" s="171"/>
      <c r="QNT31" s="172"/>
      <c r="QNU31" s="171"/>
      <c r="QNV31" s="172"/>
      <c r="QNW31" s="172"/>
      <c r="QNX31" s="172"/>
      <c r="QNY31" s="172"/>
      <c r="QNZ31" s="172"/>
      <c r="QOA31" s="172"/>
      <c r="QOB31" s="172"/>
      <c r="QOC31" s="172"/>
      <c r="QOD31" s="172"/>
      <c r="QOE31" s="186"/>
      <c r="QOF31" s="186"/>
      <c r="QOH31" s="170"/>
      <c r="QOI31" s="171"/>
      <c r="QOJ31" s="172"/>
      <c r="QOK31" s="171"/>
      <c r="QOL31" s="172"/>
      <c r="QOM31" s="172"/>
      <c r="QON31" s="172"/>
      <c r="QOO31" s="172"/>
      <c r="QOP31" s="172"/>
      <c r="QOQ31" s="172"/>
      <c r="QOR31" s="172"/>
      <c r="QOS31" s="172"/>
      <c r="QOT31" s="172"/>
      <c r="QOU31" s="186"/>
      <c r="QOV31" s="186"/>
      <c r="QOX31" s="170"/>
      <c r="QOY31" s="171"/>
      <c r="QOZ31" s="172"/>
      <c r="QPA31" s="171"/>
      <c r="QPB31" s="172"/>
      <c r="QPC31" s="172"/>
      <c r="QPD31" s="172"/>
      <c r="QPE31" s="172"/>
      <c r="QPF31" s="172"/>
      <c r="QPG31" s="172"/>
      <c r="QPH31" s="172"/>
      <c r="QPI31" s="172"/>
      <c r="QPJ31" s="172"/>
      <c r="QPK31" s="186"/>
      <c r="QPL31" s="186"/>
      <c r="QPN31" s="170"/>
      <c r="QPO31" s="171"/>
      <c r="QPP31" s="172"/>
      <c r="QPQ31" s="171"/>
      <c r="QPR31" s="172"/>
      <c r="QPS31" s="172"/>
      <c r="QPT31" s="172"/>
      <c r="QPU31" s="172"/>
      <c r="QPV31" s="172"/>
      <c r="QPW31" s="172"/>
      <c r="QPX31" s="172"/>
      <c r="QPY31" s="172"/>
      <c r="QPZ31" s="172"/>
      <c r="QQA31" s="186"/>
      <c r="QQB31" s="186"/>
      <c r="QQD31" s="170"/>
      <c r="QQE31" s="171"/>
      <c r="QQF31" s="172"/>
      <c r="QQG31" s="171"/>
      <c r="QQH31" s="172"/>
      <c r="QQI31" s="172"/>
      <c r="QQJ31" s="172"/>
      <c r="QQK31" s="172"/>
      <c r="QQL31" s="172"/>
      <c r="QQM31" s="172"/>
      <c r="QQN31" s="172"/>
      <c r="QQO31" s="172"/>
      <c r="QQP31" s="172"/>
      <c r="QQQ31" s="186"/>
      <c r="QQR31" s="186"/>
      <c r="QQT31" s="170"/>
      <c r="QQU31" s="171"/>
      <c r="QQV31" s="172"/>
      <c r="QQW31" s="171"/>
      <c r="QQX31" s="172"/>
      <c r="QQY31" s="172"/>
      <c r="QQZ31" s="172"/>
      <c r="QRA31" s="172"/>
      <c r="QRB31" s="172"/>
      <c r="QRC31" s="172"/>
      <c r="QRD31" s="172"/>
      <c r="QRE31" s="172"/>
      <c r="QRF31" s="172"/>
      <c r="QRG31" s="186"/>
      <c r="QRH31" s="186"/>
      <c r="QRJ31" s="170"/>
      <c r="QRK31" s="171"/>
      <c r="QRL31" s="172"/>
      <c r="QRM31" s="171"/>
      <c r="QRN31" s="172"/>
      <c r="QRO31" s="172"/>
      <c r="QRP31" s="172"/>
      <c r="QRQ31" s="172"/>
      <c r="QRR31" s="172"/>
      <c r="QRS31" s="172"/>
      <c r="QRT31" s="172"/>
      <c r="QRU31" s="172"/>
      <c r="QRV31" s="172"/>
      <c r="QRW31" s="186"/>
      <c r="QRX31" s="186"/>
      <c r="QRZ31" s="170"/>
      <c r="QSA31" s="171"/>
      <c r="QSB31" s="172"/>
      <c r="QSC31" s="171"/>
      <c r="QSD31" s="172"/>
      <c r="QSE31" s="172"/>
      <c r="QSF31" s="172"/>
      <c r="QSG31" s="172"/>
      <c r="QSH31" s="172"/>
      <c r="QSI31" s="172"/>
      <c r="QSJ31" s="172"/>
      <c r="QSK31" s="172"/>
      <c r="QSL31" s="172"/>
      <c r="QSM31" s="186"/>
      <c r="QSN31" s="186"/>
      <c r="QSP31" s="170"/>
      <c r="QSQ31" s="171"/>
      <c r="QSR31" s="172"/>
      <c r="QSS31" s="171"/>
      <c r="QST31" s="172"/>
      <c r="QSU31" s="172"/>
      <c r="QSV31" s="172"/>
      <c r="QSW31" s="172"/>
      <c r="QSX31" s="172"/>
      <c r="QSY31" s="172"/>
      <c r="QSZ31" s="172"/>
      <c r="QTA31" s="172"/>
      <c r="QTB31" s="172"/>
      <c r="QTC31" s="186"/>
      <c r="QTD31" s="186"/>
      <c r="QTF31" s="170"/>
      <c r="QTG31" s="171"/>
      <c r="QTH31" s="172"/>
      <c r="QTI31" s="171"/>
      <c r="QTJ31" s="172"/>
      <c r="QTK31" s="172"/>
      <c r="QTL31" s="172"/>
      <c r="QTM31" s="172"/>
      <c r="QTN31" s="172"/>
      <c r="QTO31" s="172"/>
      <c r="QTP31" s="172"/>
      <c r="QTQ31" s="172"/>
      <c r="QTR31" s="172"/>
      <c r="QTS31" s="186"/>
      <c r="QTT31" s="186"/>
      <c r="QTV31" s="170"/>
      <c r="QTW31" s="171"/>
      <c r="QTX31" s="172"/>
      <c r="QTY31" s="171"/>
      <c r="QTZ31" s="172"/>
      <c r="QUA31" s="172"/>
      <c r="QUB31" s="172"/>
      <c r="QUC31" s="172"/>
      <c r="QUD31" s="172"/>
      <c r="QUE31" s="172"/>
      <c r="QUF31" s="172"/>
      <c r="QUG31" s="172"/>
      <c r="QUH31" s="172"/>
      <c r="QUI31" s="186"/>
      <c r="QUJ31" s="186"/>
      <c r="QUL31" s="170"/>
      <c r="QUM31" s="171"/>
      <c r="QUN31" s="172"/>
      <c r="QUO31" s="171"/>
      <c r="QUP31" s="172"/>
      <c r="QUQ31" s="172"/>
      <c r="QUR31" s="172"/>
      <c r="QUS31" s="172"/>
      <c r="QUT31" s="172"/>
      <c r="QUU31" s="172"/>
      <c r="QUV31" s="172"/>
      <c r="QUW31" s="172"/>
      <c r="QUX31" s="172"/>
      <c r="QUY31" s="186"/>
      <c r="QUZ31" s="186"/>
      <c r="QVB31" s="170"/>
      <c r="QVC31" s="171"/>
      <c r="QVD31" s="172"/>
      <c r="QVE31" s="171"/>
      <c r="QVF31" s="172"/>
      <c r="QVG31" s="172"/>
      <c r="QVH31" s="172"/>
      <c r="QVI31" s="172"/>
      <c r="QVJ31" s="172"/>
      <c r="QVK31" s="172"/>
      <c r="QVL31" s="172"/>
      <c r="QVM31" s="172"/>
      <c r="QVN31" s="172"/>
      <c r="QVO31" s="186"/>
      <c r="QVP31" s="186"/>
      <c r="QVR31" s="170"/>
      <c r="QVS31" s="171"/>
      <c r="QVT31" s="172"/>
      <c r="QVU31" s="171"/>
      <c r="QVV31" s="172"/>
      <c r="QVW31" s="172"/>
      <c r="QVX31" s="172"/>
      <c r="QVY31" s="172"/>
      <c r="QVZ31" s="172"/>
      <c r="QWA31" s="172"/>
      <c r="QWB31" s="172"/>
      <c r="QWC31" s="172"/>
      <c r="QWD31" s="172"/>
      <c r="QWE31" s="186"/>
      <c r="QWF31" s="186"/>
      <c r="QWH31" s="170"/>
      <c r="QWI31" s="171"/>
      <c r="QWJ31" s="172"/>
      <c r="QWK31" s="171"/>
      <c r="QWL31" s="172"/>
      <c r="QWM31" s="172"/>
      <c r="QWN31" s="172"/>
      <c r="QWO31" s="172"/>
      <c r="QWP31" s="172"/>
      <c r="QWQ31" s="172"/>
      <c r="QWR31" s="172"/>
      <c r="QWS31" s="172"/>
      <c r="QWT31" s="172"/>
      <c r="QWU31" s="186"/>
      <c r="QWV31" s="186"/>
      <c r="QWX31" s="170"/>
      <c r="QWY31" s="171"/>
      <c r="QWZ31" s="172"/>
      <c r="QXA31" s="171"/>
      <c r="QXB31" s="172"/>
      <c r="QXC31" s="172"/>
      <c r="QXD31" s="172"/>
      <c r="QXE31" s="172"/>
      <c r="QXF31" s="172"/>
      <c r="QXG31" s="172"/>
      <c r="QXH31" s="172"/>
      <c r="QXI31" s="172"/>
      <c r="QXJ31" s="172"/>
      <c r="QXK31" s="186"/>
      <c r="QXL31" s="186"/>
      <c r="QXN31" s="170"/>
      <c r="QXO31" s="171"/>
      <c r="QXP31" s="172"/>
      <c r="QXQ31" s="171"/>
      <c r="QXR31" s="172"/>
      <c r="QXS31" s="172"/>
      <c r="QXT31" s="172"/>
      <c r="QXU31" s="172"/>
      <c r="QXV31" s="172"/>
      <c r="QXW31" s="172"/>
      <c r="QXX31" s="172"/>
      <c r="QXY31" s="172"/>
      <c r="QXZ31" s="172"/>
      <c r="QYA31" s="186"/>
      <c r="QYB31" s="186"/>
      <c r="QYD31" s="170"/>
      <c r="QYE31" s="171"/>
      <c r="QYF31" s="172"/>
      <c r="QYG31" s="171"/>
      <c r="QYH31" s="172"/>
      <c r="QYI31" s="172"/>
      <c r="QYJ31" s="172"/>
      <c r="QYK31" s="172"/>
      <c r="QYL31" s="172"/>
      <c r="QYM31" s="172"/>
      <c r="QYN31" s="172"/>
      <c r="QYO31" s="172"/>
      <c r="QYP31" s="172"/>
      <c r="QYQ31" s="186"/>
      <c r="QYR31" s="186"/>
      <c r="QYT31" s="170"/>
      <c r="QYU31" s="171"/>
      <c r="QYV31" s="172"/>
      <c r="QYW31" s="171"/>
      <c r="QYX31" s="172"/>
      <c r="QYY31" s="172"/>
      <c r="QYZ31" s="172"/>
      <c r="QZA31" s="172"/>
      <c r="QZB31" s="172"/>
      <c r="QZC31" s="172"/>
      <c r="QZD31" s="172"/>
      <c r="QZE31" s="172"/>
      <c r="QZF31" s="172"/>
      <c r="QZG31" s="186"/>
      <c r="QZH31" s="186"/>
      <c r="QZJ31" s="170"/>
      <c r="QZK31" s="171"/>
      <c r="QZL31" s="172"/>
      <c r="QZM31" s="171"/>
      <c r="QZN31" s="172"/>
      <c r="QZO31" s="172"/>
      <c r="QZP31" s="172"/>
      <c r="QZQ31" s="172"/>
      <c r="QZR31" s="172"/>
      <c r="QZS31" s="172"/>
      <c r="QZT31" s="172"/>
      <c r="QZU31" s="172"/>
      <c r="QZV31" s="172"/>
      <c r="QZW31" s="186"/>
      <c r="QZX31" s="186"/>
      <c r="QZZ31" s="170"/>
      <c r="RAA31" s="171"/>
      <c r="RAB31" s="172"/>
      <c r="RAC31" s="171"/>
      <c r="RAD31" s="172"/>
      <c r="RAE31" s="172"/>
      <c r="RAF31" s="172"/>
      <c r="RAG31" s="172"/>
      <c r="RAH31" s="172"/>
      <c r="RAI31" s="172"/>
      <c r="RAJ31" s="172"/>
      <c r="RAK31" s="172"/>
      <c r="RAL31" s="172"/>
      <c r="RAM31" s="186"/>
      <c r="RAN31" s="186"/>
      <c r="RAP31" s="170"/>
      <c r="RAQ31" s="171"/>
      <c r="RAR31" s="172"/>
      <c r="RAS31" s="171"/>
      <c r="RAT31" s="172"/>
      <c r="RAU31" s="172"/>
      <c r="RAV31" s="172"/>
      <c r="RAW31" s="172"/>
      <c r="RAX31" s="172"/>
      <c r="RAY31" s="172"/>
      <c r="RAZ31" s="172"/>
      <c r="RBA31" s="172"/>
      <c r="RBB31" s="172"/>
      <c r="RBC31" s="186"/>
      <c r="RBD31" s="186"/>
      <c r="RBF31" s="170"/>
      <c r="RBG31" s="171"/>
      <c r="RBH31" s="172"/>
      <c r="RBI31" s="171"/>
      <c r="RBJ31" s="172"/>
      <c r="RBK31" s="172"/>
      <c r="RBL31" s="172"/>
      <c r="RBM31" s="172"/>
      <c r="RBN31" s="172"/>
      <c r="RBO31" s="172"/>
      <c r="RBP31" s="172"/>
      <c r="RBQ31" s="172"/>
      <c r="RBR31" s="172"/>
      <c r="RBS31" s="186"/>
      <c r="RBT31" s="186"/>
      <c r="RBV31" s="170"/>
      <c r="RBW31" s="171"/>
      <c r="RBX31" s="172"/>
      <c r="RBY31" s="171"/>
      <c r="RBZ31" s="172"/>
      <c r="RCA31" s="172"/>
      <c r="RCB31" s="172"/>
      <c r="RCC31" s="172"/>
      <c r="RCD31" s="172"/>
      <c r="RCE31" s="172"/>
      <c r="RCF31" s="172"/>
      <c r="RCG31" s="172"/>
      <c r="RCH31" s="172"/>
      <c r="RCI31" s="186"/>
      <c r="RCJ31" s="186"/>
      <c r="RCL31" s="170"/>
      <c r="RCM31" s="171"/>
      <c r="RCN31" s="172"/>
      <c r="RCO31" s="171"/>
      <c r="RCP31" s="172"/>
      <c r="RCQ31" s="172"/>
      <c r="RCR31" s="172"/>
      <c r="RCS31" s="172"/>
      <c r="RCT31" s="172"/>
      <c r="RCU31" s="172"/>
      <c r="RCV31" s="172"/>
      <c r="RCW31" s="172"/>
      <c r="RCX31" s="172"/>
      <c r="RCY31" s="186"/>
      <c r="RCZ31" s="186"/>
      <c r="RDB31" s="170"/>
      <c r="RDC31" s="171"/>
      <c r="RDD31" s="172"/>
      <c r="RDE31" s="171"/>
      <c r="RDF31" s="172"/>
      <c r="RDG31" s="172"/>
      <c r="RDH31" s="172"/>
      <c r="RDI31" s="172"/>
      <c r="RDJ31" s="172"/>
      <c r="RDK31" s="172"/>
      <c r="RDL31" s="172"/>
      <c r="RDM31" s="172"/>
      <c r="RDN31" s="172"/>
      <c r="RDO31" s="186"/>
      <c r="RDP31" s="186"/>
      <c r="RDR31" s="170"/>
      <c r="RDS31" s="171"/>
      <c r="RDT31" s="172"/>
      <c r="RDU31" s="171"/>
      <c r="RDV31" s="172"/>
      <c r="RDW31" s="172"/>
      <c r="RDX31" s="172"/>
      <c r="RDY31" s="172"/>
      <c r="RDZ31" s="172"/>
      <c r="REA31" s="172"/>
      <c r="REB31" s="172"/>
      <c r="REC31" s="172"/>
      <c r="RED31" s="172"/>
      <c r="REE31" s="186"/>
      <c r="REF31" s="186"/>
      <c r="REH31" s="170"/>
      <c r="REI31" s="171"/>
      <c r="REJ31" s="172"/>
      <c r="REK31" s="171"/>
      <c r="REL31" s="172"/>
      <c r="REM31" s="172"/>
      <c r="REN31" s="172"/>
      <c r="REO31" s="172"/>
      <c r="REP31" s="172"/>
      <c r="REQ31" s="172"/>
      <c r="RER31" s="172"/>
      <c r="RES31" s="172"/>
      <c r="RET31" s="172"/>
      <c r="REU31" s="186"/>
      <c r="REV31" s="186"/>
      <c r="REX31" s="170"/>
      <c r="REY31" s="171"/>
      <c r="REZ31" s="172"/>
      <c r="RFA31" s="171"/>
      <c r="RFB31" s="172"/>
      <c r="RFC31" s="172"/>
      <c r="RFD31" s="172"/>
      <c r="RFE31" s="172"/>
      <c r="RFF31" s="172"/>
      <c r="RFG31" s="172"/>
      <c r="RFH31" s="172"/>
      <c r="RFI31" s="172"/>
      <c r="RFJ31" s="172"/>
      <c r="RFK31" s="186"/>
      <c r="RFL31" s="186"/>
      <c r="RFN31" s="170"/>
      <c r="RFO31" s="171"/>
      <c r="RFP31" s="172"/>
      <c r="RFQ31" s="171"/>
      <c r="RFR31" s="172"/>
      <c r="RFS31" s="172"/>
      <c r="RFT31" s="172"/>
      <c r="RFU31" s="172"/>
      <c r="RFV31" s="172"/>
      <c r="RFW31" s="172"/>
      <c r="RFX31" s="172"/>
      <c r="RFY31" s="172"/>
      <c r="RFZ31" s="172"/>
      <c r="RGA31" s="186"/>
      <c r="RGB31" s="186"/>
      <c r="RGD31" s="170"/>
      <c r="RGE31" s="171"/>
      <c r="RGF31" s="172"/>
      <c r="RGG31" s="171"/>
      <c r="RGH31" s="172"/>
      <c r="RGI31" s="172"/>
      <c r="RGJ31" s="172"/>
      <c r="RGK31" s="172"/>
      <c r="RGL31" s="172"/>
      <c r="RGM31" s="172"/>
      <c r="RGN31" s="172"/>
      <c r="RGO31" s="172"/>
      <c r="RGP31" s="172"/>
      <c r="RGQ31" s="186"/>
      <c r="RGR31" s="186"/>
      <c r="RGT31" s="170"/>
      <c r="RGU31" s="171"/>
      <c r="RGV31" s="172"/>
      <c r="RGW31" s="171"/>
      <c r="RGX31" s="172"/>
      <c r="RGY31" s="172"/>
      <c r="RGZ31" s="172"/>
      <c r="RHA31" s="172"/>
      <c r="RHB31" s="172"/>
      <c r="RHC31" s="172"/>
      <c r="RHD31" s="172"/>
      <c r="RHE31" s="172"/>
      <c r="RHF31" s="172"/>
      <c r="RHG31" s="186"/>
      <c r="RHH31" s="186"/>
      <c r="RHJ31" s="170"/>
      <c r="RHK31" s="171"/>
      <c r="RHL31" s="172"/>
      <c r="RHM31" s="171"/>
      <c r="RHN31" s="172"/>
      <c r="RHO31" s="172"/>
      <c r="RHP31" s="172"/>
      <c r="RHQ31" s="172"/>
      <c r="RHR31" s="172"/>
      <c r="RHS31" s="172"/>
      <c r="RHT31" s="172"/>
      <c r="RHU31" s="172"/>
      <c r="RHV31" s="172"/>
      <c r="RHW31" s="186"/>
      <c r="RHX31" s="186"/>
      <c r="RHZ31" s="170"/>
      <c r="RIA31" s="171"/>
      <c r="RIB31" s="172"/>
      <c r="RIC31" s="171"/>
      <c r="RID31" s="172"/>
      <c r="RIE31" s="172"/>
      <c r="RIF31" s="172"/>
      <c r="RIG31" s="172"/>
      <c r="RIH31" s="172"/>
      <c r="RII31" s="172"/>
      <c r="RIJ31" s="172"/>
      <c r="RIK31" s="172"/>
      <c r="RIL31" s="172"/>
      <c r="RIM31" s="186"/>
      <c r="RIN31" s="186"/>
      <c r="RIP31" s="170"/>
      <c r="RIQ31" s="171"/>
      <c r="RIR31" s="172"/>
      <c r="RIS31" s="171"/>
      <c r="RIT31" s="172"/>
      <c r="RIU31" s="172"/>
      <c r="RIV31" s="172"/>
      <c r="RIW31" s="172"/>
      <c r="RIX31" s="172"/>
      <c r="RIY31" s="172"/>
      <c r="RIZ31" s="172"/>
      <c r="RJA31" s="172"/>
      <c r="RJB31" s="172"/>
      <c r="RJC31" s="186"/>
      <c r="RJD31" s="186"/>
      <c r="RJF31" s="170"/>
      <c r="RJG31" s="171"/>
      <c r="RJH31" s="172"/>
      <c r="RJI31" s="171"/>
      <c r="RJJ31" s="172"/>
      <c r="RJK31" s="172"/>
      <c r="RJL31" s="172"/>
      <c r="RJM31" s="172"/>
      <c r="RJN31" s="172"/>
      <c r="RJO31" s="172"/>
      <c r="RJP31" s="172"/>
      <c r="RJQ31" s="172"/>
      <c r="RJR31" s="172"/>
      <c r="RJS31" s="186"/>
      <c r="RJT31" s="186"/>
      <c r="RJV31" s="170"/>
      <c r="RJW31" s="171"/>
      <c r="RJX31" s="172"/>
      <c r="RJY31" s="171"/>
      <c r="RJZ31" s="172"/>
      <c r="RKA31" s="172"/>
      <c r="RKB31" s="172"/>
      <c r="RKC31" s="172"/>
      <c r="RKD31" s="172"/>
      <c r="RKE31" s="172"/>
      <c r="RKF31" s="172"/>
      <c r="RKG31" s="172"/>
      <c r="RKH31" s="172"/>
      <c r="RKI31" s="186"/>
      <c r="RKJ31" s="186"/>
      <c r="RKL31" s="170"/>
      <c r="RKM31" s="171"/>
      <c r="RKN31" s="172"/>
      <c r="RKO31" s="171"/>
      <c r="RKP31" s="172"/>
      <c r="RKQ31" s="172"/>
      <c r="RKR31" s="172"/>
      <c r="RKS31" s="172"/>
      <c r="RKT31" s="172"/>
      <c r="RKU31" s="172"/>
      <c r="RKV31" s="172"/>
      <c r="RKW31" s="172"/>
      <c r="RKX31" s="172"/>
      <c r="RKY31" s="186"/>
      <c r="RKZ31" s="186"/>
      <c r="RLB31" s="170"/>
      <c r="RLC31" s="171"/>
      <c r="RLD31" s="172"/>
      <c r="RLE31" s="171"/>
      <c r="RLF31" s="172"/>
      <c r="RLG31" s="172"/>
      <c r="RLH31" s="172"/>
      <c r="RLI31" s="172"/>
      <c r="RLJ31" s="172"/>
      <c r="RLK31" s="172"/>
      <c r="RLL31" s="172"/>
      <c r="RLM31" s="172"/>
      <c r="RLN31" s="172"/>
      <c r="RLO31" s="186"/>
      <c r="RLP31" s="186"/>
      <c r="RLR31" s="170"/>
      <c r="RLS31" s="171"/>
      <c r="RLT31" s="172"/>
      <c r="RLU31" s="171"/>
      <c r="RLV31" s="172"/>
      <c r="RLW31" s="172"/>
      <c r="RLX31" s="172"/>
      <c r="RLY31" s="172"/>
      <c r="RLZ31" s="172"/>
      <c r="RMA31" s="172"/>
      <c r="RMB31" s="172"/>
      <c r="RMC31" s="172"/>
      <c r="RMD31" s="172"/>
      <c r="RME31" s="186"/>
      <c r="RMF31" s="186"/>
      <c r="RMH31" s="170"/>
      <c r="RMI31" s="171"/>
      <c r="RMJ31" s="172"/>
      <c r="RMK31" s="171"/>
      <c r="RML31" s="172"/>
      <c r="RMM31" s="172"/>
      <c r="RMN31" s="172"/>
      <c r="RMO31" s="172"/>
      <c r="RMP31" s="172"/>
      <c r="RMQ31" s="172"/>
      <c r="RMR31" s="172"/>
      <c r="RMS31" s="172"/>
      <c r="RMT31" s="172"/>
      <c r="RMU31" s="186"/>
      <c r="RMV31" s="186"/>
      <c r="RMX31" s="170"/>
      <c r="RMY31" s="171"/>
      <c r="RMZ31" s="172"/>
      <c r="RNA31" s="171"/>
      <c r="RNB31" s="172"/>
      <c r="RNC31" s="172"/>
      <c r="RND31" s="172"/>
      <c r="RNE31" s="172"/>
      <c r="RNF31" s="172"/>
      <c r="RNG31" s="172"/>
      <c r="RNH31" s="172"/>
      <c r="RNI31" s="172"/>
      <c r="RNJ31" s="172"/>
      <c r="RNK31" s="186"/>
      <c r="RNL31" s="186"/>
      <c r="RNN31" s="170"/>
      <c r="RNO31" s="171"/>
      <c r="RNP31" s="172"/>
      <c r="RNQ31" s="171"/>
      <c r="RNR31" s="172"/>
      <c r="RNS31" s="172"/>
      <c r="RNT31" s="172"/>
      <c r="RNU31" s="172"/>
      <c r="RNV31" s="172"/>
      <c r="RNW31" s="172"/>
      <c r="RNX31" s="172"/>
      <c r="RNY31" s="172"/>
      <c r="RNZ31" s="172"/>
      <c r="ROA31" s="186"/>
      <c r="ROB31" s="186"/>
      <c r="ROD31" s="170"/>
      <c r="ROE31" s="171"/>
      <c r="ROF31" s="172"/>
      <c r="ROG31" s="171"/>
      <c r="ROH31" s="172"/>
      <c r="ROI31" s="172"/>
      <c r="ROJ31" s="172"/>
      <c r="ROK31" s="172"/>
      <c r="ROL31" s="172"/>
      <c r="ROM31" s="172"/>
      <c r="RON31" s="172"/>
      <c r="ROO31" s="172"/>
      <c r="ROP31" s="172"/>
      <c r="ROQ31" s="186"/>
      <c r="ROR31" s="186"/>
      <c r="ROT31" s="170"/>
      <c r="ROU31" s="171"/>
      <c r="ROV31" s="172"/>
      <c r="ROW31" s="171"/>
      <c r="ROX31" s="172"/>
      <c r="ROY31" s="172"/>
      <c r="ROZ31" s="172"/>
      <c r="RPA31" s="172"/>
      <c r="RPB31" s="172"/>
      <c r="RPC31" s="172"/>
      <c r="RPD31" s="172"/>
      <c r="RPE31" s="172"/>
      <c r="RPF31" s="172"/>
      <c r="RPG31" s="186"/>
      <c r="RPH31" s="186"/>
      <c r="RPJ31" s="170"/>
      <c r="RPK31" s="171"/>
      <c r="RPL31" s="172"/>
      <c r="RPM31" s="171"/>
      <c r="RPN31" s="172"/>
      <c r="RPO31" s="172"/>
      <c r="RPP31" s="172"/>
      <c r="RPQ31" s="172"/>
      <c r="RPR31" s="172"/>
      <c r="RPS31" s="172"/>
      <c r="RPT31" s="172"/>
      <c r="RPU31" s="172"/>
      <c r="RPV31" s="172"/>
      <c r="RPW31" s="186"/>
      <c r="RPX31" s="186"/>
      <c r="RPZ31" s="170"/>
      <c r="RQA31" s="171"/>
      <c r="RQB31" s="172"/>
      <c r="RQC31" s="171"/>
      <c r="RQD31" s="172"/>
      <c r="RQE31" s="172"/>
      <c r="RQF31" s="172"/>
      <c r="RQG31" s="172"/>
      <c r="RQH31" s="172"/>
      <c r="RQI31" s="172"/>
      <c r="RQJ31" s="172"/>
      <c r="RQK31" s="172"/>
      <c r="RQL31" s="172"/>
      <c r="RQM31" s="186"/>
      <c r="RQN31" s="186"/>
      <c r="RQP31" s="170"/>
      <c r="RQQ31" s="171"/>
      <c r="RQR31" s="172"/>
      <c r="RQS31" s="171"/>
      <c r="RQT31" s="172"/>
      <c r="RQU31" s="172"/>
      <c r="RQV31" s="172"/>
      <c r="RQW31" s="172"/>
      <c r="RQX31" s="172"/>
      <c r="RQY31" s="172"/>
      <c r="RQZ31" s="172"/>
      <c r="RRA31" s="172"/>
      <c r="RRB31" s="172"/>
      <c r="RRC31" s="186"/>
      <c r="RRD31" s="186"/>
      <c r="RRF31" s="170"/>
      <c r="RRG31" s="171"/>
      <c r="RRH31" s="172"/>
      <c r="RRI31" s="171"/>
      <c r="RRJ31" s="172"/>
      <c r="RRK31" s="172"/>
      <c r="RRL31" s="172"/>
      <c r="RRM31" s="172"/>
      <c r="RRN31" s="172"/>
      <c r="RRO31" s="172"/>
      <c r="RRP31" s="172"/>
      <c r="RRQ31" s="172"/>
      <c r="RRR31" s="172"/>
      <c r="RRS31" s="186"/>
      <c r="RRT31" s="186"/>
      <c r="RRV31" s="170"/>
      <c r="RRW31" s="171"/>
      <c r="RRX31" s="172"/>
      <c r="RRY31" s="171"/>
      <c r="RRZ31" s="172"/>
      <c r="RSA31" s="172"/>
      <c r="RSB31" s="172"/>
      <c r="RSC31" s="172"/>
      <c r="RSD31" s="172"/>
      <c r="RSE31" s="172"/>
      <c r="RSF31" s="172"/>
      <c r="RSG31" s="172"/>
      <c r="RSH31" s="172"/>
      <c r="RSI31" s="186"/>
      <c r="RSJ31" s="186"/>
      <c r="RSL31" s="170"/>
      <c r="RSM31" s="171"/>
      <c r="RSN31" s="172"/>
      <c r="RSO31" s="171"/>
      <c r="RSP31" s="172"/>
      <c r="RSQ31" s="172"/>
      <c r="RSR31" s="172"/>
      <c r="RSS31" s="172"/>
      <c r="RST31" s="172"/>
      <c r="RSU31" s="172"/>
      <c r="RSV31" s="172"/>
      <c r="RSW31" s="172"/>
      <c r="RSX31" s="172"/>
      <c r="RSY31" s="186"/>
      <c r="RSZ31" s="186"/>
      <c r="RTB31" s="170"/>
      <c r="RTC31" s="171"/>
      <c r="RTD31" s="172"/>
      <c r="RTE31" s="171"/>
      <c r="RTF31" s="172"/>
      <c r="RTG31" s="172"/>
      <c r="RTH31" s="172"/>
      <c r="RTI31" s="172"/>
      <c r="RTJ31" s="172"/>
      <c r="RTK31" s="172"/>
      <c r="RTL31" s="172"/>
      <c r="RTM31" s="172"/>
      <c r="RTN31" s="172"/>
      <c r="RTO31" s="186"/>
      <c r="RTP31" s="186"/>
      <c r="RTR31" s="170"/>
      <c r="RTS31" s="171"/>
      <c r="RTT31" s="172"/>
      <c r="RTU31" s="171"/>
      <c r="RTV31" s="172"/>
      <c r="RTW31" s="172"/>
      <c r="RTX31" s="172"/>
      <c r="RTY31" s="172"/>
      <c r="RTZ31" s="172"/>
      <c r="RUA31" s="172"/>
      <c r="RUB31" s="172"/>
      <c r="RUC31" s="172"/>
      <c r="RUD31" s="172"/>
      <c r="RUE31" s="186"/>
      <c r="RUF31" s="186"/>
      <c r="RUH31" s="170"/>
      <c r="RUI31" s="171"/>
      <c r="RUJ31" s="172"/>
      <c r="RUK31" s="171"/>
      <c r="RUL31" s="172"/>
      <c r="RUM31" s="172"/>
      <c r="RUN31" s="172"/>
      <c r="RUO31" s="172"/>
      <c r="RUP31" s="172"/>
      <c r="RUQ31" s="172"/>
      <c r="RUR31" s="172"/>
      <c r="RUS31" s="172"/>
      <c r="RUT31" s="172"/>
      <c r="RUU31" s="186"/>
      <c r="RUV31" s="186"/>
      <c r="RUX31" s="170"/>
      <c r="RUY31" s="171"/>
      <c r="RUZ31" s="172"/>
      <c r="RVA31" s="171"/>
      <c r="RVB31" s="172"/>
      <c r="RVC31" s="172"/>
      <c r="RVD31" s="172"/>
      <c r="RVE31" s="172"/>
      <c r="RVF31" s="172"/>
      <c r="RVG31" s="172"/>
      <c r="RVH31" s="172"/>
      <c r="RVI31" s="172"/>
      <c r="RVJ31" s="172"/>
      <c r="RVK31" s="186"/>
      <c r="RVL31" s="186"/>
      <c r="RVN31" s="170"/>
      <c r="RVO31" s="171"/>
      <c r="RVP31" s="172"/>
      <c r="RVQ31" s="171"/>
      <c r="RVR31" s="172"/>
      <c r="RVS31" s="172"/>
      <c r="RVT31" s="172"/>
      <c r="RVU31" s="172"/>
      <c r="RVV31" s="172"/>
      <c r="RVW31" s="172"/>
      <c r="RVX31" s="172"/>
      <c r="RVY31" s="172"/>
      <c r="RVZ31" s="172"/>
      <c r="RWA31" s="186"/>
      <c r="RWB31" s="186"/>
      <c r="RWD31" s="170"/>
      <c r="RWE31" s="171"/>
      <c r="RWF31" s="172"/>
      <c r="RWG31" s="171"/>
      <c r="RWH31" s="172"/>
      <c r="RWI31" s="172"/>
      <c r="RWJ31" s="172"/>
      <c r="RWK31" s="172"/>
      <c r="RWL31" s="172"/>
      <c r="RWM31" s="172"/>
      <c r="RWN31" s="172"/>
      <c r="RWO31" s="172"/>
      <c r="RWP31" s="172"/>
      <c r="RWQ31" s="186"/>
      <c r="RWR31" s="186"/>
      <c r="RWT31" s="170"/>
      <c r="RWU31" s="171"/>
      <c r="RWV31" s="172"/>
      <c r="RWW31" s="171"/>
      <c r="RWX31" s="172"/>
      <c r="RWY31" s="172"/>
      <c r="RWZ31" s="172"/>
      <c r="RXA31" s="172"/>
      <c r="RXB31" s="172"/>
      <c r="RXC31" s="172"/>
      <c r="RXD31" s="172"/>
      <c r="RXE31" s="172"/>
      <c r="RXF31" s="172"/>
      <c r="RXG31" s="186"/>
      <c r="RXH31" s="186"/>
      <c r="RXJ31" s="170"/>
      <c r="RXK31" s="171"/>
      <c r="RXL31" s="172"/>
      <c r="RXM31" s="171"/>
      <c r="RXN31" s="172"/>
      <c r="RXO31" s="172"/>
      <c r="RXP31" s="172"/>
      <c r="RXQ31" s="172"/>
      <c r="RXR31" s="172"/>
      <c r="RXS31" s="172"/>
      <c r="RXT31" s="172"/>
      <c r="RXU31" s="172"/>
      <c r="RXV31" s="172"/>
      <c r="RXW31" s="186"/>
      <c r="RXX31" s="186"/>
      <c r="RXZ31" s="170"/>
      <c r="RYA31" s="171"/>
      <c r="RYB31" s="172"/>
      <c r="RYC31" s="171"/>
      <c r="RYD31" s="172"/>
      <c r="RYE31" s="172"/>
      <c r="RYF31" s="172"/>
      <c r="RYG31" s="172"/>
      <c r="RYH31" s="172"/>
      <c r="RYI31" s="172"/>
      <c r="RYJ31" s="172"/>
      <c r="RYK31" s="172"/>
      <c r="RYL31" s="172"/>
      <c r="RYM31" s="186"/>
      <c r="RYN31" s="186"/>
      <c r="RYP31" s="170"/>
      <c r="RYQ31" s="171"/>
      <c r="RYR31" s="172"/>
      <c r="RYS31" s="171"/>
      <c r="RYT31" s="172"/>
      <c r="RYU31" s="172"/>
      <c r="RYV31" s="172"/>
      <c r="RYW31" s="172"/>
      <c r="RYX31" s="172"/>
      <c r="RYY31" s="172"/>
      <c r="RYZ31" s="172"/>
      <c r="RZA31" s="172"/>
      <c r="RZB31" s="172"/>
      <c r="RZC31" s="186"/>
      <c r="RZD31" s="186"/>
      <c r="RZF31" s="170"/>
      <c r="RZG31" s="171"/>
      <c r="RZH31" s="172"/>
      <c r="RZI31" s="171"/>
      <c r="RZJ31" s="172"/>
      <c r="RZK31" s="172"/>
      <c r="RZL31" s="172"/>
      <c r="RZM31" s="172"/>
      <c r="RZN31" s="172"/>
      <c r="RZO31" s="172"/>
      <c r="RZP31" s="172"/>
      <c r="RZQ31" s="172"/>
      <c r="RZR31" s="172"/>
      <c r="RZS31" s="186"/>
      <c r="RZT31" s="186"/>
      <c r="RZV31" s="170"/>
      <c r="RZW31" s="171"/>
      <c r="RZX31" s="172"/>
      <c r="RZY31" s="171"/>
      <c r="RZZ31" s="172"/>
      <c r="SAA31" s="172"/>
      <c r="SAB31" s="172"/>
      <c r="SAC31" s="172"/>
      <c r="SAD31" s="172"/>
      <c r="SAE31" s="172"/>
      <c r="SAF31" s="172"/>
      <c r="SAG31" s="172"/>
      <c r="SAH31" s="172"/>
      <c r="SAI31" s="186"/>
      <c r="SAJ31" s="186"/>
      <c r="SAL31" s="170"/>
      <c r="SAM31" s="171"/>
      <c r="SAN31" s="172"/>
      <c r="SAO31" s="171"/>
      <c r="SAP31" s="172"/>
      <c r="SAQ31" s="172"/>
      <c r="SAR31" s="172"/>
      <c r="SAS31" s="172"/>
      <c r="SAT31" s="172"/>
      <c r="SAU31" s="172"/>
      <c r="SAV31" s="172"/>
      <c r="SAW31" s="172"/>
      <c r="SAX31" s="172"/>
      <c r="SAY31" s="186"/>
      <c r="SAZ31" s="186"/>
      <c r="SBB31" s="170"/>
      <c r="SBC31" s="171"/>
      <c r="SBD31" s="172"/>
      <c r="SBE31" s="171"/>
      <c r="SBF31" s="172"/>
      <c r="SBG31" s="172"/>
      <c r="SBH31" s="172"/>
      <c r="SBI31" s="172"/>
      <c r="SBJ31" s="172"/>
      <c r="SBK31" s="172"/>
      <c r="SBL31" s="172"/>
      <c r="SBM31" s="172"/>
      <c r="SBN31" s="172"/>
      <c r="SBO31" s="186"/>
      <c r="SBP31" s="186"/>
      <c r="SBR31" s="170"/>
      <c r="SBS31" s="171"/>
      <c r="SBT31" s="172"/>
      <c r="SBU31" s="171"/>
      <c r="SBV31" s="172"/>
      <c r="SBW31" s="172"/>
      <c r="SBX31" s="172"/>
      <c r="SBY31" s="172"/>
      <c r="SBZ31" s="172"/>
      <c r="SCA31" s="172"/>
      <c r="SCB31" s="172"/>
      <c r="SCC31" s="172"/>
      <c r="SCD31" s="172"/>
      <c r="SCE31" s="186"/>
      <c r="SCF31" s="186"/>
      <c r="SCH31" s="170"/>
      <c r="SCI31" s="171"/>
      <c r="SCJ31" s="172"/>
      <c r="SCK31" s="171"/>
      <c r="SCL31" s="172"/>
      <c r="SCM31" s="172"/>
      <c r="SCN31" s="172"/>
      <c r="SCO31" s="172"/>
      <c r="SCP31" s="172"/>
      <c r="SCQ31" s="172"/>
      <c r="SCR31" s="172"/>
      <c r="SCS31" s="172"/>
      <c r="SCT31" s="172"/>
      <c r="SCU31" s="186"/>
      <c r="SCV31" s="186"/>
      <c r="SCX31" s="170"/>
      <c r="SCY31" s="171"/>
      <c r="SCZ31" s="172"/>
      <c r="SDA31" s="171"/>
      <c r="SDB31" s="172"/>
      <c r="SDC31" s="172"/>
      <c r="SDD31" s="172"/>
      <c r="SDE31" s="172"/>
      <c r="SDF31" s="172"/>
      <c r="SDG31" s="172"/>
      <c r="SDH31" s="172"/>
      <c r="SDI31" s="172"/>
      <c r="SDJ31" s="172"/>
      <c r="SDK31" s="186"/>
      <c r="SDL31" s="186"/>
      <c r="SDN31" s="170"/>
      <c r="SDO31" s="171"/>
      <c r="SDP31" s="172"/>
      <c r="SDQ31" s="171"/>
      <c r="SDR31" s="172"/>
      <c r="SDS31" s="172"/>
      <c r="SDT31" s="172"/>
      <c r="SDU31" s="172"/>
      <c r="SDV31" s="172"/>
      <c r="SDW31" s="172"/>
      <c r="SDX31" s="172"/>
      <c r="SDY31" s="172"/>
      <c r="SDZ31" s="172"/>
      <c r="SEA31" s="186"/>
      <c r="SEB31" s="186"/>
      <c r="SED31" s="170"/>
      <c r="SEE31" s="171"/>
      <c r="SEF31" s="172"/>
      <c r="SEG31" s="171"/>
      <c r="SEH31" s="172"/>
      <c r="SEI31" s="172"/>
      <c r="SEJ31" s="172"/>
      <c r="SEK31" s="172"/>
      <c r="SEL31" s="172"/>
      <c r="SEM31" s="172"/>
      <c r="SEN31" s="172"/>
      <c r="SEO31" s="172"/>
      <c r="SEP31" s="172"/>
      <c r="SEQ31" s="186"/>
      <c r="SER31" s="186"/>
      <c r="SET31" s="170"/>
      <c r="SEU31" s="171"/>
      <c r="SEV31" s="172"/>
      <c r="SEW31" s="171"/>
      <c r="SEX31" s="172"/>
      <c r="SEY31" s="172"/>
      <c r="SEZ31" s="172"/>
      <c r="SFA31" s="172"/>
      <c r="SFB31" s="172"/>
      <c r="SFC31" s="172"/>
      <c r="SFD31" s="172"/>
      <c r="SFE31" s="172"/>
      <c r="SFF31" s="172"/>
      <c r="SFG31" s="186"/>
      <c r="SFH31" s="186"/>
      <c r="SFJ31" s="170"/>
      <c r="SFK31" s="171"/>
      <c r="SFL31" s="172"/>
      <c r="SFM31" s="171"/>
      <c r="SFN31" s="172"/>
      <c r="SFO31" s="172"/>
      <c r="SFP31" s="172"/>
      <c r="SFQ31" s="172"/>
      <c r="SFR31" s="172"/>
      <c r="SFS31" s="172"/>
      <c r="SFT31" s="172"/>
      <c r="SFU31" s="172"/>
      <c r="SFV31" s="172"/>
      <c r="SFW31" s="186"/>
      <c r="SFX31" s="186"/>
      <c r="SFZ31" s="170"/>
      <c r="SGA31" s="171"/>
      <c r="SGB31" s="172"/>
      <c r="SGC31" s="171"/>
      <c r="SGD31" s="172"/>
      <c r="SGE31" s="172"/>
      <c r="SGF31" s="172"/>
      <c r="SGG31" s="172"/>
      <c r="SGH31" s="172"/>
      <c r="SGI31" s="172"/>
      <c r="SGJ31" s="172"/>
      <c r="SGK31" s="172"/>
      <c r="SGL31" s="172"/>
      <c r="SGM31" s="186"/>
      <c r="SGN31" s="186"/>
      <c r="SGP31" s="170"/>
      <c r="SGQ31" s="171"/>
      <c r="SGR31" s="172"/>
      <c r="SGS31" s="171"/>
      <c r="SGT31" s="172"/>
      <c r="SGU31" s="172"/>
      <c r="SGV31" s="172"/>
      <c r="SGW31" s="172"/>
      <c r="SGX31" s="172"/>
      <c r="SGY31" s="172"/>
      <c r="SGZ31" s="172"/>
      <c r="SHA31" s="172"/>
      <c r="SHB31" s="172"/>
      <c r="SHC31" s="186"/>
      <c r="SHD31" s="186"/>
      <c r="SHF31" s="170"/>
      <c r="SHG31" s="171"/>
      <c r="SHH31" s="172"/>
      <c r="SHI31" s="171"/>
      <c r="SHJ31" s="172"/>
      <c r="SHK31" s="172"/>
      <c r="SHL31" s="172"/>
      <c r="SHM31" s="172"/>
      <c r="SHN31" s="172"/>
      <c r="SHO31" s="172"/>
      <c r="SHP31" s="172"/>
      <c r="SHQ31" s="172"/>
      <c r="SHR31" s="172"/>
      <c r="SHS31" s="186"/>
      <c r="SHT31" s="186"/>
      <c r="SHV31" s="170"/>
      <c r="SHW31" s="171"/>
      <c r="SHX31" s="172"/>
      <c r="SHY31" s="171"/>
      <c r="SHZ31" s="172"/>
      <c r="SIA31" s="172"/>
      <c r="SIB31" s="172"/>
      <c r="SIC31" s="172"/>
      <c r="SID31" s="172"/>
      <c r="SIE31" s="172"/>
      <c r="SIF31" s="172"/>
      <c r="SIG31" s="172"/>
      <c r="SIH31" s="172"/>
      <c r="SII31" s="186"/>
      <c r="SIJ31" s="186"/>
      <c r="SIL31" s="170"/>
      <c r="SIM31" s="171"/>
      <c r="SIN31" s="172"/>
      <c r="SIO31" s="171"/>
      <c r="SIP31" s="172"/>
      <c r="SIQ31" s="172"/>
      <c r="SIR31" s="172"/>
      <c r="SIS31" s="172"/>
      <c r="SIT31" s="172"/>
      <c r="SIU31" s="172"/>
      <c r="SIV31" s="172"/>
      <c r="SIW31" s="172"/>
      <c r="SIX31" s="172"/>
      <c r="SIY31" s="186"/>
      <c r="SIZ31" s="186"/>
      <c r="SJB31" s="170"/>
      <c r="SJC31" s="171"/>
      <c r="SJD31" s="172"/>
      <c r="SJE31" s="171"/>
      <c r="SJF31" s="172"/>
      <c r="SJG31" s="172"/>
      <c r="SJH31" s="172"/>
      <c r="SJI31" s="172"/>
      <c r="SJJ31" s="172"/>
      <c r="SJK31" s="172"/>
      <c r="SJL31" s="172"/>
      <c r="SJM31" s="172"/>
      <c r="SJN31" s="172"/>
      <c r="SJO31" s="186"/>
      <c r="SJP31" s="186"/>
      <c r="SJR31" s="170"/>
      <c r="SJS31" s="171"/>
      <c r="SJT31" s="172"/>
      <c r="SJU31" s="171"/>
      <c r="SJV31" s="172"/>
      <c r="SJW31" s="172"/>
      <c r="SJX31" s="172"/>
      <c r="SJY31" s="172"/>
      <c r="SJZ31" s="172"/>
      <c r="SKA31" s="172"/>
      <c r="SKB31" s="172"/>
      <c r="SKC31" s="172"/>
      <c r="SKD31" s="172"/>
      <c r="SKE31" s="186"/>
      <c r="SKF31" s="186"/>
      <c r="SKH31" s="170"/>
      <c r="SKI31" s="171"/>
      <c r="SKJ31" s="172"/>
      <c r="SKK31" s="171"/>
      <c r="SKL31" s="172"/>
      <c r="SKM31" s="172"/>
      <c r="SKN31" s="172"/>
      <c r="SKO31" s="172"/>
      <c r="SKP31" s="172"/>
      <c r="SKQ31" s="172"/>
      <c r="SKR31" s="172"/>
      <c r="SKS31" s="172"/>
      <c r="SKT31" s="172"/>
      <c r="SKU31" s="186"/>
      <c r="SKV31" s="186"/>
      <c r="SKX31" s="170"/>
      <c r="SKY31" s="171"/>
      <c r="SKZ31" s="172"/>
      <c r="SLA31" s="171"/>
      <c r="SLB31" s="172"/>
      <c r="SLC31" s="172"/>
      <c r="SLD31" s="172"/>
      <c r="SLE31" s="172"/>
      <c r="SLF31" s="172"/>
      <c r="SLG31" s="172"/>
      <c r="SLH31" s="172"/>
      <c r="SLI31" s="172"/>
      <c r="SLJ31" s="172"/>
      <c r="SLK31" s="186"/>
      <c r="SLL31" s="186"/>
      <c r="SLN31" s="170"/>
      <c r="SLO31" s="171"/>
      <c r="SLP31" s="172"/>
      <c r="SLQ31" s="171"/>
      <c r="SLR31" s="172"/>
      <c r="SLS31" s="172"/>
      <c r="SLT31" s="172"/>
      <c r="SLU31" s="172"/>
      <c r="SLV31" s="172"/>
      <c r="SLW31" s="172"/>
      <c r="SLX31" s="172"/>
      <c r="SLY31" s="172"/>
      <c r="SLZ31" s="172"/>
      <c r="SMA31" s="186"/>
      <c r="SMB31" s="186"/>
      <c r="SMD31" s="170"/>
      <c r="SME31" s="171"/>
      <c r="SMF31" s="172"/>
      <c r="SMG31" s="171"/>
      <c r="SMH31" s="172"/>
      <c r="SMI31" s="172"/>
      <c r="SMJ31" s="172"/>
      <c r="SMK31" s="172"/>
      <c r="SML31" s="172"/>
      <c r="SMM31" s="172"/>
      <c r="SMN31" s="172"/>
      <c r="SMO31" s="172"/>
      <c r="SMP31" s="172"/>
      <c r="SMQ31" s="186"/>
      <c r="SMR31" s="186"/>
      <c r="SMT31" s="170"/>
      <c r="SMU31" s="171"/>
      <c r="SMV31" s="172"/>
      <c r="SMW31" s="171"/>
      <c r="SMX31" s="172"/>
      <c r="SMY31" s="172"/>
      <c r="SMZ31" s="172"/>
      <c r="SNA31" s="172"/>
      <c r="SNB31" s="172"/>
      <c r="SNC31" s="172"/>
      <c r="SND31" s="172"/>
      <c r="SNE31" s="172"/>
      <c r="SNF31" s="172"/>
      <c r="SNG31" s="186"/>
      <c r="SNH31" s="186"/>
      <c r="SNJ31" s="170"/>
      <c r="SNK31" s="171"/>
      <c r="SNL31" s="172"/>
      <c r="SNM31" s="171"/>
      <c r="SNN31" s="172"/>
      <c r="SNO31" s="172"/>
      <c r="SNP31" s="172"/>
      <c r="SNQ31" s="172"/>
      <c r="SNR31" s="172"/>
      <c r="SNS31" s="172"/>
      <c r="SNT31" s="172"/>
      <c r="SNU31" s="172"/>
      <c r="SNV31" s="172"/>
      <c r="SNW31" s="186"/>
      <c r="SNX31" s="186"/>
      <c r="SNZ31" s="170"/>
      <c r="SOA31" s="171"/>
      <c r="SOB31" s="172"/>
      <c r="SOC31" s="171"/>
      <c r="SOD31" s="172"/>
      <c r="SOE31" s="172"/>
      <c r="SOF31" s="172"/>
      <c r="SOG31" s="172"/>
      <c r="SOH31" s="172"/>
      <c r="SOI31" s="172"/>
      <c r="SOJ31" s="172"/>
      <c r="SOK31" s="172"/>
      <c r="SOL31" s="172"/>
      <c r="SOM31" s="186"/>
      <c r="SON31" s="186"/>
      <c r="SOP31" s="170"/>
      <c r="SOQ31" s="171"/>
      <c r="SOR31" s="172"/>
      <c r="SOS31" s="171"/>
      <c r="SOT31" s="172"/>
      <c r="SOU31" s="172"/>
      <c r="SOV31" s="172"/>
      <c r="SOW31" s="172"/>
      <c r="SOX31" s="172"/>
      <c r="SOY31" s="172"/>
      <c r="SOZ31" s="172"/>
      <c r="SPA31" s="172"/>
      <c r="SPB31" s="172"/>
      <c r="SPC31" s="186"/>
      <c r="SPD31" s="186"/>
      <c r="SPF31" s="170"/>
      <c r="SPG31" s="171"/>
      <c r="SPH31" s="172"/>
      <c r="SPI31" s="171"/>
      <c r="SPJ31" s="172"/>
      <c r="SPK31" s="172"/>
      <c r="SPL31" s="172"/>
      <c r="SPM31" s="172"/>
      <c r="SPN31" s="172"/>
      <c r="SPO31" s="172"/>
      <c r="SPP31" s="172"/>
      <c r="SPQ31" s="172"/>
      <c r="SPR31" s="172"/>
      <c r="SPS31" s="186"/>
      <c r="SPT31" s="186"/>
      <c r="SPV31" s="170"/>
      <c r="SPW31" s="171"/>
      <c r="SPX31" s="172"/>
      <c r="SPY31" s="171"/>
      <c r="SPZ31" s="172"/>
      <c r="SQA31" s="172"/>
      <c r="SQB31" s="172"/>
      <c r="SQC31" s="172"/>
      <c r="SQD31" s="172"/>
      <c r="SQE31" s="172"/>
      <c r="SQF31" s="172"/>
      <c r="SQG31" s="172"/>
      <c r="SQH31" s="172"/>
      <c r="SQI31" s="186"/>
      <c r="SQJ31" s="186"/>
      <c r="SQL31" s="170"/>
      <c r="SQM31" s="171"/>
      <c r="SQN31" s="172"/>
      <c r="SQO31" s="171"/>
      <c r="SQP31" s="172"/>
      <c r="SQQ31" s="172"/>
      <c r="SQR31" s="172"/>
      <c r="SQS31" s="172"/>
      <c r="SQT31" s="172"/>
      <c r="SQU31" s="172"/>
      <c r="SQV31" s="172"/>
      <c r="SQW31" s="172"/>
      <c r="SQX31" s="172"/>
      <c r="SQY31" s="186"/>
      <c r="SQZ31" s="186"/>
      <c r="SRB31" s="170"/>
      <c r="SRC31" s="171"/>
      <c r="SRD31" s="172"/>
      <c r="SRE31" s="171"/>
      <c r="SRF31" s="172"/>
      <c r="SRG31" s="172"/>
      <c r="SRH31" s="172"/>
      <c r="SRI31" s="172"/>
      <c r="SRJ31" s="172"/>
      <c r="SRK31" s="172"/>
      <c r="SRL31" s="172"/>
      <c r="SRM31" s="172"/>
      <c r="SRN31" s="172"/>
      <c r="SRO31" s="186"/>
      <c r="SRP31" s="186"/>
      <c r="SRR31" s="170"/>
      <c r="SRS31" s="171"/>
      <c r="SRT31" s="172"/>
      <c r="SRU31" s="171"/>
      <c r="SRV31" s="172"/>
      <c r="SRW31" s="172"/>
      <c r="SRX31" s="172"/>
      <c r="SRY31" s="172"/>
      <c r="SRZ31" s="172"/>
      <c r="SSA31" s="172"/>
      <c r="SSB31" s="172"/>
      <c r="SSC31" s="172"/>
      <c r="SSD31" s="172"/>
      <c r="SSE31" s="186"/>
      <c r="SSF31" s="186"/>
      <c r="SSH31" s="170"/>
      <c r="SSI31" s="171"/>
      <c r="SSJ31" s="172"/>
      <c r="SSK31" s="171"/>
      <c r="SSL31" s="172"/>
      <c r="SSM31" s="172"/>
      <c r="SSN31" s="172"/>
      <c r="SSO31" s="172"/>
      <c r="SSP31" s="172"/>
      <c r="SSQ31" s="172"/>
      <c r="SSR31" s="172"/>
      <c r="SSS31" s="172"/>
      <c r="SST31" s="172"/>
      <c r="SSU31" s="186"/>
      <c r="SSV31" s="186"/>
      <c r="SSX31" s="170"/>
      <c r="SSY31" s="171"/>
      <c r="SSZ31" s="172"/>
      <c r="STA31" s="171"/>
      <c r="STB31" s="172"/>
      <c r="STC31" s="172"/>
      <c r="STD31" s="172"/>
      <c r="STE31" s="172"/>
      <c r="STF31" s="172"/>
      <c r="STG31" s="172"/>
      <c r="STH31" s="172"/>
      <c r="STI31" s="172"/>
      <c r="STJ31" s="172"/>
      <c r="STK31" s="186"/>
      <c r="STL31" s="186"/>
      <c r="STN31" s="170"/>
      <c r="STO31" s="171"/>
      <c r="STP31" s="172"/>
      <c r="STQ31" s="171"/>
      <c r="STR31" s="172"/>
      <c r="STS31" s="172"/>
      <c r="STT31" s="172"/>
      <c r="STU31" s="172"/>
      <c r="STV31" s="172"/>
      <c r="STW31" s="172"/>
      <c r="STX31" s="172"/>
      <c r="STY31" s="172"/>
      <c r="STZ31" s="172"/>
      <c r="SUA31" s="186"/>
      <c r="SUB31" s="186"/>
      <c r="SUD31" s="170"/>
      <c r="SUE31" s="171"/>
      <c r="SUF31" s="172"/>
      <c r="SUG31" s="171"/>
      <c r="SUH31" s="172"/>
      <c r="SUI31" s="172"/>
      <c r="SUJ31" s="172"/>
      <c r="SUK31" s="172"/>
      <c r="SUL31" s="172"/>
      <c r="SUM31" s="172"/>
      <c r="SUN31" s="172"/>
      <c r="SUO31" s="172"/>
      <c r="SUP31" s="172"/>
      <c r="SUQ31" s="186"/>
      <c r="SUR31" s="186"/>
      <c r="SUT31" s="170"/>
      <c r="SUU31" s="171"/>
      <c r="SUV31" s="172"/>
      <c r="SUW31" s="171"/>
      <c r="SUX31" s="172"/>
      <c r="SUY31" s="172"/>
      <c r="SUZ31" s="172"/>
      <c r="SVA31" s="172"/>
      <c r="SVB31" s="172"/>
      <c r="SVC31" s="172"/>
      <c r="SVD31" s="172"/>
      <c r="SVE31" s="172"/>
      <c r="SVF31" s="172"/>
      <c r="SVG31" s="186"/>
      <c r="SVH31" s="186"/>
      <c r="SVJ31" s="170"/>
      <c r="SVK31" s="171"/>
      <c r="SVL31" s="172"/>
      <c r="SVM31" s="171"/>
      <c r="SVN31" s="172"/>
      <c r="SVO31" s="172"/>
      <c r="SVP31" s="172"/>
      <c r="SVQ31" s="172"/>
      <c r="SVR31" s="172"/>
      <c r="SVS31" s="172"/>
      <c r="SVT31" s="172"/>
      <c r="SVU31" s="172"/>
      <c r="SVV31" s="172"/>
      <c r="SVW31" s="186"/>
      <c r="SVX31" s="186"/>
      <c r="SVZ31" s="170"/>
      <c r="SWA31" s="171"/>
      <c r="SWB31" s="172"/>
      <c r="SWC31" s="171"/>
      <c r="SWD31" s="172"/>
      <c r="SWE31" s="172"/>
      <c r="SWF31" s="172"/>
      <c r="SWG31" s="172"/>
      <c r="SWH31" s="172"/>
      <c r="SWI31" s="172"/>
      <c r="SWJ31" s="172"/>
      <c r="SWK31" s="172"/>
      <c r="SWL31" s="172"/>
      <c r="SWM31" s="186"/>
      <c r="SWN31" s="186"/>
      <c r="SWP31" s="170"/>
      <c r="SWQ31" s="171"/>
      <c r="SWR31" s="172"/>
      <c r="SWS31" s="171"/>
      <c r="SWT31" s="172"/>
      <c r="SWU31" s="172"/>
      <c r="SWV31" s="172"/>
      <c r="SWW31" s="172"/>
      <c r="SWX31" s="172"/>
      <c r="SWY31" s="172"/>
      <c r="SWZ31" s="172"/>
      <c r="SXA31" s="172"/>
      <c r="SXB31" s="172"/>
      <c r="SXC31" s="186"/>
      <c r="SXD31" s="186"/>
      <c r="SXF31" s="170"/>
      <c r="SXG31" s="171"/>
      <c r="SXH31" s="172"/>
      <c r="SXI31" s="171"/>
      <c r="SXJ31" s="172"/>
      <c r="SXK31" s="172"/>
      <c r="SXL31" s="172"/>
      <c r="SXM31" s="172"/>
      <c r="SXN31" s="172"/>
      <c r="SXO31" s="172"/>
      <c r="SXP31" s="172"/>
      <c r="SXQ31" s="172"/>
      <c r="SXR31" s="172"/>
      <c r="SXS31" s="186"/>
      <c r="SXT31" s="186"/>
      <c r="SXV31" s="170"/>
      <c r="SXW31" s="171"/>
      <c r="SXX31" s="172"/>
      <c r="SXY31" s="171"/>
      <c r="SXZ31" s="172"/>
      <c r="SYA31" s="172"/>
      <c r="SYB31" s="172"/>
      <c r="SYC31" s="172"/>
      <c r="SYD31" s="172"/>
      <c r="SYE31" s="172"/>
      <c r="SYF31" s="172"/>
      <c r="SYG31" s="172"/>
      <c r="SYH31" s="172"/>
      <c r="SYI31" s="186"/>
      <c r="SYJ31" s="186"/>
      <c r="SYL31" s="170"/>
      <c r="SYM31" s="171"/>
      <c r="SYN31" s="172"/>
      <c r="SYO31" s="171"/>
      <c r="SYP31" s="172"/>
      <c r="SYQ31" s="172"/>
      <c r="SYR31" s="172"/>
      <c r="SYS31" s="172"/>
      <c r="SYT31" s="172"/>
      <c r="SYU31" s="172"/>
      <c r="SYV31" s="172"/>
      <c r="SYW31" s="172"/>
      <c r="SYX31" s="172"/>
      <c r="SYY31" s="186"/>
      <c r="SYZ31" s="186"/>
      <c r="SZB31" s="170"/>
      <c r="SZC31" s="171"/>
      <c r="SZD31" s="172"/>
      <c r="SZE31" s="171"/>
      <c r="SZF31" s="172"/>
      <c r="SZG31" s="172"/>
      <c r="SZH31" s="172"/>
      <c r="SZI31" s="172"/>
      <c r="SZJ31" s="172"/>
      <c r="SZK31" s="172"/>
      <c r="SZL31" s="172"/>
      <c r="SZM31" s="172"/>
      <c r="SZN31" s="172"/>
      <c r="SZO31" s="186"/>
      <c r="SZP31" s="186"/>
      <c r="SZR31" s="170"/>
      <c r="SZS31" s="171"/>
      <c r="SZT31" s="172"/>
      <c r="SZU31" s="171"/>
      <c r="SZV31" s="172"/>
      <c r="SZW31" s="172"/>
      <c r="SZX31" s="172"/>
      <c r="SZY31" s="172"/>
      <c r="SZZ31" s="172"/>
      <c r="TAA31" s="172"/>
      <c r="TAB31" s="172"/>
      <c r="TAC31" s="172"/>
      <c r="TAD31" s="172"/>
      <c r="TAE31" s="186"/>
      <c r="TAF31" s="186"/>
      <c r="TAH31" s="170"/>
      <c r="TAI31" s="171"/>
      <c r="TAJ31" s="172"/>
      <c r="TAK31" s="171"/>
      <c r="TAL31" s="172"/>
      <c r="TAM31" s="172"/>
      <c r="TAN31" s="172"/>
      <c r="TAO31" s="172"/>
      <c r="TAP31" s="172"/>
      <c r="TAQ31" s="172"/>
      <c r="TAR31" s="172"/>
      <c r="TAS31" s="172"/>
      <c r="TAT31" s="172"/>
      <c r="TAU31" s="186"/>
      <c r="TAV31" s="186"/>
      <c r="TAX31" s="170"/>
      <c r="TAY31" s="171"/>
      <c r="TAZ31" s="172"/>
      <c r="TBA31" s="171"/>
      <c r="TBB31" s="172"/>
      <c r="TBC31" s="172"/>
      <c r="TBD31" s="172"/>
      <c r="TBE31" s="172"/>
      <c r="TBF31" s="172"/>
      <c r="TBG31" s="172"/>
      <c r="TBH31" s="172"/>
      <c r="TBI31" s="172"/>
      <c r="TBJ31" s="172"/>
      <c r="TBK31" s="186"/>
      <c r="TBL31" s="186"/>
      <c r="TBN31" s="170"/>
      <c r="TBO31" s="171"/>
      <c r="TBP31" s="172"/>
      <c r="TBQ31" s="171"/>
      <c r="TBR31" s="172"/>
      <c r="TBS31" s="172"/>
      <c r="TBT31" s="172"/>
      <c r="TBU31" s="172"/>
      <c r="TBV31" s="172"/>
      <c r="TBW31" s="172"/>
      <c r="TBX31" s="172"/>
      <c r="TBY31" s="172"/>
      <c r="TBZ31" s="172"/>
      <c r="TCA31" s="186"/>
      <c r="TCB31" s="186"/>
      <c r="TCD31" s="170"/>
      <c r="TCE31" s="171"/>
      <c r="TCF31" s="172"/>
      <c r="TCG31" s="171"/>
      <c r="TCH31" s="172"/>
      <c r="TCI31" s="172"/>
      <c r="TCJ31" s="172"/>
      <c r="TCK31" s="172"/>
      <c r="TCL31" s="172"/>
      <c r="TCM31" s="172"/>
      <c r="TCN31" s="172"/>
      <c r="TCO31" s="172"/>
      <c r="TCP31" s="172"/>
      <c r="TCQ31" s="186"/>
      <c r="TCR31" s="186"/>
      <c r="TCT31" s="170"/>
      <c r="TCU31" s="171"/>
      <c r="TCV31" s="172"/>
      <c r="TCW31" s="171"/>
      <c r="TCX31" s="172"/>
      <c r="TCY31" s="172"/>
      <c r="TCZ31" s="172"/>
      <c r="TDA31" s="172"/>
      <c r="TDB31" s="172"/>
      <c r="TDC31" s="172"/>
      <c r="TDD31" s="172"/>
      <c r="TDE31" s="172"/>
      <c r="TDF31" s="172"/>
      <c r="TDG31" s="186"/>
      <c r="TDH31" s="186"/>
      <c r="TDJ31" s="170"/>
      <c r="TDK31" s="171"/>
      <c r="TDL31" s="172"/>
      <c r="TDM31" s="171"/>
      <c r="TDN31" s="172"/>
      <c r="TDO31" s="172"/>
      <c r="TDP31" s="172"/>
      <c r="TDQ31" s="172"/>
      <c r="TDR31" s="172"/>
      <c r="TDS31" s="172"/>
      <c r="TDT31" s="172"/>
      <c r="TDU31" s="172"/>
      <c r="TDV31" s="172"/>
      <c r="TDW31" s="186"/>
      <c r="TDX31" s="186"/>
      <c r="TDZ31" s="170"/>
      <c r="TEA31" s="171"/>
      <c r="TEB31" s="172"/>
      <c r="TEC31" s="171"/>
      <c r="TED31" s="172"/>
      <c r="TEE31" s="172"/>
      <c r="TEF31" s="172"/>
      <c r="TEG31" s="172"/>
      <c r="TEH31" s="172"/>
      <c r="TEI31" s="172"/>
      <c r="TEJ31" s="172"/>
      <c r="TEK31" s="172"/>
      <c r="TEL31" s="172"/>
      <c r="TEM31" s="186"/>
      <c r="TEN31" s="186"/>
      <c r="TEP31" s="170"/>
      <c r="TEQ31" s="171"/>
      <c r="TER31" s="172"/>
      <c r="TES31" s="171"/>
      <c r="TET31" s="172"/>
      <c r="TEU31" s="172"/>
      <c r="TEV31" s="172"/>
      <c r="TEW31" s="172"/>
      <c r="TEX31" s="172"/>
      <c r="TEY31" s="172"/>
      <c r="TEZ31" s="172"/>
      <c r="TFA31" s="172"/>
      <c r="TFB31" s="172"/>
      <c r="TFC31" s="186"/>
      <c r="TFD31" s="186"/>
      <c r="TFF31" s="170"/>
      <c r="TFG31" s="171"/>
      <c r="TFH31" s="172"/>
      <c r="TFI31" s="171"/>
      <c r="TFJ31" s="172"/>
      <c r="TFK31" s="172"/>
      <c r="TFL31" s="172"/>
      <c r="TFM31" s="172"/>
      <c r="TFN31" s="172"/>
      <c r="TFO31" s="172"/>
      <c r="TFP31" s="172"/>
      <c r="TFQ31" s="172"/>
      <c r="TFR31" s="172"/>
      <c r="TFS31" s="186"/>
      <c r="TFT31" s="186"/>
      <c r="TFV31" s="170"/>
      <c r="TFW31" s="171"/>
      <c r="TFX31" s="172"/>
      <c r="TFY31" s="171"/>
      <c r="TFZ31" s="172"/>
      <c r="TGA31" s="172"/>
      <c r="TGB31" s="172"/>
      <c r="TGC31" s="172"/>
      <c r="TGD31" s="172"/>
      <c r="TGE31" s="172"/>
      <c r="TGF31" s="172"/>
      <c r="TGG31" s="172"/>
      <c r="TGH31" s="172"/>
      <c r="TGI31" s="186"/>
      <c r="TGJ31" s="186"/>
      <c r="TGL31" s="170"/>
      <c r="TGM31" s="171"/>
      <c r="TGN31" s="172"/>
      <c r="TGO31" s="171"/>
      <c r="TGP31" s="172"/>
      <c r="TGQ31" s="172"/>
      <c r="TGR31" s="172"/>
      <c r="TGS31" s="172"/>
      <c r="TGT31" s="172"/>
      <c r="TGU31" s="172"/>
      <c r="TGV31" s="172"/>
      <c r="TGW31" s="172"/>
      <c r="TGX31" s="172"/>
      <c r="TGY31" s="186"/>
      <c r="TGZ31" s="186"/>
      <c r="THB31" s="170"/>
      <c r="THC31" s="171"/>
      <c r="THD31" s="172"/>
      <c r="THE31" s="171"/>
      <c r="THF31" s="172"/>
      <c r="THG31" s="172"/>
      <c r="THH31" s="172"/>
      <c r="THI31" s="172"/>
      <c r="THJ31" s="172"/>
      <c r="THK31" s="172"/>
      <c r="THL31" s="172"/>
      <c r="THM31" s="172"/>
      <c r="THN31" s="172"/>
      <c r="THO31" s="186"/>
      <c r="THP31" s="186"/>
      <c r="THR31" s="170"/>
      <c r="THS31" s="171"/>
      <c r="THT31" s="172"/>
      <c r="THU31" s="171"/>
      <c r="THV31" s="172"/>
      <c r="THW31" s="172"/>
      <c r="THX31" s="172"/>
      <c r="THY31" s="172"/>
      <c r="THZ31" s="172"/>
      <c r="TIA31" s="172"/>
      <c r="TIB31" s="172"/>
      <c r="TIC31" s="172"/>
      <c r="TID31" s="172"/>
      <c r="TIE31" s="186"/>
      <c r="TIF31" s="186"/>
      <c r="TIH31" s="170"/>
      <c r="TII31" s="171"/>
      <c r="TIJ31" s="172"/>
      <c r="TIK31" s="171"/>
      <c r="TIL31" s="172"/>
      <c r="TIM31" s="172"/>
      <c r="TIN31" s="172"/>
      <c r="TIO31" s="172"/>
      <c r="TIP31" s="172"/>
      <c r="TIQ31" s="172"/>
      <c r="TIR31" s="172"/>
      <c r="TIS31" s="172"/>
      <c r="TIT31" s="172"/>
      <c r="TIU31" s="186"/>
      <c r="TIV31" s="186"/>
      <c r="TIX31" s="170"/>
      <c r="TIY31" s="171"/>
      <c r="TIZ31" s="172"/>
      <c r="TJA31" s="171"/>
      <c r="TJB31" s="172"/>
      <c r="TJC31" s="172"/>
      <c r="TJD31" s="172"/>
      <c r="TJE31" s="172"/>
      <c r="TJF31" s="172"/>
      <c r="TJG31" s="172"/>
      <c r="TJH31" s="172"/>
      <c r="TJI31" s="172"/>
      <c r="TJJ31" s="172"/>
      <c r="TJK31" s="186"/>
      <c r="TJL31" s="186"/>
      <c r="TJN31" s="170"/>
      <c r="TJO31" s="171"/>
      <c r="TJP31" s="172"/>
      <c r="TJQ31" s="171"/>
      <c r="TJR31" s="172"/>
      <c r="TJS31" s="172"/>
      <c r="TJT31" s="172"/>
      <c r="TJU31" s="172"/>
      <c r="TJV31" s="172"/>
      <c r="TJW31" s="172"/>
      <c r="TJX31" s="172"/>
      <c r="TJY31" s="172"/>
      <c r="TJZ31" s="172"/>
      <c r="TKA31" s="186"/>
      <c r="TKB31" s="186"/>
      <c r="TKD31" s="170"/>
      <c r="TKE31" s="171"/>
      <c r="TKF31" s="172"/>
      <c r="TKG31" s="171"/>
      <c r="TKH31" s="172"/>
      <c r="TKI31" s="172"/>
      <c r="TKJ31" s="172"/>
      <c r="TKK31" s="172"/>
      <c r="TKL31" s="172"/>
      <c r="TKM31" s="172"/>
      <c r="TKN31" s="172"/>
      <c r="TKO31" s="172"/>
      <c r="TKP31" s="172"/>
      <c r="TKQ31" s="186"/>
      <c r="TKR31" s="186"/>
      <c r="TKT31" s="170"/>
      <c r="TKU31" s="171"/>
      <c r="TKV31" s="172"/>
      <c r="TKW31" s="171"/>
      <c r="TKX31" s="172"/>
      <c r="TKY31" s="172"/>
      <c r="TKZ31" s="172"/>
      <c r="TLA31" s="172"/>
      <c r="TLB31" s="172"/>
      <c r="TLC31" s="172"/>
      <c r="TLD31" s="172"/>
      <c r="TLE31" s="172"/>
      <c r="TLF31" s="172"/>
      <c r="TLG31" s="186"/>
      <c r="TLH31" s="186"/>
      <c r="TLJ31" s="170"/>
      <c r="TLK31" s="171"/>
      <c r="TLL31" s="172"/>
      <c r="TLM31" s="171"/>
      <c r="TLN31" s="172"/>
      <c r="TLO31" s="172"/>
      <c r="TLP31" s="172"/>
      <c r="TLQ31" s="172"/>
      <c r="TLR31" s="172"/>
      <c r="TLS31" s="172"/>
      <c r="TLT31" s="172"/>
      <c r="TLU31" s="172"/>
      <c r="TLV31" s="172"/>
      <c r="TLW31" s="186"/>
      <c r="TLX31" s="186"/>
      <c r="TLZ31" s="170"/>
      <c r="TMA31" s="171"/>
      <c r="TMB31" s="172"/>
      <c r="TMC31" s="171"/>
      <c r="TMD31" s="172"/>
      <c r="TME31" s="172"/>
      <c r="TMF31" s="172"/>
      <c r="TMG31" s="172"/>
      <c r="TMH31" s="172"/>
      <c r="TMI31" s="172"/>
      <c r="TMJ31" s="172"/>
      <c r="TMK31" s="172"/>
      <c r="TML31" s="172"/>
      <c r="TMM31" s="186"/>
      <c r="TMN31" s="186"/>
      <c r="TMP31" s="170"/>
      <c r="TMQ31" s="171"/>
      <c r="TMR31" s="172"/>
      <c r="TMS31" s="171"/>
      <c r="TMT31" s="172"/>
      <c r="TMU31" s="172"/>
      <c r="TMV31" s="172"/>
      <c r="TMW31" s="172"/>
      <c r="TMX31" s="172"/>
      <c r="TMY31" s="172"/>
      <c r="TMZ31" s="172"/>
      <c r="TNA31" s="172"/>
      <c r="TNB31" s="172"/>
      <c r="TNC31" s="186"/>
      <c r="TND31" s="186"/>
      <c r="TNF31" s="170"/>
      <c r="TNG31" s="171"/>
      <c r="TNH31" s="172"/>
      <c r="TNI31" s="171"/>
      <c r="TNJ31" s="172"/>
      <c r="TNK31" s="172"/>
      <c r="TNL31" s="172"/>
      <c r="TNM31" s="172"/>
      <c r="TNN31" s="172"/>
      <c r="TNO31" s="172"/>
      <c r="TNP31" s="172"/>
      <c r="TNQ31" s="172"/>
      <c r="TNR31" s="172"/>
      <c r="TNS31" s="186"/>
      <c r="TNT31" s="186"/>
      <c r="TNV31" s="170"/>
      <c r="TNW31" s="171"/>
      <c r="TNX31" s="172"/>
      <c r="TNY31" s="171"/>
      <c r="TNZ31" s="172"/>
      <c r="TOA31" s="172"/>
      <c r="TOB31" s="172"/>
      <c r="TOC31" s="172"/>
      <c r="TOD31" s="172"/>
      <c r="TOE31" s="172"/>
      <c r="TOF31" s="172"/>
      <c r="TOG31" s="172"/>
      <c r="TOH31" s="172"/>
      <c r="TOI31" s="186"/>
      <c r="TOJ31" s="186"/>
      <c r="TOL31" s="170"/>
      <c r="TOM31" s="171"/>
      <c r="TON31" s="172"/>
      <c r="TOO31" s="171"/>
      <c r="TOP31" s="172"/>
      <c r="TOQ31" s="172"/>
      <c r="TOR31" s="172"/>
      <c r="TOS31" s="172"/>
      <c r="TOT31" s="172"/>
      <c r="TOU31" s="172"/>
      <c r="TOV31" s="172"/>
      <c r="TOW31" s="172"/>
      <c r="TOX31" s="172"/>
      <c r="TOY31" s="186"/>
      <c r="TOZ31" s="186"/>
      <c r="TPB31" s="170"/>
      <c r="TPC31" s="171"/>
      <c r="TPD31" s="172"/>
      <c r="TPE31" s="171"/>
      <c r="TPF31" s="172"/>
      <c r="TPG31" s="172"/>
      <c r="TPH31" s="172"/>
      <c r="TPI31" s="172"/>
      <c r="TPJ31" s="172"/>
      <c r="TPK31" s="172"/>
      <c r="TPL31" s="172"/>
      <c r="TPM31" s="172"/>
      <c r="TPN31" s="172"/>
      <c r="TPO31" s="186"/>
      <c r="TPP31" s="186"/>
      <c r="TPR31" s="170"/>
      <c r="TPS31" s="171"/>
      <c r="TPT31" s="172"/>
      <c r="TPU31" s="171"/>
      <c r="TPV31" s="172"/>
      <c r="TPW31" s="172"/>
      <c r="TPX31" s="172"/>
      <c r="TPY31" s="172"/>
      <c r="TPZ31" s="172"/>
      <c r="TQA31" s="172"/>
      <c r="TQB31" s="172"/>
      <c r="TQC31" s="172"/>
      <c r="TQD31" s="172"/>
      <c r="TQE31" s="186"/>
      <c r="TQF31" s="186"/>
      <c r="TQH31" s="170"/>
      <c r="TQI31" s="171"/>
      <c r="TQJ31" s="172"/>
      <c r="TQK31" s="171"/>
      <c r="TQL31" s="172"/>
      <c r="TQM31" s="172"/>
      <c r="TQN31" s="172"/>
      <c r="TQO31" s="172"/>
      <c r="TQP31" s="172"/>
      <c r="TQQ31" s="172"/>
      <c r="TQR31" s="172"/>
      <c r="TQS31" s="172"/>
      <c r="TQT31" s="172"/>
      <c r="TQU31" s="186"/>
      <c r="TQV31" s="186"/>
      <c r="TQX31" s="170"/>
      <c r="TQY31" s="171"/>
      <c r="TQZ31" s="172"/>
      <c r="TRA31" s="171"/>
      <c r="TRB31" s="172"/>
      <c r="TRC31" s="172"/>
      <c r="TRD31" s="172"/>
      <c r="TRE31" s="172"/>
      <c r="TRF31" s="172"/>
      <c r="TRG31" s="172"/>
      <c r="TRH31" s="172"/>
      <c r="TRI31" s="172"/>
      <c r="TRJ31" s="172"/>
      <c r="TRK31" s="186"/>
      <c r="TRL31" s="186"/>
      <c r="TRN31" s="170"/>
      <c r="TRO31" s="171"/>
      <c r="TRP31" s="172"/>
      <c r="TRQ31" s="171"/>
      <c r="TRR31" s="172"/>
      <c r="TRS31" s="172"/>
      <c r="TRT31" s="172"/>
      <c r="TRU31" s="172"/>
      <c r="TRV31" s="172"/>
      <c r="TRW31" s="172"/>
      <c r="TRX31" s="172"/>
      <c r="TRY31" s="172"/>
      <c r="TRZ31" s="172"/>
      <c r="TSA31" s="186"/>
      <c r="TSB31" s="186"/>
      <c r="TSD31" s="170"/>
      <c r="TSE31" s="171"/>
      <c r="TSF31" s="172"/>
      <c r="TSG31" s="171"/>
      <c r="TSH31" s="172"/>
      <c r="TSI31" s="172"/>
      <c r="TSJ31" s="172"/>
      <c r="TSK31" s="172"/>
      <c r="TSL31" s="172"/>
      <c r="TSM31" s="172"/>
      <c r="TSN31" s="172"/>
      <c r="TSO31" s="172"/>
      <c r="TSP31" s="172"/>
      <c r="TSQ31" s="186"/>
      <c r="TSR31" s="186"/>
      <c r="TST31" s="170"/>
      <c r="TSU31" s="171"/>
      <c r="TSV31" s="172"/>
      <c r="TSW31" s="171"/>
      <c r="TSX31" s="172"/>
      <c r="TSY31" s="172"/>
      <c r="TSZ31" s="172"/>
      <c r="TTA31" s="172"/>
      <c r="TTB31" s="172"/>
      <c r="TTC31" s="172"/>
      <c r="TTD31" s="172"/>
      <c r="TTE31" s="172"/>
      <c r="TTF31" s="172"/>
      <c r="TTG31" s="186"/>
      <c r="TTH31" s="186"/>
      <c r="TTJ31" s="170"/>
      <c r="TTK31" s="171"/>
      <c r="TTL31" s="172"/>
      <c r="TTM31" s="171"/>
      <c r="TTN31" s="172"/>
      <c r="TTO31" s="172"/>
      <c r="TTP31" s="172"/>
      <c r="TTQ31" s="172"/>
      <c r="TTR31" s="172"/>
      <c r="TTS31" s="172"/>
      <c r="TTT31" s="172"/>
      <c r="TTU31" s="172"/>
      <c r="TTV31" s="172"/>
      <c r="TTW31" s="186"/>
      <c r="TTX31" s="186"/>
      <c r="TTZ31" s="170"/>
      <c r="TUA31" s="171"/>
      <c r="TUB31" s="172"/>
      <c r="TUC31" s="171"/>
      <c r="TUD31" s="172"/>
      <c r="TUE31" s="172"/>
      <c r="TUF31" s="172"/>
      <c r="TUG31" s="172"/>
      <c r="TUH31" s="172"/>
      <c r="TUI31" s="172"/>
      <c r="TUJ31" s="172"/>
      <c r="TUK31" s="172"/>
      <c r="TUL31" s="172"/>
      <c r="TUM31" s="186"/>
      <c r="TUN31" s="186"/>
      <c r="TUP31" s="170"/>
      <c r="TUQ31" s="171"/>
      <c r="TUR31" s="172"/>
      <c r="TUS31" s="171"/>
      <c r="TUT31" s="172"/>
      <c r="TUU31" s="172"/>
      <c r="TUV31" s="172"/>
      <c r="TUW31" s="172"/>
      <c r="TUX31" s="172"/>
      <c r="TUY31" s="172"/>
      <c r="TUZ31" s="172"/>
      <c r="TVA31" s="172"/>
      <c r="TVB31" s="172"/>
      <c r="TVC31" s="186"/>
      <c r="TVD31" s="186"/>
      <c r="TVF31" s="170"/>
      <c r="TVG31" s="171"/>
      <c r="TVH31" s="172"/>
      <c r="TVI31" s="171"/>
      <c r="TVJ31" s="172"/>
      <c r="TVK31" s="172"/>
      <c r="TVL31" s="172"/>
      <c r="TVM31" s="172"/>
      <c r="TVN31" s="172"/>
      <c r="TVO31" s="172"/>
      <c r="TVP31" s="172"/>
      <c r="TVQ31" s="172"/>
      <c r="TVR31" s="172"/>
      <c r="TVS31" s="186"/>
      <c r="TVT31" s="186"/>
      <c r="TVV31" s="170"/>
      <c r="TVW31" s="171"/>
      <c r="TVX31" s="172"/>
      <c r="TVY31" s="171"/>
      <c r="TVZ31" s="172"/>
      <c r="TWA31" s="172"/>
      <c r="TWB31" s="172"/>
      <c r="TWC31" s="172"/>
      <c r="TWD31" s="172"/>
      <c r="TWE31" s="172"/>
      <c r="TWF31" s="172"/>
      <c r="TWG31" s="172"/>
      <c r="TWH31" s="172"/>
      <c r="TWI31" s="186"/>
      <c r="TWJ31" s="186"/>
      <c r="TWL31" s="170"/>
      <c r="TWM31" s="171"/>
      <c r="TWN31" s="172"/>
      <c r="TWO31" s="171"/>
      <c r="TWP31" s="172"/>
      <c r="TWQ31" s="172"/>
      <c r="TWR31" s="172"/>
      <c r="TWS31" s="172"/>
      <c r="TWT31" s="172"/>
      <c r="TWU31" s="172"/>
      <c r="TWV31" s="172"/>
      <c r="TWW31" s="172"/>
      <c r="TWX31" s="172"/>
      <c r="TWY31" s="186"/>
      <c r="TWZ31" s="186"/>
      <c r="TXB31" s="170"/>
      <c r="TXC31" s="171"/>
      <c r="TXD31" s="172"/>
      <c r="TXE31" s="171"/>
      <c r="TXF31" s="172"/>
      <c r="TXG31" s="172"/>
      <c r="TXH31" s="172"/>
      <c r="TXI31" s="172"/>
      <c r="TXJ31" s="172"/>
      <c r="TXK31" s="172"/>
      <c r="TXL31" s="172"/>
      <c r="TXM31" s="172"/>
      <c r="TXN31" s="172"/>
      <c r="TXO31" s="186"/>
      <c r="TXP31" s="186"/>
      <c r="TXR31" s="170"/>
      <c r="TXS31" s="171"/>
      <c r="TXT31" s="172"/>
      <c r="TXU31" s="171"/>
      <c r="TXV31" s="172"/>
      <c r="TXW31" s="172"/>
      <c r="TXX31" s="172"/>
      <c r="TXY31" s="172"/>
      <c r="TXZ31" s="172"/>
      <c r="TYA31" s="172"/>
      <c r="TYB31" s="172"/>
      <c r="TYC31" s="172"/>
      <c r="TYD31" s="172"/>
      <c r="TYE31" s="186"/>
      <c r="TYF31" s="186"/>
      <c r="TYH31" s="170"/>
      <c r="TYI31" s="171"/>
      <c r="TYJ31" s="172"/>
      <c r="TYK31" s="171"/>
      <c r="TYL31" s="172"/>
      <c r="TYM31" s="172"/>
      <c r="TYN31" s="172"/>
      <c r="TYO31" s="172"/>
      <c r="TYP31" s="172"/>
      <c r="TYQ31" s="172"/>
      <c r="TYR31" s="172"/>
      <c r="TYS31" s="172"/>
      <c r="TYT31" s="172"/>
      <c r="TYU31" s="186"/>
      <c r="TYV31" s="186"/>
      <c r="TYX31" s="170"/>
      <c r="TYY31" s="171"/>
      <c r="TYZ31" s="172"/>
      <c r="TZA31" s="171"/>
      <c r="TZB31" s="172"/>
      <c r="TZC31" s="172"/>
      <c r="TZD31" s="172"/>
      <c r="TZE31" s="172"/>
      <c r="TZF31" s="172"/>
      <c r="TZG31" s="172"/>
      <c r="TZH31" s="172"/>
      <c r="TZI31" s="172"/>
      <c r="TZJ31" s="172"/>
      <c r="TZK31" s="186"/>
      <c r="TZL31" s="186"/>
      <c r="TZN31" s="170"/>
      <c r="TZO31" s="171"/>
      <c r="TZP31" s="172"/>
      <c r="TZQ31" s="171"/>
      <c r="TZR31" s="172"/>
      <c r="TZS31" s="172"/>
      <c r="TZT31" s="172"/>
      <c r="TZU31" s="172"/>
      <c r="TZV31" s="172"/>
      <c r="TZW31" s="172"/>
      <c r="TZX31" s="172"/>
      <c r="TZY31" s="172"/>
      <c r="TZZ31" s="172"/>
      <c r="UAA31" s="186"/>
      <c r="UAB31" s="186"/>
      <c r="UAD31" s="170"/>
      <c r="UAE31" s="171"/>
      <c r="UAF31" s="172"/>
      <c r="UAG31" s="171"/>
      <c r="UAH31" s="172"/>
      <c r="UAI31" s="172"/>
      <c r="UAJ31" s="172"/>
      <c r="UAK31" s="172"/>
      <c r="UAL31" s="172"/>
      <c r="UAM31" s="172"/>
      <c r="UAN31" s="172"/>
      <c r="UAO31" s="172"/>
      <c r="UAP31" s="172"/>
      <c r="UAQ31" s="186"/>
      <c r="UAR31" s="186"/>
      <c r="UAT31" s="170"/>
      <c r="UAU31" s="171"/>
      <c r="UAV31" s="172"/>
      <c r="UAW31" s="171"/>
      <c r="UAX31" s="172"/>
      <c r="UAY31" s="172"/>
      <c r="UAZ31" s="172"/>
      <c r="UBA31" s="172"/>
      <c r="UBB31" s="172"/>
      <c r="UBC31" s="172"/>
      <c r="UBD31" s="172"/>
      <c r="UBE31" s="172"/>
      <c r="UBF31" s="172"/>
      <c r="UBG31" s="186"/>
      <c r="UBH31" s="186"/>
      <c r="UBJ31" s="170"/>
      <c r="UBK31" s="171"/>
      <c r="UBL31" s="172"/>
      <c r="UBM31" s="171"/>
      <c r="UBN31" s="172"/>
      <c r="UBO31" s="172"/>
      <c r="UBP31" s="172"/>
      <c r="UBQ31" s="172"/>
      <c r="UBR31" s="172"/>
      <c r="UBS31" s="172"/>
      <c r="UBT31" s="172"/>
      <c r="UBU31" s="172"/>
      <c r="UBV31" s="172"/>
      <c r="UBW31" s="186"/>
      <c r="UBX31" s="186"/>
      <c r="UBZ31" s="170"/>
      <c r="UCA31" s="171"/>
      <c r="UCB31" s="172"/>
      <c r="UCC31" s="171"/>
      <c r="UCD31" s="172"/>
      <c r="UCE31" s="172"/>
      <c r="UCF31" s="172"/>
      <c r="UCG31" s="172"/>
      <c r="UCH31" s="172"/>
      <c r="UCI31" s="172"/>
      <c r="UCJ31" s="172"/>
      <c r="UCK31" s="172"/>
      <c r="UCL31" s="172"/>
      <c r="UCM31" s="186"/>
      <c r="UCN31" s="186"/>
      <c r="UCP31" s="170"/>
      <c r="UCQ31" s="171"/>
      <c r="UCR31" s="172"/>
      <c r="UCS31" s="171"/>
      <c r="UCT31" s="172"/>
      <c r="UCU31" s="172"/>
      <c r="UCV31" s="172"/>
      <c r="UCW31" s="172"/>
      <c r="UCX31" s="172"/>
      <c r="UCY31" s="172"/>
      <c r="UCZ31" s="172"/>
      <c r="UDA31" s="172"/>
      <c r="UDB31" s="172"/>
      <c r="UDC31" s="186"/>
      <c r="UDD31" s="186"/>
      <c r="UDF31" s="170"/>
      <c r="UDG31" s="171"/>
      <c r="UDH31" s="172"/>
      <c r="UDI31" s="171"/>
      <c r="UDJ31" s="172"/>
      <c r="UDK31" s="172"/>
      <c r="UDL31" s="172"/>
      <c r="UDM31" s="172"/>
      <c r="UDN31" s="172"/>
      <c r="UDO31" s="172"/>
      <c r="UDP31" s="172"/>
      <c r="UDQ31" s="172"/>
      <c r="UDR31" s="172"/>
      <c r="UDS31" s="186"/>
      <c r="UDT31" s="186"/>
      <c r="UDV31" s="170"/>
      <c r="UDW31" s="171"/>
      <c r="UDX31" s="172"/>
      <c r="UDY31" s="171"/>
      <c r="UDZ31" s="172"/>
      <c r="UEA31" s="172"/>
      <c r="UEB31" s="172"/>
      <c r="UEC31" s="172"/>
      <c r="UED31" s="172"/>
      <c r="UEE31" s="172"/>
      <c r="UEF31" s="172"/>
      <c r="UEG31" s="172"/>
      <c r="UEH31" s="172"/>
      <c r="UEI31" s="186"/>
      <c r="UEJ31" s="186"/>
      <c r="UEL31" s="170"/>
      <c r="UEM31" s="171"/>
      <c r="UEN31" s="172"/>
      <c r="UEO31" s="171"/>
      <c r="UEP31" s="172"/>
      <c r="UEQ31" s="172"/>
      <c r="UER31" s="172"/>
      <c r="UES31" s="172"/>
      <c r="UET31" s="172"/>
      <c r="UEU31" s="172"/>
      <c r="UEV31" s="172"/>
      <c r="UEW31" s="172"/>
      <c r="UEX31" s="172"/>
      <c r="UEY31" s="186"/>
      <c r="UEZ31" s="186"/>
      <c r="UFB31" s="170"/>
      <c r="UFC31" s="171"/>
      <c r="UFD31" s="172"/>
      <c r="UFE31" s="171"/>
      <c r="UFF31" s="172"/>
      <c r="UFG31" s="172"/>
      <c r="UFH31" s="172"/>
      <c r="UFI31" s="172"/>
      <c r="UFJ31" s="172"/>
      <c r="UFK31" s="172"/>
      <c r="UFL31" s="172"/>
      <c r="UFM31" s="172"/>
      <c r="UFN31" s="172"/>
      <c r="UFO31" s="186"/>
      <c r="UFP31" s="186"/>
      <c r="UFR31" s="170"/>
      <c r="UFS31" s="171"/>
      <c r="UFT31" s="172"/>
      <c r="UFU31" s="171"/>
      <c r="UFV31" s="172"/>
      <c r="UFW31" s="172"/>
      <c r="UFX31" s="172"/>
      <c r="UFY31" s="172"/>
      <c r="UFZ31" s="172"/>
      <c r="UGA31" s="172"/>
      <c r="UGB31" s="172"/>
      <c r="UGC31" s="172"/>
      <c r="UGD31" s="172"/>
      <c r="UGE31" s="186"/>
      <c r="UGF31" s="186"/>
      <c r="UGH31" s="170"/>
      <c r="UGI31" s="171"/>
      <c r="UGJ31" s="172"/>
      <c r="UGK31" s="171"/>
      <c r="UGL31" s="172"/>
      <c r="UGM31" s="172"/>
      <c r="UGN31" s="172"/>
      <c r="UGO31" s="172"/>
      <c r="UGP31" s="172"/>
      <c r="UGQ31" s="172"/>
      <c r="UGR31" s="172"/>
      <c r="UGS31" s="172"/>
      <c r="UGT31" s="172"/>
      <c r="UGU31" s="186"/>
      <c r="UGV31" s="186"/>
      <c r="UGX31" s="170"/>
      <c r="UGY31" s="171"/>
      <c r="UGZ31" s="172"/>
      <c r="UHA31" s="171"/>
      <c r="UHB31" s="172"/>
      <c r="UHC31" s="172"/>
      <c r="UHD31" s="172"/>
      <c r="UHE31" s="172"/>
      <c r="UHF31" s="172"/>
      <c r="UHG31" s="172"/>
      <c r="UHH31" s="172"/>
      <c r="UHI31" s="172"/>
      <c r="UHJ31" s="172"/>
      <c r="UHK31" s="186"/>
      <c r="UHL31" s="186"/>
      <c r="UHN31" s="170"/>
      <c r="UHO31" s="171"/>
      <c r="UHP31" s="172"/>
      <c r="UHQ31" s="171"/>
      <c r="UHR31" s="172"/>
      <c r="UHS31" s="172"/>
      <c r="UHT31" s="172"/>
      <c r="UHU31" s="172"/>
      <c r="UHV31" s="172"/>
      <c r="UHW31" s="172"/>
      <c r="UHX31" s="172"/>
      <c r="UHY31" s="172"/>
      <c r="UHZ31" s="172"/>
      <c r="UIA31" s="186"/>
      <c r="UIB31" s="186"/>
      <c r="UID31" s="170"/>
      <c r="UIE31" s="171"/>
      <c r="UIF31" s="172"/>
      <c r="UIG31" s="171"/>
      <c r="UIH31" s="172"/>
      <c r="UII31" s="172"/>
      <c r="UIJ31" s="172"/>
      <c r="UIK31" s="172"/>
      <c r="UIL31" s="172"/>
      <c r="UIM31" s="172"/>
      <c r="UIN31" s="172"/>
      <c r="UIO31" s="172"/>
      <c r="UIP31" s="172"/>
      <c r="UIQ31" s="186"/>
      <c r="UIR31" s="186"/>
      <c r="UIT31" s="170"/>
      <c r="UIU31" s="171"/>
      <c r="UIV31" s="172"/>
      <c r="UIW31" s="171"/>
      <c r="UIX31" s="172"/>
      <c r="UIY31" s="172"/>
      <c r="UIZ31" s="172"/>
      <c r="UJA31" s="172"/>
      <c r="UJB31" s="172"/>
      <c r="UJC31" s="172"/>
      <c r="UJD31" s="172"/>
      <c r="UJE31" s="172"/>
      <c r="UJF31" s="172"/>
      <c r="UJG31" s="186"/>
      <c r="UJH31" s="186"/>
      <c r="UJJ31" s="170"/>
      <c r="UJK31" s="171"/>
      <c r="UJL31" s="172"/>
      <c r="UJM31" s="171"/>
      <c r="UJN31" s="172"/>
      <c r="UJO31" s="172"/>
      <c r="UJP31" s="172"/>
      <c r="UJQ31" s="172"/>
      <c r="UJR31" s="172"/>
      <c r="UJS31" s="172"/>
      <c r="UJT31" s="172"/>
      <c r="UJU31" s="172"/>
      <c r="UJV31" s="172"/>
      <c r="UJW31" s="186"/>
      <c r="UJX31" s="186"/>
      <c r="UJZ31" s="170"/>
      <c r="UKA31" s="171"/>
      <c r="UKB31" s="172"/>
      <c r="UKC31" s="171"/>
      <c r="UKD31" s="172"/>
      <c r="UKE31" s="172"/>
      <c r="UKF31" s="172"/>
      <c r="UKG31" s="172"/>
      <c r="UKH31" s="172"/>
      <c r="UKI31" s="172"/>
      <c r="UKJ31" s="172"/>
      <c r="UKK31" s="172"/>
      <c r="UKL31" s="172"/>
      <c r="UKM31" s="186"/>
      <c r="UKN31" s="186"/>
      <c r="UKP31" s="170"/>
      <c r="UKQ31" s="171"/>
      <c r="UKR31" s="172"/>
      <c r="UKS31" s="171"/>
      <c r="UKT31" s="172"/>
      <c r="UKU31" s="172"/>
      <c r="UKV31" s="172"/>
      <c r="UKW31" s="172"/>
      <c r="UKX31" s="172"/>
      <c r="UKY31" s="172"/>
      <c r="UKZ31" s="172"/>
      <c r="ULA31" s="172"/>
      <c r="ULB31" s="172"/>
      <c r="ULC31" s="186"/>
      <c r="ULD31" s="186"/>
      <c r="ULF31" s="170"/>
      <c r="ULG31" s="171"/>
      <c r="ULH31" s="172"/>
      <c r="ULI31" s="171"/>
      <c r="ULJ31" s="172"/>
      <c r="ULK31" s="172"/>
      <c r="ULL31" s="172"/>
      <c r="ULM31" s="172"/>
      <c r="ULN31" s="172"/>
      <c r="ULO31" s="172"/>
      <c r="ULP31" s="172"/>
      <c r="ULQ31" s="172"/>
      <c r="ULR31" s="172"/>
      <c r="ULS31" s="186"/>
      <c r="ULT31" s="186"/>
      <c r="ULV31" s="170"/>
      <c r="ULW31" s="171"/>
      <c r="ULX31" s="172"/>
      <c r="ULY31" s="171"/>
      <c r="ULZ31" s="172"/>
      <c r="UMA31" s="172"/>
      <c r="UMB31" s="172"/>
      <c r="UMC31" s="172"/>
      <c r="UMD31" s="172"/>
      <c r="UME31" s="172"/>
      <c r="UMF31" s="172"/>
      <c r="UMG31" s="172"/>
      <c r="UMH31" s="172"/>
      <c r="UMI31" s="186"/>
      <c r="UMJ31" s="186"/>
      <c r="UML31" s="170"/>
      <c r="UMM31" s="171"/>
      <c r="UMN31" s="172"/>
      <c r="UMO31" s="171"/>
      <c r="UMP31" s="172"/>
      <c r="UMQ31" s="172"/>
      <c r="UMR31" s="172"/>
      <c r="UMS31" s="172"/>
      <c r="UMT31" s="172"/>
      <c r="UMU31" s="172"/>
      <c r="UMV31" s="172"/>
      <c r="UMW31" s="172"/>
      <c r="UMX31" s="172"/>
      <c r="UMY31" s="186"/>
      <c r="UMZ31" s="186"/>
      <c r="UNB31" s="170"/>
      <c r="UNC31" s="171"/>
      <c r="UND31" s="172"/>
      <c r="UNE31" s="171"/>
      <c r="UNF31" s="172"/>
      <c r="UNG31" s="172"/>
      <c r="UNH31" s="172"/>
      <c r="UNI31" s="172"/>
      <c r="UNJ31" s="172"/>
      <c r="UNK31" s="172"/>
      <c r="UNL31" s="172"/>
      <c r="UNM31" s="172"/>
      <c r="UNN31" s="172"/>
      <c r="UNO31" s="186"/>
      <c r="UNP31" s="186"/>
      <c r="UNR31" s="170"/>
      <c r="UNS31" s="171"/>
      <c r="UNT31" s="172"/>
      <c r="UNU31" s="171"/>
      <c r="UNV31" s="172"/>
      <c r="UNW31" s="172"/>
      <c r="UNX31" s="172"/>
      <c r="UNY31" s="172"/>
      <c r="UNZ31" s="172"/>
      <c r="UOA31" s="172"/>
      <c r="UOB31" s="172"/>
      <c r="UOC31" s="172"/>
      <c r="UOD31" s="172"/>
      <c r="UOE31" s="186"/>
      <c r="UOF31" s="186"/>
      <c r="UOH31" s="170"/>
      <c r="UOI31" s="171"/>
      <c r="UOJ31" s="172"/>
      <c r="UOK31" s="171"/>
      <c r="UOL31" s="172"/>
      <c r="UOM31" s="172"/>
      <c r="UON31" s="172"/>
      <c r="UOO31" s="172"/>
      <c r="UOP31" s="172"/>
      <c r="UOQ31" s="172"/>
      <c r="UOR31" s="172"/>
      <c r="UOS31" s="172"/>
      <c r="UOT31" s="172"/>
      <c r="UOU31" s="186"/>
      <c r="UOV31" s="186"/>
      <c r="UOX31" s="170"/>
      <c r="UOY31" s="171"/>
      <c r="UOZ31" s="172"/>
      <c r="UPA31" s="171"/>
      <c r="UPB31" s="172"/>
      <c r="UPC31" s="172"/>
      <c r="UPD31" s="172"/>
      <c r="UPE31" s="172"/>
      <c r="UPF31" s="172"/>
      <c r="UPG31" s="172"/>
      <c r="UPH31" s="172"/>
      <c r="UPI31" s="172"/>
      <c r="UPJ31" s="172"/>
      <c r="UPK31" s="186"/>
      <c r="UPL31" s="186"/>
      <c r="UPN31" s="170"/>
      <c r="UPO31" s="171"/>
      <c r="UPP31" s="172"/>
      <c r="UPQ31" s="171"/>
      <c r="UPR31" s="172"/>
      <c r="UPS31" s="172"/>
      <c r="UPT31" s="172"/>
      <c r="UPU31" s="172"/>
      <c r="UPV31" s="172"/>
      <c r="UPW31" s="172"/>
      <c r="UPX31" s="172"/>
      <c r="UPY31" s="172"/>
      <c r="UPZ31" s="172"/>
      <c r="UQA31" s="186"/>
      <c r="UQB31" s="186"/>
      <c r="UQD31" s="170"/>
      <c r="UQE31" s="171"/>
      <c r="UQF31" s="172"/>
      <c r="UQG31" s="171"/>
      <c r="UQH31" s="172"/>
      <c r="UQI31" s="172"/>
      <c r="UQJ31" s="172"/>
      <c r="UQK31" s="172"/>
      <c r="UQL31" s="172"/>
      <c r="UQM31" s="172"/>
      <c r="UQN31" s="172"/>
      <c r="UQO31" s="172"/>
      <c r="UQP31" s="172"/>
      <c r="UQQ31" s="186"/>
      <c r="UQR31" s="186"/>
      <c r="UQT31" s="170"/>
      <c r="UQU31" s="171"/>
      <c r="UQV31" s="172"/>
      <c r="UQW31" s="171"/>
      <c r="UQX31" s="172"/>
      <c r="UQY31" s="172"/>
      <c r="UQZ31" s="172"/>
      <c r="URA31" s="172"/>
      <c r="URB31" s="172"/>
      <c r="URC31" s="172"/>
      <c r="URD31" s="172"/>
      <c r="URE31" s="172"/>
      <c r="URF31" s="172"/>
      <c r="URG31" s="186"/>
      <c r="URH31" s="186"/>
      <c r="URJ31" s="170"/>
      <c r="URK31" s="171"/>
      <c r="URL31" s="172"/>
      <c r="URM31" s="171"/>
      <c r="URN31" s="172"/>
      <c r="URO31" s="172"/>
      <c r="URP31" s="172"/>
      <c r="URQ31" s="172"/>
      <c r="URR31" s="172"/>
      <c r="URS31" s="172"/>
      <c r="URT31" s="172"/>
      <c r="URU31" s="172"/>
      <c r="URV31" s="172"/>
      <c r="URW31" s="186"/>
      <c r="URX31" s="186"/>
      <c r="URZ31" s="170"/>
      <c r="USA31" s="171"/>
      <c r="USB31" s="172"/>
      <c r="USC31" s="171"/>
      <c r="USD31" s="172"/>
      <c r="USE31" s="172"/>
      <c r="USF31" s="172"/>
      <c r="USG31" s="172"/>
      <c r="USH31" s="172"/>
      <c r="USI31" s="172"/>
      <c r="USJ31" s="172"/>
      <c r="USK31" s="172"/>
      <c r="USL31" s="172"/>
      <c r="USM31" s="186"/>
      <c r="USN31" s="186"/>
      <c r="USP31" s="170"/>
      <c r="USQ31" s="171"/>
      <c r="USR31" s="172"/>
      <c r="USS31" s="171"/>
      <c r="UST31" s="172"/>
      <c r="USU31" s="172"/>
      <c r="USV31" s="172"/>
      <c r="USW31" s="172"/>
      <c r="USX31" s="172"/>
      <c r="USY31" s="172"/>
      <c r="USZ31" s="172"/>
      <c r="UTA31" s="172"/>
      <c r="UTB31" s="172"/>
      <c r="UTC31" s="186"/>
      <c r="UTD31" s="186"/>
      <c r="UTF31" s="170"/>
      <c r="UTG31" s="171"/>
      <c r="UTH31" s="172"/>
      <c r="UTI31" s="171"/>
      <c r="UTJ31" s="172"/>
      <c r="UTK31" s="172"/>
      <c r="UTL31" s="172"/>
      <c r="UTM31" s="172"/>
      <c r="UTN31" s="172"/>
      <c r="UTO31" s="172"/>
      <c r="UTP31" s="172"/>
      <c r="UTQ31" s="172"/>
      <c r="UTR31" s="172"/>
      <c r="UTS31" s="186"/>
      <c r="UTT31" s="186"/>
      <c r="UTV31" s="170"/>
      <c r="UTW31" s="171"/>
      <c r="UTX31" s="172"/>
      <c r="UTY31" s="171"/>
      <c r="UTZ31" s="172"/>
      <c r="UUA31" s="172"/>
      <c r="UUB31" s="172"/>
      <c r="UUC31" s="172"/>
      <c r="UUD31" s="172"/>
      <c r="UUE31" s="172"/>
      <c r="UUF31" s="172"/>
      <c r="UUG31" s="172"/>
      <c r="UUH31" s="172"/>
      <c r="UUI31" s="186"/>
      <c r="UUJ31" s="186"/>
      <c r="UUL31" s="170"/>
      <c r="UUM31" s="171"/>
      <c r="UUN31" s="172"/>
      <c r="UUO31" s="171"/>
      <c r="UUP31" s="172"/>
      <c r="UUQ31" s="172"/>
      <c r="UUR31" s="172"/>
      <c r="UUS31" s="172"/>
      <c r="UUT31" s="172"/>
      <c r="UUU31" s="172"/>
      <c r="UUV31" s="172"/>
      <c r="UUW31" s="172"/>
      <c r="UUX31" s="172"/>
      <c r="UUY31" s="186"/>
      <c r="UUZ31" s="186"/>
      <c r="UVB31" s="170"/>
      <c r="UVC31" s="171"/>
      <c r="UVD31" s="172"/>
      <c r="UVE31" s="171"/>
      <c r="UVF31" s="172"/>
      <c r="UVG31" s="172"/>
      <c r="UVH31" s="172"/>
      <c r="UVI31" s="172"/>
      <c r="UVJ31" s="172"/>
      <c r="UVK31" s="172"/>
      <c r="UVL31" s="172"/>
      <c r="UVM31" s="172"/>
      <c r="UVN31" s="172"/>
      <c r="UVO31" s="186"/>
      <c r="UVP31" s="186"/>
      <c r="UVR31" s="170"/>
      <c r="UVS31" s="171"/>
      <c r="UVT31" s="172"/>
      <c r="UVU31" s="171"/>
      <c r="UVV31" s="172"/>
      <c r="UVW31" s="172"/>
      <c r="UVX31" s="172"/>
      <c r="UVY31" s="172"/>
      <c r="UVZ31" s="172"/>
      <c r="UWA31" s="172"/>
      <c r="UWB31" s="172"/>
      <c r="UWC31" s="172"/>
      <c r="UWD31" s="172"/>
      <c r="UWE31" s="186"/>
      <c r="UWF31" s="186"/>
      <c r="UWH31" s="170"/>
      <c r="UWI31" s="171"/>
      <c r="UWJ31" s="172"/>
      <c r="UWK31" s="171"/>
      <c r="UWL31" s="172"/>
      <c r="UWM31" s="172"/>
      <c r="UWN31" s="172"/>
      <c r="UWO31" s="172"/>
      <c r="UWP31" s="172"/>
      <c r="UWQ31" s="172"/>
      <c r="UWR31" s="172"/>
      <c r="UWS31" s="172"/>
      <c r="UWT31" s="172"/>
      <c r="UWU31" s="186"/>
      <c r="UWV31" s="186"/>
      <c r="UWX31" s="170"/>
      <c r="UWY31" s="171"/>
      <c r="UWZ31" s="172"/>
      <c r="UXA31" s="171"/>
      <c r="UXB31" s="172"/>
      <c r="UXC31" s="172"/>
      <c r="UXD31" s="172"/>
      <c r="UXE31" s="172"/>
      <c r="UXF31" s="172"/>
      <c r="UXG31" s="172"/>
      <c r="UXH31" s="172"/>
      <c r="UXI31" s="172"/>
      <c r="UXJ31" s="172"/>
      <c r="UXK31" s="186"/>
      <c r="UXL31" s="186"/>
      <c r="UXN31" s="170"/>
      <c r="UXO31" s="171"/>
      <c r="UXP31" s="172"/>
      <c r="UXQ31" s="171"/>
      <c r="UXR31" s="172"/>
      <c r="UXS31" s="172"/>
      <c r="UXT31" s="172"/>
      <c r="UXU31" s="172"/>
      <c r="UXV31" s="172"/>
      <c r="UXW31" s="172"/>
      <c r="UXX31" s="172"/>
      <c r="UXY31" s="172"/>
      <c r="UXZ31" s="172"/>
      <c r="UYA31" s="186"/>
      <c r="UYB31" s="186"/>
      <c r="UYD31" s="170"/>
      <c r="UYE31" s="171"/>
      <c r="UYF31" s="172"/>
      <c r="UYG31" s="171"/>
      <c r="UYH31" s="172"/>
      <c r="UYI31" s="172"/>
      <c r="UYJ31" s="172"/>
      <c r="UYK31" s="172"/>
      <c r="UYL31" s="172"/>
      <c r="UYM31" s="172"/>
      <c r="UYN31" s="172"/>
      <c r="UYO31" s="172"/>
      <c r="UYP31" s="172"/>
      <c r="UYQ31" s="186"/>
      <c r="UYR31" s="186"/>
      <c r="UYT31" s="170"/>
      <c r="UYU31" s="171"/>
      <c r="UYV31" s="172"/>
      <c r="UYW31" s="171"/>
      <c r="UYX31" s="172"/>
      <c r="UYY31" s="172"/>
      <c r="UYZ31" s="172"/>
      <c r="UZA31" s="172"/>
      <c r="UZB31" s="172"/>
      <c r="UZC31" s="172"/>
      <c r="UZD31" s="172"/>
      <c r="UZE31" s="172"/>
      <c r="UZF31" s="172"/>
      <c r="UZG31" s="186"/>
      <c r="UZH31" s="186"/>
      <c r="UZJ31" s="170"/>
      <c r="UZK31" s="171"/>
      <c r="UZL31" s="172"/>
      <c r="UZM31" s="171"/>
      <c r="UZN31" s="172"/>
      <c r="UZO31" s="172"/>
      <c r="UZP31" s="172"/>
      <c r="UZQ31" s="172"/>
      <c r="UZR31" s="172"/>
      <c r="UZS31" s="172"/>
      <c r="UZT31" s="172"/>
      <c r="UZU31" s="172"/>
      <c r="UZV31" s="172"/>
      <c r="UZW31" s="186"/>
      <c r="UZX31" s="186"/>
      <c r="UZZ31" s="170"/>
      <c r="VAA31" s="171"/>
      <c r="VAB31" s="172"/>
      <c r="VAC31" s="171"/>
      <c r="VAD31" s="172"/>
      <c r="VAE31" s="172"/>
      <c r="VAF31" s="172"/>
      <c r="VAG31" s="172"/>
      <c r="VAH31" s="172"/>
      <c r="VAI31" s="172"/>
      <c r="VAJ31" s="172"/>
      <c r="VAK31" s="172"/>
      <c r="VAL31" s="172"/>
      <c r="VAM31" s="186"/>
      <c r="VAN31" s="186"/>
      <c r="VAP31" s="170"/>
      <c r="VAQ31" s="171"/>
      <c r="VAR31" s="172"/>
      <c r="VAS31" s="171"/>
      <c r="VAT31" s="172"/>
      <c r="VAU31" s="172"/>
      <c r="VAV31" s="172"/>
      <c r="VAW31" s="172"/>
      <c r="VAX31" s="172"/>
      <c r="VAY31" s="172"/>
      <c r="VAZ31" s="172"/>
      <c r="VBA31" s="172"/>
      <c r="VBB31" s="172"/>
      <c r="VBC31" s="186"/>
      <c r="VBD31" s="186"/>
      <c r="VBF31" s="170"/>
      <c r="VBG31" s="171"/>
      <c r="VBH31" s="172"/>
      <c r="VBI31" s="171"/>
      <c r="VBJ31" s="172"/>
      <c r="VBK31" s="172"/>
      <c r="VBL31" s="172"/>
      <c r="VBM31" s="172"/>
      <c r="VBN31" s="172"/>
      <c r="VBO31" s="172"/>
      <c r="VBP31" s="172"/>
      <c r="VBQ31" s="172"/>
      <c r="VBR31" s="172"/>
      <c r="VBS31" s="186"/>
      <c r="VBT31" s="186"/>
      <c r="VBV31" s="170"/>
      <c r="VBW31" s="171"/>
      <c r="VBX31" s="172"/>
      <c r="VBY31" s="171"/>
      <c r="VBZ31" s="172"/>
      <c r="VCA31" s="172"/>
      <c r="VCB31" s="172"/>
      <c r="VCC31" s="172"/>
      <c r="VCD31" s="172"/>
      <c r="VCE31" s="172"/>
      <c r="VCF31" s="172"/>
      <c r="VCG31" s="172"/>
      <c r="VCH31" s="172"/>
      <c r="VCI31" s="186"/>
      <c r="VCJ31" s="186"/>
      <c r="VCL31" s="170"/>
      <c r="VCM31" s="171"/>
      <c r="VCN31" s="172"/>
      <c r="VCO31" s="171"/>
      <c r="VCP31" s="172"/>
      <c r="VCQ31" s="172"/>
      <c r="VCR31" s="172"/>
      <c r="VCS31" s="172"/>
      <c r="VCT31" s="172"/>
      <c r="VCU31" s="172"/>
      <c r="VCV31" s="172"/>
      <c r="VCW31" s="172"/>
      <c r="VCX31" s="172"/>
      <c r="VCY31" s="186"/>
      <c r="VCZ31" s="186"/>
      <c r="VDB31" s="170"/>
      <c r="VDC31" s="171"/>
      <c r="VDD31" s="172"/>
      <c r="VDE31" s="171"/>
      <c r="VDF31" s="172"/>
      <c r="VDG31" s="172"/>
      <c r="VDH31" s="172"/>
      <c r="VDI31" s="172"/>
      <c r="VDJ31" s="172"/>
      <c r="VDK31" s="172"/>
      <c r="VDL31" s="172"/>
      <c r="VDM31" s="172"/>
      <c r="VDN31" s="172"/>
      <c r="VDO31" s="186"/>
      <c r="VDP31" s="186"/>
      <c r="VDR31" s="170"/>
      <c r="VDS31" s="171"/>
      <c r="VDT31" s="172"/>
      <c r="VDU31" s="171"/>
      <c r="VDV31" s="172"/>
      <c r="VDW31" s="172"/>
      <c r="VDX31" s="172"/>
      <c r="VDY31" s="172"/>
      <c r="VDZ31" s="172"/>
      <c r="VEA31" s="172"/>
      <c r="VEB31" s="172"/>
      <c r="VEC31" s="172"/>
      <c r="VED31" s="172"/>
      <c r="VEE31" s="186"/>
      <c r="VEF31" s="186"/>
      <c r="VEH31" s="170"/>
      <c r="VEI31" s="171"/>
      <c r="VEJ31" s="172"/>
      <c r="VEK31" s="171"/>
      <c r="VEL31" s="172"/>
      <c r="VEM31" s="172"/>
      <c r="VEN31" s="172"/>
      <c r="VEO31" s="172"/>
      <c r="VEP31" s="172"/>
      <c r="VEQ31" s="172"/>
      <c r="VER31" s="172"/>
      <c r="VES31" s="172"/>
      <c r="VET31" s="172"/>
      <c r="VEU31" s="186"/>
      <c r="VEV31" s="186"/>
      <c r="VEX31" s="170"/>
      <c r="VEY31" s="171"/>
      <c r="VEZ31" s="172"/>
      <c r="VFA31" s="171"/>
      <c r="VFB31" s="172"/>
      <c r="VFC31" s="172"/>
      <c r="VFD31" s="172"/>
      <c r="VFE31" s="172"/>
      <c r="VFF31" s="172"/>
      <c r="VFG31" s="172"/>
      <c r="VFH31" s="172"/>
      <c r="VFI31" s="172"/>
      <c r="VFJ31" s="172"/>
      <c r="VFK31" s="186"/>
      <c r="VFL31" s="186"/>
      <c r="VFN31" s="170"/>
      <c r="VFO31" s="171"/>
      <c r="VFP31" s="172"/>
      <c r="VFQ31" s="171"/>
      <c r="VFR31" s="172"/>
      <c r="VFS31" s="172"/>
      <c r="VFT31" s="172"/>
      <c r="VFU31" s="172"/>
      <c r="VFV31" s="172"/>
      <c r="VFW31" s="172"/>
      <c r="VFX31" s="172"/>
      <c r="VFY31" s="172"/>
      <c r="VFZ31" s="172"/>
      <c r="VGA31" s="186"/>
      <c r="VGB31" s="186"/>
      <c r="VGD31" s="170"/>
      <c r="VGE31" s="171"/>
      <c r="VGF31" s="172"/>
      <c r="VGG31" s="171"/>
      <c r="VGH31" s="172"/>
      <c r="VGI31" s="172"/>
      <c r="VGJ31" s="172"/>
      <c r="VGK31" s="172"/>
      <c r="VGL31" s="172"/>
      <c r="VGM31" s="172"/>
      <c r="VGN31" s="172"/>
      <c r="VGO31" s="172"/>
      <c r="VGP31" s="172"/>
      <c r="VGQ31" s="186"/>
      <c r="VGR31" s="186"/>
      <c r="VGT31" s="170"/>
      <c r="VGU31" s="171"/>
      <c r="VGV31" s="172"/>
      <c r="VGW31" s="171"/>
      <c r="VGX31" s="172"/>
      <c r="VGY31" s="172"/>
      <c r="VGZ31" s="172"/>
      <c r="VHA31" s="172"/>
      <c r="VHB31" s="172"/>
      <c r="VHC31" s="172"/>
      <c r="VHD31" s="172"/>
      <c r="VHE31" s="172"/>
      <c r="VHF31" s="172"/>
      <c r="VHG31" s="186"/>
      <c r="VHH31" s="186"/>
      <c r="VHJ31" s="170"/>
      <c r="VHK31" s="171"/>
      <c r="VHL31" s="172"/>
      <c r="VHM31" s="171"/>
      <c r="VHN31" s="172"/>
      <c r="VHO31" s="172"/>
      <c r="VHP31" s="172"/>
      <c r="VHQ31" s="172"/>
      <c r="VHR31" s="172"/>
      <c r="VHS31" s="172"/>
      <c r="VHT31" s="172"/>
      <c r="VHU31" s="172"/>
      <c r="VHV31" s="172"/>
      <c r="VHW31" s="186"/>
      <c r="VHX31" s="186"/>
      <c r="VHZ31" s="170"/>
      <c r="VIA31" s="171"/>
      <c r="VIB31" s="172"/>
      <c r="VIC31" s="171"/>
      <c r="VID31" s="172"/>
      <c r="VIE31" s="172"/>
      <c r="VIF31" s="172"/>
      <c r="VIG31" s="172"/>
      <c r="VIH31" s="172"/>
      <c r="VII31" s="172"/>
      <c r="VIJ31" s="172"/>
      <c r="VIK31" s="172"/>
      <c r="VIL31" s="172"/>
      <c r="VIM31" s="186"/>
      <c r="VIN31" s="186"/>
      <c r="VIP31" s="170"/>
      <c r="VIQ31" s="171"/>
      <c r="VIR31" s="172"/>
      <c r="VIS31" s="171"/>
      <c r="VIT31" s="172"/>
      <c r="VIU31" s="172"/>
      <c r="VIV31" s="172"/>
      <c r="VIW31" s="172"/>
      <c r="VIX31" s="172"/>
      <c r="VIY31" s="172"/>
      <c r="VIZ31" s="172"/>
      <c r="VJA31" s="172"/>
      <c r="VJB31" s="172"/>
      <c r="VJC31" s="186"/>
      <c r="VJD31" s="186"/>
      <c r="VJF31" s="170"/>
      <c r="VJG31" s="171"/>
      <c r="VJH31" s="172"/>
      <c r="VJI31" s="171"/>
      <c r="VJJ31" s="172"/>
      <c r="VJK31" s="172"/>
      <c r="VJL31" s="172"/>
      <c r="VJM31" s="172"/>
      <c r="VJN31" s="172"/>
      <c r="VJO31" s="172"/>
      <c r="VJP31" s="172"/>
      <c r="VJQ31" s="172"/>
      <c r="VJR31" s="172"/>
      <c r="VJS31" s="186"/>
      <c r="VJT31" s="186"/>
      <c r="VJV31" s="170"/>
      <c r="VJW31" s="171"/>
      <c r="VJX31" s="172"/>
      <c r="VJY31" s="171"/>
      <c r="VJZ31" s="172"/>
      <c r="VKA31" s="172"/>
      <c r="VKB31" s="172"/>
      <c r="VKC31" s="172"/>
      <c r="VKD31" s="172"/>
      <c r="VKE31" s="172"/>
      <c r="VKF31" s="172"/>
      <c r="VKG31" s="172"/>
      <c r="VKH31" s="172"/>
      <c r="VKI31" s="186"/>
      <c r="VKJ31" s="186"/>
      <c r="VKL31" s="170"/>
      <c r="VKM31" s="171"/>
      <c r="VKN31" s="172"/>
      <c r="VKO31" s="171"/>
      <c r="VKP31" s="172"/>
      <c r="VKQ31" s="172"/>
      <c r="VKR31" s="172"/>
      <c r="VKS31" s="172"/>
      <c r="VKT31" s="172"/>
      <c r="VKU31" s="172"/>
      <c r="VKV31" s="172"/>
      <c r="VKW31" s="172"/>
      <c r="VKX31" s="172"/>
      <c r="VKY31" s="186"/>
      <c r="VKZ31" s="186"/>
      <c r="VLB31" s="170"/>
      <c r="VLC31" s="171"/>
      <c r="VLD31" s="172"/>
      <c r="VLE31" s="171"/>
      <c r="VLF31" s="172"/>
      <c r="VLG31" s="172"/>
      <c r="VLH31" s="172"/>
      <c r="VLI31" s="172"/>
      <c r="VLJ31" s="172"/>
      <c r="VLK31" s="172"/>
      <c r="VLL31" s="172"/>
      <c r="VLM31" s="172"/>
      <c r="VLN31" s="172"/>
      <c r="VLO31" s="186"/>
      <c r="VLP31" s="186"/>
      <c r="VLR31" s="170"/>
      <c r="VLS31" s="171"/>
      <c r="VLT31" s="172"/>
      <c r="VLU31" s="171"/>
      <c r="VLV31" s="172"/>
      <c r="VLW31" s="172"/>
      <c r="VLX31" s="172"/>
      <c r="VLY31" s="172"/>
      <c r="VLZ31" s="172"/>
      <c r="VMA31" s="172"/>
      <c r="VMB31" s="172"/>
      <c r="VMC31" s="172"/>
      <c r="VMD31" s="172"/>
      <c r="VME31" s="186"/>
      <c r="VMF31" s="186"/>
      <c r="VMH31" s="170"/>
      <c r="VMI31" s="171"/>
      <c r="VMJ31" s="172"/>
      <c r="VMK31" s="171"/>
      <c r="VML31" s="172"/>
      <c r="VMM31" s="172"/>
      <c r="VMN31" s="172"/>
      <c r="VMO31" s="172"/>
      <c r="VMP31" s="172"/>
      <c r="VMQ31" s="172"/>
      <c r="VMR31" s="172"/>
      <c r="VMS31" s="172"/>
      <c r="VMT31" s="172"/>
      <c r="VMU31" s="186"/>
      <c r="VMV31" s="186"/>
      <c r="VMX31" s="170"/>
      <c r="VMY31" s="171"/>
      <c r="VMZ31" s="172"/>
      <c r="VNA31" s="171"/>
      <c r="VNB31" s="172"/>
      <c r="VNC31" s="172"/>
      <c r="VND31" s="172"/>
      <c r="VNE31" s="172"/>
      <c r="VNF31" s="172"/>
      <c r="VNG31" s="172"/>
      <c r="VNH31" s="172"/>
      <c r="VNI31" s="172"/>
      <c r="VNJ31" s="172"/>
      <c r="VNK31" s="186"/>
      <c r="VNL31" s="186"/>
      <c r="VNN31" s="170"/>
      <c r="VNO31" s="171"/>
      <c r="VNP31" s="172"/>
      <c r="VNQ31" s="171"/>
      <c r="VNR31" s="172"/>
      <c r="VNS31" s="172"/>
      <c r="VNT31" s="172"/>
      <c r="VNU31" s="172"/>
      <c r="VNV31" s="172"/>
      <c r="VNW31" s="172"/>
      <c r="VNX31" s="172"/>
      <c r="VNY31" s="172"/>
      <c r="VNZ31" s="172"/>
      <c r="VOA31" s="186"/>
      <c r="VOB31" s="186"/>
      <c r="VOD31" s="170"/>
      <c r="VOE31" s="171"/>
      <c r="VOF31" s="172"/>
      <c r="VOG31" s="171"/>
      <c r="VOH31" s="172"/>
      <c r="VOI31" s="172"/>
      <c r="VOJ31" s="172"/>
      <c r="VOK31" s="172"/>
      <c r="VOL31" s="172"/>
      <c r="VOM31" s="172"/>
      <c r="VON31" s="172"/>
      <c r="VOO31" s="172"/>
      <c r="VOP31" s="172"/>
      <c r="VOQ31" s="186"/>
      <c r="VOR31" s="186"/>
      <c r="VOT31" s="170"/>
      <c r="VOU31" s="171"/>
      <c r="VOV31" s="172"/>
      <c r="VOW31" s="171"/>
      <c r="VOX31" s="172"/>
      <c r="VOY31" s="172"/>
      <c r="VOZ31" s="172"/>
      <c r="VPA31" s="172"/>
      <c r="VPB31" s="172"/>
      <c r="VPC31" s="172"/>
      <c r="VPD31" s="172"/>
      <c r="VPE31" s="172"/>
      <c r="VPF31" s="172"/>
      <c r="VPG31" s="186"/>
      <c r="VPH31" s="186"/>
      <c r="VPJ31" s="170"/>
      <c r="VPK31" s="171"/>
      <c r="VPL31" s="172"/>
      <c r="VPM31" s="171"/>
      <c r="VPN31" s="172"/>
      <c r="VPO31" s="172"/>
      <c r="VPP31" s="172"/>
      <c r="VPQ31" s="172"/>
      <c r="VPR31" s="172"/>
      <c r="VPS31" s="172"/>
      <c r="VPT31" s="172"/>
      <c r="VPU31" s="172"/>
      <c r="VPV31" s="172"/>
      <c r="VPW31" s="186"/>
      <c r="VPX31" s="186"/>
      <c r="VPZ31" s="170"/>
      <c r="VQA31" s="171"/>
      <c r="VQB31" s="172"/>
      <c r="VQC31" s="171"/>
      <c r="VQD31" s="172"/>
      <c r="VQE31" s="172"/>
      <c r="VQF31" s="172"/>
      <c r="VQG31" s="172"/>
      <c r="VQH31" s="172"/>
      <c r="VQI31" s="172"/>
      <c r="VQJ31" s="172"/>
      <c r="VQK31" s="172"/>
      <c r="VQL31" s="172"/>
      <c r="VQM31" s="186"/>
      <c r="VQN31" s="186"/>
      <c r="VQP31" s="170"/>
      <c r="VQQ31" s="171"/>
      <c r="VQR31" s="172"/>
      <c r="VQS31" s="171"/>
      <c r="VQT31" s="172"/>
      <c r="VQU31" s="172"/>
      <c r="VQV31" s="172"/>
      <c r="VQW31" s="172"/>
      <c r="VQX31" s="172"/>
      <c r="VQY31" s="172"/>
      <c r="VQZ31" s="172"/>
      <c r="VRA31" s="172"/>
      <c r="VRB31" s="172"/>
      <c r="VRC31" s="186"/>
      <c r="VRD31" s="186"/>
      <c r="VRF31" s="170"/>
      <c r="VRG31" s="171"/>
      <c r="VRH31" s="172"/>
      <c r="VRI31" s="171"/>
      <c r="VRJ31" s="172"/>
      <c r="VRK31" s="172"/>
      <c r="VRL31" s="172"/>
      <c r="VRM31" s="172"/>
      <c r="VRN31" s="172"/>
      <c r="VRO31" s="172"/>
      <c r="VRP31" s="172"/>
      <c r="VRQ31" s="172"/>
      <c r="VRR31" s="172"/>
      <c r="VRS31" s="186"/>
      <c r="VRT31" s="186"/>
      <c r="VRV31" s="170"/>
      <c r="VRW31" s="171"/>
      <c r="VRX31" s="172"/>
      <c r="VRY31" s="171"/>
      <c r="VRZ31" s="172"/>
      <c r="VSA31" s="172"/>
      <c r="VSB31" s="172"/>
      <c r="VSC31" s="172"/>
      <c r="VSD31" s="172"/>
      <c r="VSE31" s="172"/>
      <c r="VSF31" s="172"/>
      <c r="VSG31" s="172"/>
      <c r="VSH31" s="172"/>
      <c r="VSI31" s="186"/>
      <c r="VSJ31" s="186"/>
      <c r="VSL31" s="170"/>
      <c r="VSM31" s="171"/>
      <c r="VSN31" s="172"/>
      <c r="VSO31" s="171"/>
      <c r="VSP31" s="172"/>
      <c r="VSQ31" s="172"/>
      <c r="VSR31" s="172"/>
      <c r="VSS31" s="172"/>
      <c r="VST31" s="172"/>
      <c r="VSU31" s="172"/>
      <c r="VSV31" s="172"/>
      <c r="VSW31" s="172"/>
      <c r="VSX31" s="172"/>
      <c r="VSY31" s="186"/>
      <c r="VSZ31" s="186"/>
      <c r="VTB31" s="170"/>
      <c r="VTC31" s="171"/>
      <c r="VTD31" s="172"/>
      <c r="VTE31" s="171"/>
      <c r="VTF31" s="172"/>
      <c r="VTG31" s="172"/>
      <c r="VTH31" s="172"/>
      <c r="VTI31" s="172"/>
      <c r="VTJ31" s="172"/>
      <c r="VTK31" s="172"/>
      <c r="VTL31" s="172"/>
      <c r="VTM31" s="172"/>
      <c r="VTN31" s="172"/>
      <c r="VTO31" s="186"/>
      <c r="VTP31" s="186"/>
      <c r="VTR31" s="170"/>
      <c r="VTS31" s="171"/>
      <c r="VTT31" s="172"/>
      <c r="VTU31" s="171"/>
      <c r="VTV31" s="172"/>
      <c r="VTW31" s="172"/>
      <c r="VTX31" s="172"/>
      <c r="VTY31" s="172"/>
      <c r="VTZ31" s="172"/>
      <c r="VUA31" s="172"/>
      <c r="VUB31" s="172"/>
      <c r="VUC31" s="172"/>
      <c r="VUD31" s="172"/>
      <c r="VUE31" s="186"/>
      <c r="VUF31" s="186"/>
      <c r="VUH31" s="170"/>
      <c r="VUI31" s="171"/>
      <c r="VUJ31" s="172"/>
      <c r="VUK31" s="171"/>
      <c r="VUL31" s="172"/>
      <c r="VUM31" s="172"/>
      <c r="VUN31" s="172"/>
      <c r="VUO31" s="172"/>
      <c r="VUP31" s="172"/>
      <c r="VUQ31" s="172"/>
      <c r="VUR31" s="172"/>
      <c r="VUS31" s="172"/>
      <c r="VUT31" s="172"/>
      <c r="VUU31" s="186"/>
      <c r="VUV31" s="186"/>
      <c r="VUX31" s="170"/>
      <c r="VUY31" s="171"/>
      <c r="VUZ31" s="172"/>
      <c r="VVA31" s="171"/>
      <c r="VVB31" s="172"/>
      <c r="VVC31" s="172"/>
      <c r="VVD31" s="172"/>
      <c r="VVE31" s="172"/>
      <c r="VVF31" s="172"/>
      <c r="VVG31" s="172"/>
      <c r="VVH31" s="172"/>
      <c r="VVI31" s="172"/>
      <c r="VVJ31" s="172"/>
      <c r="VVK31" s="186"/>
      <c r="VVL31" s="186"/>
      <c r="VVN31" s="170"/>
      <c r="VVO31" s="171"/>
      <c r="VVP31" s="172"/>
      <c r="VVQ31" s="171"/>
      <c r="VVR31" s="172"/>
      <c r="VVS31" s="172"/>
      <c r="VVT31" s="172"/>
      <c r="VVU31" s="172"/>
      <c r="VVV31" s="172"/>
      <c r="VVW31" s="172"/>
      <c r="VVX31" s="172"/>
      <c r="VVY31" s="172"/>
      <c r="VVZ31" s="172"/>
      <c r="VWA31" s="186"/>
      <c r="VWB31" s="186"/>
      <c r="VWD31" s="170"/>
      <c r="VWE31" s="171"/>
      <c r="VWF31" s="172"/>
      <c r="VWG31" s="171"/>
      <c r="VWH31" s="172"/>
      <c r="VWI31" s="172"/>
      <c r="VWJ31" s="172"/>
      <c r="VWK31" s="172"/>
      <c r="VWL31" s="172"/>
      <c r="VWM31" s="172"/>
      <c r="VWN31" s="172"/>
      <c r="VWO31" s="172"/>
      <c r="VWP31" s="172"/>
      <c r="VWQ31" s="186"/>
      <c r="VWR31" s="186"/>
      <c r="VWT31" s="170"/>
      <c r="VWU31" s="171"/>
      <c r="VWV31" s="172"/>
      <c r="VWW31" s="171"/>
      <c r="VWX31" s="172"/>
      <c r="VWY31" s="172"/>
      <c r="VWZ31" s="172"/>
      <c r="VXA31" s="172"/>
      <c r="VXB31" s="172"/>
      <c r="VXC31" s="172"/>
      <c r="VXD31" s="172"/>
      <c r="VXE31" s="172"/>
      <c r="VXF31" s="172"/>
      <c r="VXG31" s="186"/>
      <c r="VXH31" s="186"/>
      <c r="VXJ31" s="170"/>
      <c r="VXK31" s="171"/>
      <c r="VXL31" s="172"/>
      <c r="VXM31" s="171"/>
      <c r="VXN31" s="172"/>
      <c r="VXO31" s="172"/>
      <c r="VXP31" s="172"/>
      <c r="VXQ31" s="172"/>
      <c r="VXR31" s="172"/>
      <c r="VXS31" s="172"/>
      <c r="VXT31" s="172"/>
      <c r="VXU31" s="172"/>
      <c r="VXV31" s="172"/>
      <c r="VXW31" s="186"/>
      <c r="VXX31" s="186"/>
      <c r="VXZ31" s="170"/>
      <c r="VYA31" s="171"/>
      <c r="VYB31" s="172"/>
      <c r="VYC31" s="171"/>
      <c r="VYD31" s="172"/>
      <c r="VYE31" s="172"/>
      <c r="VYF31" s="172"/>
      <c r="VYG31" s="172"/>
      <c r="VYH31" s="172"/>
      <c r="VYI31" s="172"/>
      <c r="VYJ31" s="172"/>
      <c r="VYK31" s="172"/>
      <c r="VYL31" s="172"/>
      <c r="VYM31" s="186"/>
      <c r="VYN31" s="186"/>
      <c r="VYP31" s="170"/>
      <c r="VYQ31" s="171"/>
      <c r="VYR31" s="172"/>
      <c r="VYS31" s="171"/>
      <c r="VYT31" s="172"/>
      <c r="VYU31" s="172"/>
      <c r="VYV31" s="172"/>
      <c r="VYW31" s="172"/>
      <c r="VYX31" s="172"/>
      <c r="VYY31" s="172"/>
      <c r="VYZ31" s="172"/>
      <c r="VZA31" s="172"/>
      <c r="VZB31" s="172"/>
      <c r="VZC31" s="186"/>
      <c r="VZD31" s="186"/>
      <c r="VZF31" s="170"/>
      <c r="VZG31" s="171"/>
      <c r="VZH31" s="172"/>
      <c r="VZI31" s="171"/>
      <c r="VZJ31" s="172"/>
      <c r="VZK31" s="172"/>
      <c r="VZL31" s="172"/>
      <c r="VZM31" s="172"/>
      <c r="VZN31" s="172"/>
      <c r="VZO31" s="172"/>
      <c r="VZP31" s="172"/>
      <c r="VZQ31" s="172"/>
      <c r="VZR31" s="172"/>
      <c r="VZS31" s="186"/>
      <c r="VZT31" s="186"/>
      <c r="VZV31" s="170"/>
      <c r="VZW31" s="171"/>
      <c r="VZX31" s="172"/>
      <c r="VZY31" s="171"/>
      <c r="VZZ31" s="172"/>
      <c r="WAA31" s="172"/>
      <c r="WAB31" s="172"/>
      <c r="WAC31" s="172"/>
      <c r="WAD31" s="172"/>
      <c r="WAE31" s="172"/>
      <c r="WAF31" s="172"/>
      <c r="WAG31" s="172"/>
      <c r="WAH31" s="172"/>
      <c r="WAI31" s="186"/>
      <c r="WAJ31" s="186"/>
      <c r="WAL31" s="170"/>
      <c r="WAM31" s="171"/>
      <c r="WAN31" s="172"/>
      <c r="WAO31" s="171"/>
      <c r="WAP31" s="172"/>
      <c r="WAQ31" s="172"/>
      <c r="WAR31" s="172"/>
      <c r="WAS31" s="172"/>
      <c r="WAT31" s="172"/>
      <c r="WAU31" s="172"/>
      <c r="WAV31" s="172"/>
      <c r="WAW31" s="172"/>
      <c r="WAX31" s="172"/>
      <c r="WAY31" s="186"/>
      <c r="WAZ31" s="186"/>
      <c r="WBB31" s="170"/>
      <c r="WBC31" s="171"/>
      <c r="WBD31" s="172"/>
      <c r="WBE31" s="171"/>
      <c r="WBF31" s="172"/>
      <c r="WBG31" s="172"/>
      <c r="WBH31" s="172"/>
      <c r="WBI31" s="172"/>
      <c r="WBJ31" s="172"/>
      <c r="WBK31" s="172"/>
      <c r="WBL31" s="172"/>
      <c r="WBM31" s="172"/>
      <c r="WBN31" s="172"/>
      <c r="WBO31" s="186"/>
      <c r="WBP31" s="186"/>
      <c r="WBR31" s="170"/>
      <c r="WBS31" s="171"/>
      <c r="WBT31" s="172"/>
      <c r="WBU31" s="171"/>
      <c r="WBV31" s="172"/>
      <c r="WBW31" s="172"/>
      <c r="WBX31" s="172"/>
      <c r="WBY31" s="172"/>
      <c r="WBZ31" s="172"/>
      <c r="WCA31" s="172"/>
      <c r="WCB31" s="172"/>
      <c r="WCC31" s="172"/>
      <c r="WCD31" s="172"/>
      <c r="WCE31" s="186"/>
      <c r="WCF31" s="186"/>
      <c r="WCH31" s="170"/>
      <c r="WCI31" s="171"/>
      <c r="WCJ31" s="172"/>
      <c r="WCK31" s="171"/>
      <c r="WCL31" s="172"/>
      <c r="WCM31" s="172"/>
      <c r="WCN31" s="172"/>
      <c r="WCO31" s="172"/>
      <c r="WCP31" s="172"/>
      <c r="WCQ31" s="172"/>
      <c r="WCR31" s="172"/>
      <c r="WCS31" s="172"/>
      <c r="WCT31" s="172"/>
      <c r="WCU31" s="186"/>
      <c r="WCV31" s="186"/>
      <c r="WCX31" s="170"/>
      <c r="WCY31" s="171"/>
      <c r="WCZ31" s="172"/>
      <c r="WDA31" s="171"/>
      <c r="WDB31" s="172"/>
      <c r="WDC31" s="172"/>
      <c r="WDD31" s="172"/>
      <c r="WDE31" s="172"/>
      <c r="WDF31" s="172"/>
      <c r="WDG31" s="172"/>
      <c r="WDH31" s="172"/>
      <c r="WDI31" s="172"/>
      <c r="WDJ31" s="172"/>
      <c r="WDK31" s="186"/>
      <c r="WDL31" s="186"/>
      <c r="WDN31" s="170"/>
      <c r="WDO31" s="171"/>
      <c r="WDP31" s="172"/>
      <c r="WDQ31" s="171"/>
      <c r="WDR31" s="172"/>
      <c r="WDS31" s="172"/>
      <c r="WDT31" s="172"/>
      <c r="WDU31" s="172"/>
      <c r="WDV31" s="172"/>
      <c r="WDW31" s="172"/>
      <c r="WDX31" s="172"/>
      <c r="WDY31" s="172"/>
      <c r="WDZ31" s="172"/>
      <c r="WEA31" s="186"/>
      <c r="WEB31" s="186"/>
      <c r="WED31" s="170"/>
      <c r="WEE31" s="171"/>
      <c r="WEF31" s="172"/>
      <c r="WEG31" s="171"/>
      <c r="WEH31" s="172"/>
      <c r="WEI31" s="172"/>
      <c r="WEJ31" s="172"/>
      <c r="WEK31" s="172"/>
      <c r="WEL31" s="172"/>
      <c r="WEM31" s="172"/>
      <c r="WEN31" s="172"/>
      <c r="WEO31" s="172"/>
      <c r="WEP31" s="172"/>
      <c r="WEQ31" s="186"/>
      <c r="WER31" s="186"/>
      <c r="WET31" s="170"/>
      <c r="WEU31" s="171"/>
      <c r="WEV31" s="172"/>
      <c r="WEW31" s="171"/>
      <c r="WEX31" s="172"/>
      <c r="WEY31" s="172"/>
      <c r="WEZ31" s="172"/>
      <c r="WFA31" s="172"/>
      <c r="WFB31" s="172"/>
      <c r="WFC31" s="172"/>
      <c r="WFD31" s="172"/>
      <c r="WFE31" s="172"/>
      <c r="WFF31" s="172"/>
      <c r="WFG31" s="186"/>
      <c r="WFH31" s="186"/>
      <c r="WFJ31" s="170"/>
      <c r="WFK31" s="171"/>
      <c r="WFL31" s="172"/>
      <c r="WFM31" s="171"/>
      <c r="WFN31" s="172"/>
      <c r="WFO31" s="172"/>
      <c r="WFP31" s="172"/>
      <c r="WFQ31" s="172"/>
      <c r="WFR31" s="172"/>
      <c r="WFS31" s="172"/>
      <c r="WFT31" s="172"/>
      <c r="WFU31" s="172"/>
      <c r="WFV31" s="172"/>
      <c r="WFW31" s="186"/>
      <c r="WFX31" s="186"/>
      <c r="WFZ31" s="170"/>
      <c r="WGA31" s="171"/>
      <c r="WGB31" s="172"/>
      <c r="WGC31" s="171"/>
      <c r="WGD31" s="172"/>
      <c r="WGE31" s="172"/>
      <c r="WGF31" s="172"/>
      <c r="WGG31" s="172"/>
      <c r="WGH31" s="172"/>
      <c r="WGI31" s="172"/>
      <c r="WGJ31" s="172"/>
      <c r="WGK31" s="172"/>
      <c r="WGL31" s="172"/>
      <c r="WGM31" s="186"/>
      <c r="WGN31" s="186"/>
      <c r="WGP31" s="170"/>
      <c r="WGQ31" s="171"/>
      <c r="WGR31" s="172"/>
      <c r="WGS31" s="171"/>
      <c r="WGT31" s="172"/>
      <c r="WGU31" s="172"/>
      <c r="WGV31" s="172"/>
      <c r="WGW31" s="172"/>
      <c r="WGX31" s="172"/>
      <c r="WGY31" s="172"/>
      <c r="WGZ31" s="172"/>
      <c r="WHA31" s="172"/>
      <c r="WHB31" s="172"/>
      <c r="WHC31" s="186"/>
      <c r="WHD31" s="186"/>
      <c r="WHF31" s="170"/>
      <c r="WHG31" s="171"/>
      <c r="WHH31" s="172"/>
      <c r="WHI31" s="171"/>
      <c r="WHJ31" s="172"/>
      <c r="WHK31" s="172"/>
      <c r="WHL31" s="172"/>
      <c r="WHM31" s="172"/>
      <c r="WHN31" s="172"/>
      <c r="WHO31" s="172"/>
      <c r="WHP31" s="172"/>
      <c r="WHQ31" s="172"/>
      <c r="WHR31" s="172"/>
      <c r="WHS31" s="186"/>
      <c r="WHT31" s="186"/>
      <c r="WHV31" s="170"/>
      <c r="WHW31" s="171"/>
      <c r="WHX31" s="172"/>
      <c r="WHY31" s="171"/>
      <c r="WHZ31" s="172"/>
      <c r="WIA31" s="172"/>
      <c r="WIB31" s="172"/>
      <c r="WIC31" s="172"/>
      <c r="WID31" s="172"/>
      <c r="WIE31" s="172"/>
      <c r="WIF31" s="172"/>
      <c r="WIG31" s="172"/>
      <c r="WIH31" s="172"/>
      <c r="WII31" s="186"/>
      <c r="WIJ31" s="186"/>
      <c r="WIL31" s="170"/>
      <c r="WIM31" s="171"/>
      <c r="WIN31" s="172"/>
      <c r="WIO31" s="171"/>
      <c r="WIP31" s="172"/>
      <c r="WIQ31" s="172"/>
      <c r="WIR31" s="172"/>
      <c r="WIS31" s="172"/>
      <c r="WIT31" s="172"/>
      <c r="WIU31" s="172"/>
      <c r="WIV31" s="172"/>
      <c r="WIW31" s="172"/>
      <c r="WIX31" s="172"/>
      <c r="WIY31" s="186"/>
      <c r="WIZ31" s="186"/>
      <c r="WJB31" s="170"/>
      <c r="WJC31" s="171"/>
      <c r="WJD31" s="172"/>
      <c r="WJE31" s="171"/>
      <c r="WJF31" s="172"/>
      <c r="WJG31" s="172"/>
      <c r="WJH31" s="172"/>
      <c r="WJI31" s="172"/>
      <c r="WJJ31" s="172"/>
      <c r="WJK31" s="172"/>
      <c r="WJL31" s="172"/>
      <c r="WJM31" s="172"/>
      <c r="WJN31" s="172"/>
      <c r="WJO31" s="186"/>
      <c r="WJP31" s="186"/>
      <c r="WJR31" s="170"/>
      <c r="WJS31" s="171"/>
      <c r="WJT31" s="172"/>
      <c r="WJU31" s="171"/>
      <c r="WJV31" s="172"/>
      <c r="WJW31" s="172"/>
      <c r="WJX31" s="172"/>
      <c r="WJY31" s="172"/>
      <c r="WJZ31" s="172"/>
      <c r="WKA31" s="172"/>
      <c r="WKB31" s="172"/>
      <c r="WKC31" s="172"/>
      <c r="WKD31" s="172"/>
      <c r="WKE31" s="186"/>
      <c r="WKF31" s="186"/>
      <c r="WKH31" s="170"/>
      <c r="WKI31" s="171"/>
      <c r="WKJ31" s="172"/>
      <c r="WKK31" s="171"/>
      <c r="WKL31" s="172"/>
      <c r="WKM31" s="172"/>
      <c r="WKN31" s="172"/>
      <c r="WKO31" s="172"/>
      <c r="WKP31" s="172"/>
      <c r="WKQ31" s="172"/>
      <c r="WKR31" s="172"/>
      <c r="WKS31" s="172"/>
      <c r="WKT31" s="172"/>
      <c r="WKU31" s="186"/>
      <c r="WKV31" s="186"/>
      <c r="WKX31" s="170"/>
      <c r="WKY31" s="171"/>
      <c r="WKZ31" s="172"/>
      <c r="WLA31" s="171"/>
      <c r="WLB31" s="172"/>
      <c r="WLC31" s="172"/>
      <c r="WLD31" s="172"/>
      <c r="WLE31" s="172"/>
      <c r="WLF31" s="172"/>
      <c r="WLG31" s="172"/>
      <c r="WLH31" s="172"/>
      <c r="WLI31" s="172"/>
      <c r="WLJ31" s="172"/>
      <c r="WLK31" s="186"/>
      <c r="WLL31" s="186"/>
      <c r="WLN31" s="170"/>
      <c r="WLO31" s="171"/>
      <c r="WLP31" s="172"/>
      <c r="WLQ31" s="171"/>
      <c r="WLR31" s="172"/>
      <c r="WLS31" s="172"/>
      <c r="WLT31" s="172"/>
      <c r="WLU31" s="172"/>
      <c r="WLV31" s="172"/>
      <c r="WLW31" s="172"/>
      <c r="WLX31" s="172"/>
      <c r="WLY31" s="172"/>
      <c r="WLZ31" s="172"/>
      <c r="WMA31" s="186"/>
      <c r="WMB31" s="186"/>
      <c r="WMD31" s="170"/>
      <c r="WME31" s="171"/>
      <c r="WMF31" s="172"/>
      <c r="WMG31" s="171"/>
      <c r="WMH31" s="172"/>
      <c r="WMI31" s="172"/>
      <c r="WMJ31" s="172"/>
      <c r="WMK31" s="172"/>
      <c r="WML31" s="172"/>
      <c r="WMM31" s="172"/>
      <c r="WMN31" s="172"/>
      <c r="WMO31" s="172"/>
      <c r="WMP31" s="172"/>
      <c r="WMQ31" s="186"/>
      <c r="WMR31" s="186"/>
      <c r="WMT31" s="170"/>
      <c r="WMU31" s="171"/>
      <c r="WMV31" s="172"/>
      <c r="WMW31" s="171"/>
      <c r="WMX31" s="172"/>
      <c r="WMY31" s="172"/>
      <c r="WMZ31" s="172"/>
      <c r="WNA31" s="172"/>
      <c r="WNB31" s="172"/>
      <c r="WNC31" s="172"/>
      <c r="WND31" s="172"/>
      <c r="WNE31" s="172"/>
      <c r="WNF31" s="172"/>
      <c r="WNG31" s="186"/>
      <c r="WNH31" s="186"/>
      <c r="WNJ31" s="170"/>
      <c r="WNK31" s="171"/>
      <c r="WNL31" s="172"/>
      <c r="WNM31" s="171"/>
      <c r="WNN31" s="172"/>
      <c r="WNO31" s="172"/>
      <c r="WNP31" s="172"/>
      <c r="WNQ31" s="172"/>
      <c r="WNR31" s="172"/>
      <c r="WNS31" s="172"/>
      <c r="WNT31" s="172"/>
      <c r="WNU31" s="172"/>
      <c r="WNV31" s="172"/>
      <c r="WNW31" s="186"/>
      <c r="WNX31" s="186"/>
      <c r="WNZ31" s="170"/>
      <c r="WOA31" s="171"/>
      <c r="WOB31" s="172"/>
      <c r="WOC31" s="171"/>
      <c r="WOD31" s="172"/>
      <c r="WOE31" s="172"/>
      <c r="WOF31" s="172"/>
      <c r="WOG31" s="172"/>
      <c r="WOH31" s="172"/>
      <c r="WOI31" s="172"/>
      <c r="WOJ31" s="172"/>
      <c r="WOK31" s="172"/>
      <c r="WOL31" s="172"/>
      <c r="WOM31" s="186"/>
      <c r="WON31" s="186"/>
      <c r="WOP31" s="170"/>
      <c r="WOQ31" s="171"/>
      <c r="WOR31" s="172"/>
      <c r="WOS31" s="171"/>
      <c r="WOT31" s="172"/>
      <c r="WOU31" s="172"/>
      <c r="WOV31" s="172"/>
      <c r="WOW31" s="172"/>
      <c r="WOX31" s="172"/>
      <c r="WOY31" s="172"/>
      <c r="WOZ31" s="172"/>
      <c r="WPA31" s="172"/>
      <c r="WPB31" s="172"/>
      <c r="WPC31" s="186"/>
      <c r="WPD31" s="186"/>
      <c r="WPF31" s="170"/>
      <c r="WPG31" s="171"/>
      <c r="WPH31" s="172"/>
      <c r="WPI31" s="171"/>
      <c r="WPJ31" s="172"/>
      <c r="WPK31" s="172"/>
      <c r="WPL31" s="172"/>
      <c r="WPM31" s="172"/>
      <c r="WPN31" s="172"/>
      <c r="WPO31" s="172"/>
      <c r="WPP31" s="172"/>
      <c r="WPQ31" s="172"/>
      <c r="WPR31" s="172"/>
      <c r="WPS31" s="186"/>
      <c r="WPT31" s="186"/>
      <c r="WPV31" s="170"/>
      <c r="WPW31" s="171"/>
      <c r="WPX31" s="172"/>
      <c r="WPY31" s="171"/>
      <c r="WPZ31" s="172"/>
      <c r="WQA31" s="172"/>
      <c r="WQB31" s="172"/>
      <c r="WQC31" s="172"/>
      <c r="WQD31" s="172"/>
      <c r="WQE31" s="172"/>
      <c r="WQF31" s="172"/>
      <c r="WQG31" s="172"/>
      <c r="WQH31" s="172"/>
      <c r="WQI31" s="186"/>
      <c r="WQJ31" s="186"/>
      <c r="WQL31" s="170"/>
      <c r="WQM31" s="171"/>
      <c r="WQN31" s="172"/>
      <c r="WQO31" s="171"/>
      <c r="WQP31" s="172"/>
      <c r="WQQ31" s="172"/>
      <c r="WQR31" s="172"/>
      <c r="WQS31" s="172"/>
      <c r="WQT31" s="172"/>
      <c r="WQU31" s="172"/>
      <c r="WQV31" s="172"/>
      <c r="WQW31" s="172"/>
      <c r="WQX31" s="172"/>
      <c r="WQY31" s="186"/>
      <c r="WQZ31" s="186"/>
      <c r="WRB31" s="170"/>
      <c r="WRC31" s="171"/>
      <c r="WRD31" s="172"/>
      <c r="WRE31" s="171"/>
      <c r="WRF31" s="172"/>
      <c r="WRG31" s="172"/>
      <c r="WRH31" s="172"/>
      <c r="WRI31" s="172"/>
      <c r="WRJ31" s="172"/>
      <c r="WRK31" s="172"/>
      <c r="WRL31" s="172"/>
      <c r="WRM31" s="172"/>
      <c r="WRN31" s="172"/>
      <c r="WRO31" s="186"/>
      <c r="WRP31" s="186"/>
      <c r="WRR31" s="170"/>
      <c r="WRS31" s="171"/>
      <c r="WRT31" s="172"/>
      <c r="WRU31" s="171"/>
      <c r="WRV31" s="172"/>
      <c r="WRW31" s="172"/>
      <c r="WRX31" s="172"/>
      <c r="WRY31" s="172"/>
      <c r="WRZ31" s="172"/>
      <c r="WSA31" s="172"/>
      <c r="WSB31" s="172"/>
      <c r="WSC31" s="172"/>
      <c r="WSD31" s="172"/>
      <c r="WSE31" s="186"/>
      <c r="WSF31" s="186"/>
      <c r="WSH31" s="170"/>
      <c r="WSI31" s="171"/>
      <c r="WSJ31" s="172"/>
      <c r="WSK31" s="171"/>
      <c r="WSL31" s="172"/>
      <c r="WSM31" s="172"/>
      <c r="WSN31" s="172"/>
      <c r="WSO31" s="172"/>
      <c r="WSP31" s="172"/>
      <c r="WSQ31" s="172"/>
      <c r="WSR31" s="172"/>
      <c r="WSS31" s="172"/>
      <c r="WST31" s="172"/>
      <c r="WSU31" s="186"/>
      <c r="WSV31" s="186"/>
      <c r="WSX31" s="170"/>
      <c r="WSY31" s="171"/>
      <c r="WSZ31" s="172"/>
      <c r="WTA31" s="171"/>
      <c r="WTB31" s="172"/>
      <c r="WTC31" s="172"/>
      <c r="WTD31" s="172"/>
      <c r="WTE31" s="172"/>
      <c r="WTF31" s="172"/>
      <c r="WTG31" s="172"/>
      <c r="WTH31" s="172"/>
      <c r="WTI31" s="172"/>
      <c r="WTJ31" s="172"/>
      <c r="WTK31" s="186"/>
      <c r="WTL31" s="186"/>
      <c r="WTN31" s="170"/>
      <c r="WTO31" s="171"/>
      <c r="WTP31" s="172"/>
      <c r="WTQ31" s="171"/>
      <c r="WTR31" s="172"/>
      <c r="WTS31" s="172"/>
      <c r="WTT31" s="172"/>
      <c r="WTU31" s="172"/>
      <c r="WTV31" s="172"/>
      <c r="WTW31" s="172"/>
      <c r="WTX31" s="172"/>
      <c r="WTY31" s="172"/>
      <c r="WTZ31" s="172"/>
      <c r="WUA31" s="186"/>
      <c r="WUB31" s="186"/>
      <c r="WUD31" s="170"/>
      <c r="WUE31" s="171"/>
      <c r="WUF31" s="172"/>
      <c r="WUG31" s="171"/>
      <c r="WUH31" s="172"/>
      <c r="WUI31" s="172"/>
      <c r="WUJ31" s="172"/>
      <c r="WUK31" s="172"/>
      <c r="WUL31" s="172"/>
      <c r="WUM31" s="172"/>
      <c r="WUN31" s="172"/>
      <c r="WUO31" s="172"/>
      <c r="WUP31" s="172"/>
      <c r="WUQ31" s="186"/>
      <c r="WUR31" s="186"/>
      <c r="WUT31" s="170"/>
      <c r="WUU31" s="171"/>
      <c r="WUV31" s="172"/>
      <c r="WUW31" s="171"/>
      <c r="WUX31" s="172"/>
      <c r="WUY31" s="172"/>
      <c r="WUZ31" s="172"/>
      <c r="WVA31" s="172"/>
      <c r="WVB31" s="172"/>
      <c r="WVC31" s="172"/>
      <c r="WVD31" s="172"/>
      <c r="WVE31" s="172"/>
      <c r="WVF31" s="172"/>
      <c r="WVG31" s="186"/>
      <c r="WVH31" s="186"/>
      <c r="WVJ31" s="170"/>
      <c r="WVK31" s="171"/>
      <c r="WVL31" s="172"/>
      <c r="WVM31" s="171"/>
      <c r="WVN31" s="172"/>
      <c r="WVO31" s="172"/>
      <c r="WVP31" s="172"/>
      <c r="WVQ31" s="172"/>
      <c r="WVR31" s="172"/>
      <c r="WVS31" s="172"/>
      <c r="WVT31" s="172"/>
      <c r="WVU31" s="172"/>
      <c r="WVV31" s="172"/>
      <c r="WVW31" s="186"/>
      <c r="WVX31" s="186"/>
      <c r="WVZ31" s="170"/>
      <c r="WWA31" s="171"/>
      <c r="WWB31" s="172"/>
      <c r="WWC31" s="171"/>
      <c r="WWD31" s="172"/>
      <c r="WWE31" s="172"/>
      <c r="WWF31" s="172"/>
      <c r="WWG31" s="172"/>
      <c r="WWH31" s="172"/>
      <c r="WWI31" s="172"/>
      <c r="WWJ31" s="172"/>
      <c r="WWK31" s="172"/>
      <c r="WWL31" s="172"/>
      <c r="WWM31" s="186"/>
      <c r="WWN31" s="186"/>
      <c r="WWP31" s="170"/>
      <c r="WWQ31" s="171"/>
      <c r="WWR31" s="172"/>
      <c r="WWS31" s="171"/>
      <c r="WWT31" s="172"/>
      <c r="WWU31" s="172"/>
      <c r="WWV31" s="172"/>
      <c r="WWW31" s="172"/>
      <c r="WWX31" s="172"/>
      <c r="WWY31" s="172"/>
      <c r="WWZ31" s="172"/>
      <c r="WXA31" s="172"/>
      <c r="WXB31" s="172"/>
      <c r="WXC31" s="186"/>
      <c r="WXD31" s="186"/>
      <c r="WXF31" s="170"/>
      <c r="WXG31" s="171"/>
      <c r="WXH31" s="172"/>
      <c r="WXI31" s="171"/>
      <c r="WXJ31" s="172"/>
      <c r="WXK31" s="172"/>
      <c r="WXL31" s="172"/>
      <c r="WXM31" s="172"/>
      <c r="WXN31" s="172"/>
      <c r="WXO31" s="172"/>
      <c r="WXP31" s="172"/>
      <c r="WXQ31" s="172"/>
      <c r="WXR31" s="172"/>
      <c r="WXS31" s="186"/>
      <c r="WXT31" s="186"/>
      <c r="WXV31" s="170"/>
      <c r="WXW31" s="171"/>
      <c r="WXX31" s="172"/>
      <c r="WXY31" s="171"/>
      <c r="WXZ31" s="172"/>
      <c r="WYA31" s="172"/>
      <c r="WYB31" s="172"/>
      <c r="WYC31" s="172"/>
      <c r="WYD31" s="172"/>
      <c r="WYE31" s="172"/>
      <c r="WYF31" s="172"/>
      <c r="WYG31" s="172"/>
      <c r="WYH31" s="172"/>
      <c r="WYI31" s="186"/>
      <c r="WYJ31" s="186"/>
      <c r="WYL31" s="170"/>
      <c r="WYM31" s="171"/>
      <c r="WYN31" s="172"/>
      <c r="WYO31" s="171"/>
      <c r="WYP31" s="172"/>
      <c r="WYQ31" s="172"/>
      <c r="WYR31" s="172"/>
      <c r="WYS31" s="172"/>
      <c r="WYT31" s="172"/>
      <c r="WYU31" s="172"/>
      <c r="WYV31" s="172"/>
      <c r="WYW31" s="172"/>
      <c r="WYX31" s="172"/>
      <c r="WYY31" s="186"/>
      <c r="WYZ31" s="186"/>
      <c r="WZB31" s="170"/>
      <c r="WZC31" s="171"/>
      <c r="WZD31" s="172"/>
      <c r="WZE31" s="171"/>
      <c r="WZF31" s="172"/>
      <c r="WZG31" s="172"/>
      <c r="WZH31" s="172"/>
      <c r="WZI31" s="172"/>
      <c r="WZJ31" s="172"/>
      <c r="WZK31" s="172"/>
      <c r="WZL31" s="172"/>
      <c r="WZM31" s="172"/>
      <c r="WZN31" s="172"/>
      <c r="WZO31" s="186"/>
      <c r="WZP31" s="186"/>
      <c r="WZR31" s="170"/>
      <c r="WZS31" s="171"/>
      <c r="WZT31" s="172"/>
      <c r="WZU31" s="171"/>
      <c r="WZV31" s="172"/>
      <c r="WZW31" s="172"/>
      <c r="WZX31" s="172"/>
      <c r="WZY31" s="172"/>
      <c r="WZZ31" s="172"/>
      <c r="XAA31" s="172"/>
      <c r="XAB31" s="172"/>
      <c r="XAC31" s="172"/>
      <c r="XAD31" s="172"/>
      <c r="XAE31" s="186"/>
      <c r="XAF31" s="186"/>
      <c r="XAH31" s="170"/>
      <c r="XAI31" s="171"/>
      <c r="XAJ31" s="172"/>
      <c r="XAK31" s="171"/>
      <c r="XAL31" s="172"/>
      <c r="XAM31" s="172"/>
      <c r="XAN31" s="172"/>
      <c r="XAO31" s="172"/>
      <c r="XAP31" s="172"/>
      <c r="XAQ31" s="172"/>
      <c r="XAR31" s="172"/>
      <c r="XAS31" s="172"/>
      <c r="XAT31" s="172"/>
      <c r="XAU31" s="186"/>
      <c r="XAV31" s="186"/>
      <c r="XAX31" s="170"/>
      <c r="XAY31" s="171"/>
      <c r="XAZ31" s="172"/>
      <c r="XBA31" s="171"/>
      <c r="XBB31" s="172"/>
      <c r="XBC31" s="172"/>
      <c r="XBD31" s="172"/>
      <c r="XBE31" s="172"/>
      <c r="XBF31" s="172"/>
      <c r="XBG31" s="172"/>
      <c r="XBH31" s="172"/>
      <c r="XBI31" s="172"/>
      <c r="XBJ31" s="172"/>
      <c r="XBK31" s="186"/>
      <c r="XBL31" s="186"/>
      <c r="XBN31" s="170"/>
      <c r="XBO31" s="171"/>
      <c r="XBP31" s="172"/>
      <c r="XBQ31" s="171"/>
      <c r="XBR31" s="172"/>
      <c r="XBS31" s="172"/>
      <c r="XBT31" s="172"/>
      <c r="XBU31" s="172"/>
      <c r="XBV31" s="172"/>
      <c r="XBW31" s="172"/>
      <c r="XBX31" s="172"/>
      <c r="XBY31" s="172"/>
      <c r="XBZ31" s="172"/>
      <c r="XCA31" s="186"/>
      <c r="XCB31" s="186"/>
      <c r="XCD31" s="170"/>
      <c r="XCE31" s="171"/>
      <c r="XCF31" s="172"/>
      <c r="XCG31" s="171"/>
      <c r="XCH31" s="172"/>
      <c r="XCI31" s="172"/>
      <c r="XCJ31" s="172"/>
      <c r="XCK31" s="172"/>
      <c r="XCL31" s="172"/>
      <c r="XCM31" s="172"/>
      <c r="XCN31" s="172"/>
      <c r="XCO31" s="172"/>
      <c r="XCP31" s="172"/>
      <c r="XCQ31" s="186"/>
      <c r="XCR31" s="186"/>
      <c r="XCT31" s="170"/>
      <c r="XCU31" s="171"/>
      <c r="XCV31" s="172"/>
      <c r="XCW31" s="171"/>
      <c r="XCX31" s="172"/>
      <c r="XCY31" s="172"/>
      <c r="XCZ31" s="172"/>
      <c r="XDA31" s="172"/>
      <c r="XDB31" s="172"/>
      <c r="XDC31" s="172"/>
      <c r="XDD31" s="172"/>
      <c r="XDE31" s="172"/>
      <c r="XDF31" s="172"/>
      <c r="XDG31" s="186"/>
      <c r="XDH31" s="186"/>
      <c r="XDJ31" s="170"/>
      <c r="XDK31" s="171"/>
      <c r="XDL31" s="172"/>
      <c r="XDM31" s="171"/>
      <c r="XDN31" s="172"/>
      <c r="XDO31" s="172"/>
      <c r="XDP31" s="172"/>
      <c r="XDQ31" s="172"/>
      <c r="XDR31" s="172"/>
      <c r="XDS31" s="172"/>
      <c r="XDT31" s="172"/>
      <c r="XDU31" s="172"/>
      <c r="XDV31" s="172"/>
      <c r="XDW31" s="186"/>
      <c r="XDX31" s="186"/>
      <c r="XDZ31" s="170"/>
      <c r="XEA31" s="171"/>
      <c r="XEB31" s="172"/>
      <c r="XEC31" s="171"/>
      <c r="XED31" s="172"/>
      <c r="XEE31" s="172"/>
      <c r="XEF31" s="172"/>
      <c r="XEG31" s="172"/>
      <c r="XEH31" s="172"/>
      <c r="XEI31" s="172"/>
      <c r="XEJ31" s="172"/>
      <c r="XEK31" s="172"/>
      <c r="XEL31" s="172"/>
      <c r="XEM31" s="186"/>
      <c r="XEN31" s="186"/>
      <c r="XEP31" s="170"/>
      <c r="XEQ31" s="171"/>
      <c r="XER31" s="172"/>
      <c r="XES31" s="171"/>
      <c r="XET31" s="172"/>
      <c r="XEU31" s="172"/>
      <c r="XEV31" s="172"/>
      <c r="XEW31" s="172"/>
      <c r="XEX31" s="172"/>
      <c r="XEY31" s="172"/>
      <c r="XEZ31" s="172"/>
      <c r="XFA31" s="172"/>
      <c r="XFB31" s="172"/>
      <c r="XFC31" s="186"/>
      <c r="XFD31" s="186"/>
    </row>
    <row r="32" spans="1:1024 1026:2048 2050:3072 3074:4096 4098:5120 5122:6144 6146:7168 7170:8192 8194:9216 9218:10240 10242:11264 11266:12288 12290:13312 13314:14336 14338:15360 15362:16384" s="149" customFormat="1" ht="12.95" customHeight="1" x14ac:dyDescent="0.2">
      <c r="A32" s="170" t="s">
        <v>106</v>
      </c>
      <c r="B32" s="177"/>
      <c r="C32" s="239"/>
      <c r="D32" s="172">
        <v>79.992878317735716</v>
      </c>
      <c r="E32" s="172">
        <v>1.8431622727577219</v>
      </c>
      <c r="F32" s="172">
        <v>55.736556412545859</v>
      </c>
      <c r="G32" s="172">
        <v>6.5281042032781578</v>
      </c>
      <c r="H32" s="172">
        <v>73.595699506221564</v>
      </c>
      <c r="I32" s="177">
        <v>0.67820449689531104</v>
      </c>
      <c r="J32" s="177"/>
      <c r="K32" s="172">
        <v>3.874761153691745</v>
      </c>
      <c r="L32" s="172">
        <v>3.0764309429152328</v>
      </c>
      <c r="M32" s="172">
        <v>0.5655881935301289</v>
      </c>
      <c r="N32" s="172"/>
      <c r="O32" s="192">
        <v>442.57801499999943</v>
      </c>
      <c r="P32" s="192">
        <v>658</v>
      </c>
    </row>
    <row r="33" spans="1:17" s="149" customFormat="1" ht="12.95" customHeight="1" x14ac:dyDescent="0.2">
      <c r="A33" s="170" t="s">
        <v>107</v>
      </c>
      <c r="B33" s="172"/>
      <c r="C33" s="237"/>
      <c r="D33" s="172">
        <v>81.382811384386841</v>
      </c>
      <c r="E33" s="172">
        <v>2.1320165671630589</v>
      </c>
      <c r="F33" s="172">
        <v>82.980230935408798</v>
      </c>
      <c r="G33" s="172">
        <v>2.2340987116372855</v>
      </c>
      <c r="H33" s="172">
        <v>80.778831898741117</v>
      </c>
      <c r="I33" s="172">
        <v>0.69059412924776609</v>
      </c>
      <c r="J33" s="175"/>
      <c r="K33" s="172">
        <v>7.3797868651954461</v>
      </c>
      <c r="L33" s="172">
        <v>2.6403843768269355</v>
      </c>
      <c r="M33" s="172">
        <v>2.5846561831133963</v>
      </c>
      <c r="N33" s="172"/>
      <c r="O33" s="192">
        <v>53.55099100000006</v>
      </c>
      <c r="P33" s="192">
        <v>457</v>
      </c>
    </row>
    <row r="34" spans="1:17" s="149" customFormat="1" ht="12.95" customHeight="1" x14ac:dyDescent="0.2">
      <c r="A34" s="170" t="s">
        <v>108</v>
      </c>
      <c r="B34" s="172"/>
      <c r="C34" s="237"/>
      <c r="D34" s="172">
        <v>84.098150590477033</v>
      </c>
      <c r="E34" s="172">
        <v>1.7544290305464147</v>
      </c>
      <c r="F34" s="172">
        <v>87.141909194946876</v>
      </c>
      <c r="G34" s="172">
        <v>3.1878368214595763</v>
      </c>
      <c r="H34" s="172">
        <v>77.559993975148487</v>
      </c>
      <c r="I34" s="172">
        <v>0.12887681171720522</v>
      </c>
      <c r="J34" s="175"/>
      <c r="K34" s="172">
        <v>11.871939172094766</v>
      </c>
      <c r="L34" s="172">
        <v>8.0297687561301672</v>
      </c>
      <c r="M34" s="172">
        <v>4.8613522449376836</v>
      </c>
      <c r="N34" s="172"/>
      <c r="O34" s="192">
        <v>68.927837999999809</v>
      </c>
      <c r="P34" s="192">
        <v>467</v>
      </c>
    </row>
    <row r="35" spans="1:17" s="149" customFormat="1" ht="12.95" customHeight="1" x14ac:dyDescent="0.2">
      <c r="A35" s="170" t="s">
        <v>109</v>
      </c>
      <c r="B35" s="172"/>
      <c r="C35" s="237"/>
      <c r="D35" s="172">
        <v>92.036290777418259</v>
      </c>
      <c r="E35" s="172">
        <v>1.0448354587357453</v>
      </c>
      <c r="F35" s="172">
        <v>77.766408325323539</v>
      </c>
      <c r="G35" s="172">
        <v>3.8287194678306298</v>
      </c>
      <c r="H35" s="172">
        <v>76.270439048416804</v>
      </c>
      <c r="I35" s="172">
        <v>1.1431008438489589</v>
      </c>
      <c r="J35" s="175"/>
      <c r="K35" s="172">
        <v>10.180039064117249</v>
      </c>
      <c r="L35" s="172">
        <v>4.7504758079998748</v>
      </c>
      <c r="M35" s="172">
        <v>1.8306331027780434</v>
      </c>
      <c r="N35" s="172"/>
      <c r="O35" s="192">
        <v>90.647383000000204</v>
      </c>
      <c r="P35" s="192">
        <v>451</v>
      </c>
    </row>
    <row r="36" spans="1:17" s="149" customFormat="1" ht="12.95" customHeight="1" x14ac:dyDescent="0.2">
      <c r="A36" s="170" t="s">
        <v>110</v>
      </c>
      <c r="B36" s="172"/>
      <c r="C36" s="237"/>
      <c r="D36" s="172">
        <v>77.165663984531477</v>
      </c>
      <c r="E36" s="172">
        <v>1.9430899424180581</v>
      </c>
      <c r="F36" s="172">
        <v>84.972719685000285</v>
      </c>
      <c r="G36" s="172">
        <v>4.7580048790757816</v>
      </c>
      <c r="H36" s="172">
        <v>73.366625332106054</v>
      </c>
      <c r="I36" s="172">
        <v>0.56125452488429428</v>
      </c>
      <c r="J36" s="175"/>
      <c r="K36" s="172">
        <v>6.8049874819740719</v>
      </c>
      <c r="L36" s="172">
        <v>5.3588342480448174</v>
      </c>
      <c r="M36" s="172">
        <v>2.2580433083662999</v>
      </c>
      <c r="N36" s="172"/>
      <c r="O36" s="192">
        <v>812.27104600000223</v>
      </c>
      <c r="P36" s="192">
        <v>609</v>
      </c>
    </row>
    <row r="37" spans="1:17" s="149" customFormat="1" ht="12.95" customHeight="1" x14ac:dyDescent="0.2">
      <c r="A37" s="170" t="s">
        <v>111</v>
      </c>
      <c r="B37" s="172"/>
      <c r="C37" s="238"/>
      <c r="D37" s="172">
        <v>81.256625805448152</v>
      </c>
      <c r="E37" s="172">
        <v>1.2892613689443342</v>
      </c>
      <c r="F37" s="172">
        <v>52.065077986768337</v>
      </c>
      <c r="G37" s="172">
        <v>0.54178309028570493</v>
      </c>
      <c r="H37" s="172">
        <v>55.488401065919959</v>
      </c>
      <c r="I37" s="172">
        <v>2.1878489321304055</v>
      </c>
      <c r="J37" s="172"/>
      <c r="K37" s="172">
        <v>11.290725396604891</v>
      </c>
      <c r="L37" s="172">
        <v>3.5589839981831295</v>
      </c>
      <c r="M37" s="172">
        <v>1.3228651825461264</v>
      </c>
      <c r="N37" s="172"/>
      <c r="O37" s="192">
        <v>329.54295400000024</v>
      </c>
      <c r="P37" s="192">
        <v>377</v>
      </c>
    </row>
    <row r="38" spans="1:17" s="149" customFormat="1" ht="12.95" customHeight="1" x14ac:dyDescent="0.2">
      <c r="A38" s="170" t="s">
        <v>112</v>
      </c>
      <c r="B38" s="177"/>
      <c r="C38" s="239"/>
      <c r="D38" s="172">
        <v>80.053869587587343</v>
      </c>
      <c r="E38" s="172">
        <v>4.2264909188156574</v>
      </c>
      <c r="F38" s="172">
        <v>84.611014153570423</v>
      </c>
      <c r="G38" s="172">
        <v>7.4709320626787408</v>
      </c>
      <c r="H38" s="172">
        <v>81.702500647641912</v>
      </c>
      <c r="I38" s="177">
        <v>0.11862039121688588</v>
      </c>
      <c r="J38" s="177"/>
      <c r="K38" s="283">
        <v>6.3573565261706451</v>
      </c>
      <c r="L38" s="283">
        <v>4.7952795027902315</v>
      </c>
      <c r="M38" s="283">
        <v>0.57268600901691746</v>
      </c>
      <c r="N38" s="283"/>
      <c r="O38" s="300">
        <v>374.99117599999914</v>
      </c>
      <c r="P38" s="300">
        <v>621</v>
      </c>
    </row>
    <row r="39" spans="1:17" s="149" customFormat="1" ht="12.95" customHeight="1" x14ac:dyDescent="0.2">
      <c r="A39" s="170" t="s">
        <v>113</v>
      </c>
      <c r="B39" s="172"/>
      <c r="C39" s="237"/>
      <c r="D39" s="283">
        <v>93.25742093621696</v>
      </c>
      <c r="E39" s="172">
        <v>2.9419161322784499</v>
      </c>
      <c r="F39" s="172">
        <v>85.838201540581267</v>
      </c>
      <c r="G39" s="172">
        <v>3.3548867906864044</v>
      </c>
      <c r="H39" s="172">
        <v>85.29756070931721</v>
      </c>
      <c r="I39" s="172">
        <v>0</v>
      </c>
      <c r="J39" s="175"/>
      <c r="K39" s="172">
        <v>12.788098412055806</v>
      </c>
      <c r="L39" s="283">
        <v>7.0839633865436946</v>
      </c>
      <c r="M39" s="172">
        <v>0.45979236797805478</v>
      </c>
      <c r="N39" s="172"/>
      <c r="O39" s="192">
        <v>132.07548499999987</v>
      </c>
      <c r="P39" s="192">
        <v>444</v>
      </c>
    </row>
    <row r="40" spans="1:17" s="149" customFormat="1" ht="12.95" customHeight="1" x14ac:dyDescent="0.2">
      <c r="A40" s="170" t="s">
        <v>114</v>
      </c>
      <c r="B40" s="172"/>
      <c r="C40" s="237"/>
      <c r="D40" s="283">
        <v>85.211856791792229</v>
      </c>
      <c r="E40" s="172">
        <v>1.6176009224500065</v>
      </c>
      <c r="F40" s="172">
        <v>85.685321532535227</v>
      </c>
      <c r="G40" s="172">
        <v>7.0358603531081725</v>
      </c>
      <c r="H40" s="172">
        <v>81.393234827855238</v>
      </c>
      <c r="I40" s="172">
        <v>0.41145441319801468</v>
      </c>
      <c r="J40" s="175"/>
      <c r="K40" s="172">
        <v>7.4916148922464716</v>
      </c>
      <c r="L40" s="283">
        <v>4.353708357492498</v>
      </c>
      <c r="M40" s="172">
        <v>0.60742386149982108</v>
      </c>
      <c r="N40" s="172"/>
      <c r="O40" s="192">
        <v>113.71976700000012</v>
      </c>
      <c r="P40" s="192">
        <v>605</v>
      </c>
    </row>
    <row r="41" spans="1:17" s="149" customFormat="1" ht="12.95" customHeight="1" x14ac:dyDescent="0.2">
      <c r="A41" s="170" t="s">
        <v>115</v>
      </c>
      <c r="B41" s="172"/>
      <c r="C41" s="237"/>
      <c r="D41" s="283">
        <v>93.586728948404797</v>
      </c>
      <c r="E41" s="172">
        <v>2.8341912867056029</v>
      </c>
      <c r="F41" s="172">
        <v>65.288107315361643</v>
      </c>
      <c r="G41" s="172">
        <v>2.4227528072553692</v>
      </c>
      <c r="H41" s="172">
        <v>72.952855039419475</v>
      </c>
      <c r="I41" s="172">
        <v>0.24872044209346672</v>
      </c>
      <c r="J41" s="175"/>
      <c r="K41" s="172">
        <v>3.1784613170438183</v>
      </c>
      <c r="L41" s="283">
        <v>2.4559756235849033</v>
      </c>
      <c r="M41" s="172">
        <v>1.2936888242011817</v>
      </c>
      <c r="N41" s="172"/>
      <c r="O41" s="192">
        <v>243.07692399999996</v>
      </c>
      <c r="P41" s="192">
        <v>667</v>
      </c>
    </row>
    <row r="42" spans="1:17" s="149" customFormat="1" ht="8.1" customHeight="1" x14ac:dyDescent="0.2">
      <c r="A42" s="170"/>
      <c r="B42" s="172"/>
      <c r="C42" s="237"/>
      <c r="D42" s="283"/>
      <c r="E42" s="172"/>
      <c r="F42" s="172"/>
      <c r="G42" s="172"/>
      <c r="H42" s="172"/>
      <c r="I42" s="172"/>
      <c r="J42" s="175"/>
      <c r="K42" s="172"/>
      <c r="L42" s="283"/>
      <c r="M42" s="172"/>
      <c r="N42" s="172"/>
      <c r="O42" s="192"/>
      <c r="P42" s="192"/>
    </row>
    <row r="43" spans="1:17" s="149" customFormat="1" ht="12.95" customHeight="1" x14ac:dyDescent="0.2">
      <c r="A43" s="372" t="s">
        <v>273</v>
      </c>
      <c r="B43" s="207"/>
      <c r="C43" s="240"/>
      <c r="D43" s="310">
        <v>67.821714803743404</v>
      </c>
      <c r="E43" s="310">
        <v>2.9089450462500865</v>
      </c>
      <c r="F43" s="310">
        <v>85.827634592907415</v>
      </c>
      <c r="G43" s="310">
        <v>7.6833390937095762</v>
      </c>
      <c r="H43" s="310">
        <v>80.325244679148454</v>
      </c>
      <c r="I43" s="207">
        <v>0.52617942023589703</v>
      </c>
      <c r="K43" s="310">
        <v>11.27101812499428</v>
      </c>
      <c r="L43" s="310">
        <v>5.6849760898839925</v>
      </c>
      <c r="M43" s="310">
        <v>2.3472502252904093</v>
      </c>
      <c r="N43" s="310"/>
      <c r="O43" s="193">
        <v>13251.53005200014</v>
      </c>
      <c r="P43" s="193">
        <v>14321</v>
      </c>
    </row>
    <row r="44" spans="1:17" s="149" customFormat="1" ht="12.95" customHeight="1" x14ac:dyDescent="0.2">
      <c r="A44" s="373" t="s">
        <v>274</v>
      </c>
      <c r="B44" s="172"/>
      <c r="C44" s="238"/>
      <c r="D44" s="172">
        <v>78.227520663874145</v>
      </c>
      <c r="E44" s="172">
        <v>2.7872144571307422</v>
      </c>
      <c r="F44" s="172">
        <v>80.606492314753424</v>
      </c>
      <c r="G44" s="172">
        <v>5.9161347909819861</v>
      </c>
      <c r="H44" s="172">
        <v>68.989422746441988</v>
      </c>
      <c r="I44" s="172">
        <v>0.94747057078450903</v>
      </c>
      <c r="J44" s="172"/>
      <c r="K44" s="172">
        <v>10.909175560475868</v>
      </c>
      <c r="L44" s="172">
        <v>3.9825771389846465</v>
      </c>
      <c r="M44" s="172">
        <v>2.6107397119460987</v>
      </c>
      <c r="N44" s="172">
        <v>2.6107397119460987</v>
      </c>
      <c r="O44" s="194">
        <v>29447.01857800029</v>
      </c>
      <c r="P44" s="194">
        <v>30853</v>
      </c>
    </row>
    <row r="45" spans="1:17" ht="3" customHeight="1" x14ac:dyDescent="0.2">
      <c r="A45" s="241"/>
      <c r="B45" s="242"/>
      <c r="C45" s="243"/>
      <c r="D45" s="258"/>
      <c r="E45" s="242"/>
      <c r="F45" s="242"/>
      <c r="G45" s="242"/>
      <c r="H45" s="242"/>
      <c r="I45" s="242"/>
      <c r="J45" s="242"/>
      <c r="K45" s="242"/>
      <c r="L45" s="242"/>
      <c r="M45" s="242"/>
      <c r="N45" s="242"/>
      <c r="O45" s="275"/>
      <c r="P45" s="294"/>
    </row>
    <row r="46" spans="1:17" s="10" customFormat="1" ht="3" customHeight="1" x14ac:dyDescent="0.2">
      <c r="A46" s="415"/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</row>
    <row r="47" spans="1:17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  <c r="Q47" s="400"/>
    </row>
    <row r="48" spans="1:17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  <c r="Q48" s="383"/>
    </row>
    <row r="49" spans="1:17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  <c r="Q49" s="383"/>
    </row>
    <row r="50" spans="1:17" s="86" customFormat="1" ht="13.5" customHeight="1" x14ac:dyDescent="0.2">
      <c r="A50" s="417" t="s">
        <v>191</v>
      </c>
      <c r="B50" s="417"/>
      <c r="C50" s="417"/>
      <c r="D50" s="417"/>
      <c r="E50" s="417"/>
      <c r="F50" s="417"/>
      <c r="G50" s="417"/>
      <c r="H50" s="417"/>
      <c r="I50" s="417"/>
      <c r="J50" s="417"/>
      <c r="K50" s="417"/>
      <c r="L50" s="417"/>
      <c r="M50" s="417"/>
      <c r="N50" s="417"/>
      <c r="O50" s="417"/>
      <c r="P50" s="417"/>
      <c r="Q50" s="417"/>
    </row>
    <row r="51" spans="1:17" s="10" customFormat="1" ht="13.5" customHeight="1" x14ac:dyDescent="0.2">
      <c r="A51" s="383" t="s">
        <v>288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</row>
    <row r="52" spans="1:17" s="10" customFormat="1" ht="13.5" customHeight="1" x14ac:dyDescent="0.2">
      <c r="A52" s="383" t="s">
        <v>289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</row>
    <row r="53" spans="1:17" s="86" customFormat="1" ht="13.5" hidden="1" customHeight="1" x14ac:dyDescent="0.2">
      <c r="A53" s="149" t="s">
        <v>196</v>
      </c>
      <c r="B53" s="149"/>
      <c r="C53" s="149"/>
      <c r="D53" s="149"/>
      <c r="E53" s="149"/>
      <c r="F53" s="149"/>
      <c r="L53" s="85"/>
      <c r="M53" s="313"/>
      <c r="N53" s="313"/>
      <c r="O53" s="313"/>
      <c r="P53" s="290"/>
    </row>
    <row r="54" spans="1:17" s="86" customFormat="1" ht="13.5" customHeight="1" x14ac:dyDescent="0.2">
      <c r="A54" s="418" t="s">
        <v>180</v>
      </c>
      <c r="B54" s="418"/>
      <c r="C54" s="418"/>
      <c r="D54" s="418"/>
      <c r="E54" s="418"/>
      <c r="F54" s="418"/>
      <c r="G54" s="418"/>
      <c r="H54" s="418"/>
      <c r="I54" s="418"/>
      <c r="J54" s="418"/>
      <c r="K54" s="418"/>
      <c r="L54" s="418"/>
      <c r="M54" s="418"/>
      <c r="N54" s="418"/>
      <c r="O54" s="418"/>
      <c r="P54" s="418"/>
      <c r="Q54" s="418"/>
    </row>
    <row r="55" spans="1:17" s="86" customFormat="1" ht="13.5" hidden="1" customHeight="1" x14ac:dyDescent="0.2">
      <c r="A55" s="181"/>
      <c r="B55" s="181"/>
      <c r="C55" s="181"/>
      <c r="D55" s="181"/>
      <c r="E55" s="181"/>
      <c r="F55" s="181"/>
      <c r="L55" s="16"/>
      <c r="M55" s="291"/>
      <c r="N55" s="291"/>
      <c r="O55" s="291"/>
      <c r="P55" s="290"/>
    </row>
    <row r="56" spans="1:17" ht="9.9499999999999993" hidden="1" customHeight="1" x14ac:dyDescent="0.2"/>
    <row r="57" spans="1:17" ht="16.5" hidden="1" customHeight="1" x14ac:dyDescent="0.2"/>
    <row r="58" spans="1:17" ht="16.5" hidden="1" customHeight="1" x14ac:dyDescent="0.2">
      <c r="M58" s="314"/>
      <c r="N58" s="314"/>
      <c r="O58" s="314"/>
    </row>
    <row r="59" spans="1:17" ht="32.25" hidden="1" customHeight="1" x14ac:dyDescent="0.2">
      <c r="M59" s="314"/>
      <c r="N59" s="314"/>
      <c r="O59" s="314"/>
    </row>
    <row r="60" spans="1:17" ht="16.5" hidden="1" customHeight="1" x14ac:dyDescent="0.2">
      <c r="M60" s="314"/>
      <c r="N60" s="314"/>
      <c r="O60" s="314"/>
    </row>
    <row r="61" spans="1:17" ht="16.5" hidden="1" customHeight="1" x14ac:dyDescent="0.2">
      <c r="M61" s="315"/>
      <c r="N61" s="354"/>
      <c r="O61" s="315"/>
    </row>
    <row r="62" spans="1:17" ht="16.5" hidden="1" customHeight="1" x14ac:dyDescent="0.2">
      <c r="M62" s="432"/>
      <c r="N62" s="354"/>
      <c r="O62" s="432"/>
    </row>
    <row r="63" spans="1:17" ht="9.9499999999999993" hidden="1" customHeight="1" x14ac:dyDescent="0.2">
      <c r="M63" s="432"/>
      <c r="N63" s="354"/>
      <c r="O63" s="432"/>
    </row>
    <row r="64" spans="1:17" ht="9.9499999999999993" hidden="1" customHeight="1" x14ac:dyDescent="0.2">
      <c r="M64" s="432"/>
      <c r="N64" s="354"/>
      <c r="O64" s="432"/>
    </row>
    <row r="65" spans="13:15" ht="9.9499999999999993" hidden="1" customHeight="1" x14ac:dyDescent="0.2">
      <c r="M65" s="432"/>
      <c r="N65" s="354"/>
      <c r="O65" s="432"/>
    </row>
    <row r="66" spans="13:15" ht="9.9499999999999993" hidden="1" customHeight="1" x14ac:dyDescent="0.2"/>
    <row r="67" spans="13:15" ht="9.9499999999999993" hidden="1" customHeight="1" x14ac:dyDescent="0.2"/>
    <row r="68" spans="13:15" ht="9.9499999999999993" hidden="1" customHeight="1" x14ac:dyDescent="0.2"/>
    <row r="69" spans="13:15" ht="9.9499999999999993" hidden="1" customHeight="1" x14ac:dyDescent="0.2"/>
    <row r="70" spans="13:15" ht="9.9499999999999993" hidden="1" customHeight="1" x14ac:dyDescent="0.2"/>
    <row r="71" spans="13:15" ht="9.9499999999999993" hidden="1" customHeight="1" x14ac:dyDescent="0.2"/>
    <row r="72" spans="13:15" ht="9.9499999999999993" hidden="1" customHeight="1" x14ac:dyDescent="0.2"/>
    <row r="73" spans="13:15" ht="9.9499999999999993" hidden="1" customHeight="1" x14ac:dyDescent="0.2"/>
    <row r="74" spans="13:15" ht="9.9499999999999993" hidden="1" customHeight="1" x14ac:dyDescent="0.2"/>
    <row r="75" spans="13:15" ht="9.9499999999999993" hidden="1" customHeight="1" x14ac:dyDescent="0.2"/>
    <row r="76" spans="13:15" ht="9.9499999999999993" hidden="1" customHeight="1" x14ac:dyDescent="0.2"/>
    <row r="77" spans="13:15" ht="9.9499999999999993" hidden="1" customHeight="1" x14ac:dyDescent="0.2"/>
    <row r="78" spans="13:15" ht="9.9499999999999993" hidden="1" customHeight="1" x14ac:dyDescent="0.2"/>
    <row r="79" spans="13:15" ht="9.9499999999999993" hidden="1" customHeight="1" x14ac:dyDescent="0.2"/>
    <row r="80" spans="13:15" ht="9.9499999999999993" hidden="1" customHeight="1" x14ac:dyDescent="0.2"/>
    <row r="81" ht="9.9499999999999993" hidden="1" customHeight="1" x14ac:dyDescent="0.2"/>
    <row r="82" ht="9.9499999999999993" hidden="1" customHeight="1" x14ac:dyDescent="0.2"/>
    <row r="83" ht="9.9499999999999993" hidden="1" customHeight="1" x14ac:dyDescent="0.2"/>
  </sheetData>
  <mergeCells count="20">
    <mergeCell ref="A46:L46"/>
    <mergeCell ref="A3:Q3"/>
    <mergeCell ref="A2:Q2"/>
    <mergeCell ref="A1:Q1"/>
    <mergeCell ref="M62:M65"/>
    <mergeCell ref="O62:O65"/>
    <mergeCell ref="A5:A6"/>
    <mergeCell ref="B5:B6"/>
    <mergeCell ref="D5:H5"/>
    <mergeCell ref="I5:I6"/>
    <mergeCell ref="K5:L5"/>
    <mergeCell ref="M5:M6"/>
    <mergeCell ref="O5:P5"/>
    <mergeCell ref="A54:Q54"/>
    <mergeCell ref="A52:Q52"/>
    <mergeCell ref="A51:Q51"/>
    <mergeCell ref="A50:Q50"/>
    <mergeCell ref="A49:Q49"/>
    <mergeCell ref="A48:Q48"/>
    <mergeCell ref="A47:Q47"/>
  </mergeCells>
  <printOptions horizontalCentered="1"/>
  <pageMargins left="0.39370078740157483" right="0.39370078740157483" top="0.39370078740157483" bottom="0.39370078740157483" header="0" footer="0"/>
  <pageSetup paperSize="9" scale="75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W622"/>
  <sheetViews>
    <sheetView showGridLines="0" zoomScaleNormal="100" zoomScaleSheetLayoutView="100" workbookViewId="0">
      <selection activeCell="A3" sqref="A3:M3"/>
    </sheetView>
  </sheetViews>
  <sheetFormatPr baseColWidth="10" defaultColWidth="0" defaultRowHeight="0" customHeight="1" zeroHeight="1" x14ac:dyDescent="0.2"/>
  <cols>
    <col min="1" max="1" width="22.7109375" style="16" customWidth="1"/>
    <col min="2" max="2" width="11.7109375" style="16" customWidth="1"/>
    <col min="3" max="3" width="10.28515625" style="16" customWidth="1"/>
    <col min="4" max="4" width="13.28515625" style="16" customWidth="1"/>
    <col min="5" max="5" width="0.85546875" style="16" customWidth="1"/>
    <col min="6" max="8" width="11.7109375" style="16" customWidth="1"/>
    <col min="9" max="9" width="0.85546875" style="16" customWidth="1"/>
    <col min="10" max="10" width="11.7109375" style="16" customWidth="1"/>
    <col min="11" max="11" width="12.140625" style="154" customWidth="1"/>
    <col min="12" max="12" width="13.5703125" style="16" customWidth="1"/>
    <col min="13" max="13" width="1.28515625" style="16" customWidth="1"/>
    <col min="14" max="16" width="6.7109375" style="16" hidden="1" customWidth="1"/>
    <col min="17" max="16384" width="11.42578125" style="16" hidden="1"/>
  </cols>
  <sheetData>
    <row r="1" spans="1:16" ht="12.75" customHeight="1" x14ac:dyDescent="0.2">
      <c r="A1" s="450" t="s">
        <v>140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</row>
    <row r="2" spans="1:16" ht="21" customHeight="1" x14ac:dyDescent="0.2">
      <c r="A2" s="450" t="s">
        <v>252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</row>
    <row r="3" spans="1:16" ht="11.25" customHeight="1" x14ac:dyDescent="0.2">
      <c r="A3" s="451" t="s">
        <v>134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</row>
    <row r="4" spans="1:16" ht="3" customHeight="1" x14ac:dyDescent="0.2">
      <c r="A4" s="162"/>
      <c r="B4" s="162"/>
      <c r="C4" s="162"/>
      <c r="D4" s="162"/>
      <c r="E4" s="162"/>
      <c r="F4" s="162"/>
      <c r="G4" s="162"/>
      <c r="H4" s="162"/>
      <c r="I4" s="162"/>
      <c r="J4" s="162"/>
      <c r="K4" s="163"/>
    </row>
    <row r="5" spans="1:16" s="149" customFormat="1" ht="31.5" customHeight="1" x14ac:dyDescent="0.2">
      <c r="A5" s="441" t="s">
        <v>124</v>
      </c>
      <c r="B5" s="444" t="s">
        <v>53</v>
      </c>
      <c r="C5" s="445"/>
      <c r="D5" s="445"/>
      <c r="E5" s="253"/>
      <c r="F5" s="445" t="s">
        <v>92</v>
      </c>
      <c r="G5" s="445"/>
      <c r="H5" s="445"/>
      <c r="I5" s="253"/>
      <c r="J5" s="445" t="s">
        <v>54</v>
      </c>
      <c r="K5" s="445"/>
      <c r="L5" s="445"/>
      <c r="M5" s="319"/>
    </row>
    <row r="6" spans="1:16" s="149" customFormat="1" ht="22.5" customHeight="1" x14ac:dyDescent="0.2">
      <c r="A6" s="442"/>
      <c r="B6" s="446" t="s">
        <v>44</v>
      </c>
      <c r="C6" s="390" t="s">
        <v>3</v>
      </c>
      <c r="D6" s="390"/>
      <c r="E6" s="323"/>
      <c r="F6" s="448" t="s">
        <v>44</v>
      </c>
      <c r="G6" s="390" t="s">
        <v>3</v>
      </c>
      <c r="H6" s="390"/>
      <c r="I6" s="323"/>
      <c r="J6" s="448" t="s">
        <v>44</v>
      </c>
      <c r="K6" s="390" t="s">
        <v>3</v>
      </c>
      <c r="L6" s="390"/>
      <c r="M6" s="437"/>
    </row>
    <row r="7" spans="1:16" s="149" customFormat="1" ht="28.5" customHeight="1" x14ac:dyDescent="0.2">
      <c r="A7" s="443"/>
      <c r="B7" s="447"/>
      <c r="C7" s="327" t="s">
        <v>209</v>
      </c>
      <c r="D7" s="327" t="s">
        <v>210</v>
      </c>
      <c r="E7" s="254"/>
      <c r="F7" s="449"/>
      <c r="G7" s="327" t="s">
        <v>209</v>
      </c>
      <c r="H7" s="327" t="s">
        <v>210</v>
      </c>
      <c r="I7" s="254"/>
      <c r="J7" s="449"/>
      <c r="K7" s="327" t="s">
        <v>209</v>
      </c>
      <c r="L7" s="327" t="s">
        <v>210</v>
      </c>
      <c r="M7" s="438"/>
    </row>
    <row r="8" spans="1:16" s="149" customFormat="1" ht="3.95" customHeight="1" x14ac:dyDescent="0.2">
      <c r="A8" s="244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92"/>
    </row>
    <row r="9" spans="1:16" s="149" customFormat="1" ht="12.95" customHeight="1" x14ac:dyDescent="0.2">
      <c r="A9" s="245" t="s">
        <v>4</v>
      </c>
      <c r="B9" s="209"/>
      <c r="C9" s="297"/>
      <c r="D9" s="297"/>
      <c r="E9" s="297"/>
      <c r="F9" s="297"/>
      <c r="G9" s="297"/>
      <c r="H9" s="297"/>
      <c r="I9" s="297"/>
      <c r="J9" s="209"/>
      <c r="K9" s="209"/>
      <c r="L9" s="292"/>
    </row>
    <row r="10" spans="1:16" s="149" customFormat="1" ht="12.95" customHeight="1" x14ac:dyDescent="0.2">
      <c r="A10" s="246" t="s">
        <v>5</v>
      </c>
      <c r="B10" s="343">
        <v>10.387076158529513</v>
      </c>
      <c r="C10" s="192">
        <v>225.53473799999998</v>
      </c>
      <c r="D10" s="192">
        <v>370</v>
      </c>
      <c r="E10" s="192"/>
      <c r="F10" s="343">
        <v>46.121570110568186</v>
      </c>
      <c r="G10" s="192">
        <v>399.80975399999966</v>
      </c>
      <c r="H10" s="192">
        <v>403</v>
      </c>
      <c r="I10" s="343"/>
      <c r="J10" s="343">
        <v>33.146010794043804</v>
      </c>
      <c r="K10" s="192">
        <v>623.54518100000018</v>
      </c>
      <c r="L10" s="192">
        <v>770</v>
      </c>
      <c r="M10" s="210"/>
      <c r="N10" s="210"/>
      <c r="O10" s="210"/>
      <c r="P10" s="210"/>
    </row>
    <row r="11" spans="1:16" s="149" customFormat="1" ht="12.95" customHeight="1" x14ac:dyDescent="0.2">
      <c r="A11" s="246" t="s">
        <v>6</v>
      </c>
      <c r="B11" s="343">
        <v>13.595643561661044</v>
      </c>
      <c r="C11" s="192">
        <v>898.48993500000006</v>
      </c>
      <c r="D11" s="192">
        <v>1401</v>
      </c>
      <c r="E11" s="192"/>
      <c r="F11" s="343">
        <v>43.625306137449712</v>
      </c>
      <c r="G11" s="192">
        <v>830.70733499999983</v>
      </c>
      <c r="H11" s="192">
        <v>621</v>
      </c>
      <c r="I11" s="343"/>
      <c r="J11" s="343">
        <v>28.179313027703621</v>
      </c>
      <c r="K11" s="192">
        <v>1716.2950619999992</v>
      </c>
      <c r="L11" s="192">
        <v>2012</v>
      </c>
    </row>
    <row r="12" spans="1:16" s="149" customFormat="1" ht="12.95" customHeight="1" x14ac:dyDescent="0.2">
      <c r="A12" s="246" t="s">
        <v>7</v>
      </c>
      <c r="B12" s="343">
        <v>13.252882795239799</v>
      </c>
      <c r="C12" s="192">
        <v>1486.8015739999967</v>
      </c>
      <c r="D12" s="192">
        <v>2156</v>
      </c>
      <c r="E12" s="192"/>
      <c r="F12" s="343">
        <v>36.104161714505068</v>
      </c>
      <c r="G12" s="192">
        <v>614.50858699999981</v>
      </c>
      <c r="H12" s="192">
        <v>445</v>
      </c>
      <c r="I12" s="343"/>
      <c r="J12" s="343">
        <v>19.87049708615125</v>
      </c>
      <c r="K12" s="192">
        <v>2097.0868679999962</v>
      </c>
      <c r="L12" s="192">
        <v>2594</v>
      </c>
    </row>
    <row r="13" spans="1:16" s="149" customFormat="1" ht="12.95" customHeight="1" x14ac:dyDescent="0.2">
      <c r="A13" s="246" t="s">
        <v>8</v>
      </c>
      <c r="B13" s="343">
        <v>15.111222527015391</v>
      </c>
      <c r="C13" s="192">
        <v>3480.6999569999998</v>
      </c>
      <c r="D13" s="192">
        <v>4297</v>
      </c>
      <c r="E13" s="192"/>
      <c r="F13" s="343">
        <v>32.188417527061539</v>
      </c>
      <c r="G13" s="192">
        <v>576.78884600000015</v>
      </c>
      <c r="H13" s="192">
        <v>417</v>
      </c>
      <c r="I13" s="343"/>
      <c r="J13" s="343">
        <v>17.544523156693831</v>
      </c>
      <c r="K13" s="192">
        <v>4051.5594219999962</v>
      </c>
      <c r="L13" s="192">
        <v>4705</v>
      </c>
    </row>
    <row r="14" spans="1:16" s="149" customFormat="1" ht="12.95" customHeight="1" x14ac:dyDescent="0.2">
      <c r="A14" s="246" t="s">
        <v>9</v>
      </c>
      <c r="B14" s="343">
        <v>13.108030142195028</v>
      </c>
      <c r="C14" s="192">
        <v>2689.6282749999982</v>
      </c>
      <c r="D14" s="192">
        <v>2354</v>
      </c>
      <c r="E14" s="192"/>
      <c r="F14" s="343">
        <v>25.72026963599599</v>
      </c>
      <c r="G14" s="192">
        <v>340.21644499999996</v>
      </c>
      <c r="H14" s="192">
        <v>248</v>
      </c>
      <c r="I14" s="343"/>
      <c r="J14" s="343">
        <v>14.495719379241532</v>
      </c>
      <c r="K14" s="192">
        <v>3028.7064030000006</v>
      </c>
      <c r="L14" s="192">
        <v>2599</v>
      </c>
      <c r="O14" s="211"/>
    </row>
    <row r="15" spans="1:16" s="149" customFormat="1" ht="12.95" customHeight="1" x14ac:dyDescent="0.2">
      <c r="A15" s="246" t="s">
        <v>11</v>
      </c>
      <c r="B15" s="343">
        <v>12.951846831924513</v>
      </c>
      <c r="C15" s="192">
        <v>1124.0246729999969</v>
      </c>
      <c r="D15" s="192">
        <v>1771</v>
      </c>
      <c r="E15" s="192"/>
      <c r="F15" s="343">
        <v>44.436372228228372</v>
      </c>
      <c r="G15" s="192">
        <v>1230.517088999999</v>
      </c>
      <c r="H15" s="192">
        <v>1024</v>
      </c>
      <c r="I15" s="343"/>
      <c r="J15" s="343">
        <v>29.502890766376083</v>
      </c>
      <c r="K15" s="192">
        <v>2339.8402430000024</v>
      </c>
      <c r="L15" s="192">
        <v>2782</v>
      </c>
    </row>
    <row r="16" spans="1:16" s="149" customFormat="1" ht="12.95" customHeight="1" x14ac:dyDescent="0.2">
      <c r="A16" s="245" t="s">
        <v>12</v>
      </c>
      <c r="B16" s="172"/>
      <c r="C16" s="192"/>
      <c r="D16" s="192"/>
      <c r="E16" s="209"/>
      <c r="F16" s="172"/>
      <c r="G16" s="192"/>
      <c r="H16" s="192"/>
      <c r="I16" s="209"/>
      <c r="J16" s="172"/>
      <c r="K16" s="192"/>
      <c r="L16" s="192"/>
    </row>
    <row r="17" spans="1:13" s="149" customFormat="1" ht="12.95" customHeight="1" x14ac:dyDescent="0.2">
      <c r="A17" s="246" t="s">
        <v>74</v>
      </c>
      <c r="B17" s="343">
        <v>14.371275828963121</v>
      </c>
      <c r="C17" s="363">
        <v>17.300829999999998</v>
      </c>
      <c r="D17" s="363">
        <v>14</v>
      </c>
      <c r="E17" s="292"/>
      <c r="F17" s="283">
        <v>45.019115938990289</v>
      </c>
      <c r="G17" s="192">
        <v>1872.145544</v>
      </c>
      <c r="H17" s="192">
        <v>1318</v>
      </c>
      <c r="I17" s="292"/>
      <c r="J17" s="172">
        <v>44.73848713739681</v>
      </c>
      <c r="K17" s="192">
        <v>1889.4463739999997</v>
      </c>
      <c r="L17" s="192">
        <v>1332</v>
      </c>
      <c r="M17" s="367"/>
    </row>
    <row r="18" spans="1:13" s="149" customFormat="1" ht="12.95" customHeight="1" x14ac:dyDescent="0.2">
      <c r="A18" s="246" t="s">
        <v>127</v>
      </c>
      <c r="B18" s="172">
        <v>13.61309596389809</v>
      </c>
      <c r="C18" s="192">
        <v>8474.975714999935</v>
      </c>
      <c r="D18" s="192">
        <v>10260</v>
      </c>
      <c r="E18" s="292"/>
      <c r="F18" s="283">
        <v>34.868876893462343</v>
      </c>
      <c r="G18" s="192">
        <v>28.707793000000002</v>
      </c>
      <c r="H18" s="192">
        <v>34</v>
      </c>
      <c r="I18" s="292"/>
      <c r="J18" s="172">
        <v>13.653149415950763</v>
      </c>
      <c r="K18" s="192">
        <v>8493.171755999927</v>
      </c>
      <c r="L18" s="192">
        <v>10277</v>
      </c>
    </row>
    <row r="19" spans="1:13" s="149" customFormat="1" ht="12.95" customHeight="1" x14ac:dyDescent="0.2">
      <c r="A19" s="246" t="s">
        <v>14</v>
      </c>
      <c r="B19" s="172">
        <v>22.48932519712633</v>
      </c>
      <c r="C19" s="192">
        <v>288.87793400000015</v>
      </c>
      <c r="D19" s="192">
        <v>304</v>
      </c>
      <c r="E19" s="292"/>
      <c r="F19" s="283">
        <v>21.945607086891002</v>
      </c>
      <c r="G19" s="192">
        <v>861.17763000000002</v>
      </c>
      <c r="H19" s="192">
        <v>782</v>
      </c>
      <c r="I19" s="292"/>
      <c r="J19" s="172">
        <v>22.209774416584452</v>
      </c>
      <c r="K19" s="192">
        <v>1134.5748059999976</v>
      </c>
      <c r="L19" s="192">
        <v>1071</v>
      </c>
    </row>
    <row r="20" spans="1:13" s="149" customFormat="1" ht="12.95" customHeight="1" x14ac:dyDescent="0.2">
      <c r="A20" s="245" t="s">
        <v>18</v>
      </c>
      <c r="B20" s="172"/>
      <c r="C20" s="192"/>
      <c r="D20" s="192"/>
      <c r="E20" s="209"/>
      <c r="F20" s="172"/>
      <c r="G20" s="192"/>
      <c r="H20" s="192"/>
      <c r="I20" s="209"/>
      <c r="J20" s="172"/>
      <c r="K20" s="192"/>
      <c r="L20" s="192"/>
    </row>
    <row r="21" spans="1:13" s="149" customFormat="1" ht="12.95" customHeight="1" x14ac:dyDescent="0.2">
      <c r="A21" s="246" t="s">
        <v>19</v>
      </c>
      <c r="B21" s="172">
        <v>10.650058334587165</v>
      </c>
      <c r="C21" s="192">
        <v>135.504516</v>
      </c>
      <c r="D21" s="192">
        <v>191</v>
      </c>
      <c r="E21" s="292"/>
      <c r="F21" s="283">
        <v>0</v>
      </c>
      <c r="G21" s="192">
        <v>2.8978070000000002</v>
      </c>
      <c r="H21" s="192">
        <v>5</v>
      </c>
      <c r="I21" s="292"/>
      <c r="J21" s="172">
        <v>10.427072094736447</v>
      </c>
      <c r="K21" s="192">
        <v>138.40232299999997</v>
      </c>
      <c r="L21" s="192">
        <v>196</v>
      </c>
    </row>
    <row r="22" spans="1:13" s="149" customFormat="1" ht="12.95" customHeight="1" x14ac:dyDescent="0.2">
      <c r="A22" s="246" t="s">
        <v>20</v>
      </c>
      <c r="B22" s="172">
        <v>6.7636600615949476</v>
      </c>
      <c r="C22" s="192">
        <v>1655.4920409999984</v>
      </c>
      <c r="D22" s="192">
        <v>2296</v>
      </c>
      <c r="E22" s="292"/>
      <c r="F22" s="283">
        <v>19.706648497671551</v>
      </c>
      <c r="G22" s="192">
        <v>113.82467700000004</v>
      </c>
      <c r="H22" s="192">
        <v>131</v>
      </c>
      <c r="I22" s="292"/>
      <c r="J22" s="172">
        <v>7.5963156642710246</v>
      </c>
      <c r="K22" s="192">
        <v>1769.3167179999989</v>
      </c>
      <c r="L22" s="192">
        <v>2427</v>
      </c>
    </row>
    <row r="23" spans="1:13" s="149" customFormat="1" ht="12.95" customHeight="1" x14ac:dyDescent="0.2">
      <c r="A23" s="246" t="s">
        <v>21</v>
      </c>
      <c r="B23" s="172">
        <v>12.194585251801488</v>
      </c>
      <c r="C23" s="192">
        <v>3943.0028170000073</v>
      </c>
      <c r="D23" s="192">
        <v>4860</v>
      </c>
      <c r="E23" s="292"/>
      <c r="F23" s="283">
        <v>31.17207132888386</v>
      </c>
      <c r="G23" s="192">
        <v>964.36714400000017</v>
      </c>
      <c r="H23" s="192">
        <v>902</v>
      </c>
      <c r="I23" s="292"/>
      <c r="J23" s="172">
        <v>15.912789311223277</v>
      </c>
      <c r="K23" s="192">
        <v>4886.7989689999895</v>
      </c>
      <c r="L23" s="192">
        <v>5742</v>
      </c>
    </row>
    <row r="24" spans="1:13" s="149" customFormat="1" ht="12.95" customHeight="1" x14ac:dyDescent="0.2">
      <c r="A24" s="246" t="s">
        <v>28</v>
      </c>
      <c r="B24" s="172">
        <v>20.147435881837108</v>
      </c>
      <c r="C24" s="192">
        <v>3047.1551049999894</v>
      </c>
      <c r="D24" s="192">
        <v>3231</v>
      </c>
      <c r="E24" s="292"/>
      <c r="F24" s="283">
        <v>42.76055667877182</v>
      </c>
      <c r="G24" s="192">
        <v>1680.9413389999991</v>
      </c>
      <c r="H24" s="192">
        <v>1096</v>
      </c>
      <c r="I24" s="292"/>
      <c r="J24" s="172">
        <v>28.170929861709592</v>
      </c>
      <c r="K24" s="192">
        <v>4722.6749259999797</v>
      </c>
      <c r="L24" s="192">
        <v>4315</v>
      </c>
    </row>
    <row r="25" spans="1:13" s="149" customFormat="1" ht="12.95" customHeight="1" x14ac:dyDescent="0.2">
      <c r="A25" s="217" t="s">
        <v>23</v>
      </c>
      <c r="B25" s="283"/>
      <c r="C25" s="192"/>
      <c r="D25" s="192"/>
      <c r="E25" s="292"/>
      <c r="F25" s="283"/>
      <c r="G25" s="192"/>
      <c r="H25" s="192"/>
      <c r="I25" s="292"/>
      <c r="J25" s="283"/>
      <c r="K25" s="192"/>
      <c r="L25" s="192"/>
    </row>
    <row r="26" spans="1:13" s="149" customFormat="1" ht="12.95" customHeight="1" x14ac:dyDescent="0.2">
      <c r="A26" s="246" t="s">
        <v>64</v>
      </c>
      <c r="B26" s="172">
        <v>6.476318117633431</v>
      </c>
      <c r="C26" s="192">
        <v>1568.3665649999982</v>
      </c>
      <c r="D26" s="192">
        <v>2793</v>
      </c>
      <c r="E26" s="292"/>
      <c r="F26" s="283">
        <v>22.923139703584049</v>
      </c>
      <c r="G26" s="192">
        <v>175.59345500000001</v>
      </c>
      <c r="H26" s="192">
        <v>277</v>
      </c>
      <c r="I26" s="292"/>
      <c r="J26" s="172">
        <v>8.1235949774412735</v>
      </c>
      <c r="K26" s="192">
        <v>1742.9261969999982</v>
      </c>
      <c r="L26" s="192">
        <v>3067</v>
      </c>
    </row>
    <row r="27" spans="1:13" s="149" customFormat="1" ht="12.95" customHeight="1" x14ac:dyDescent="0.2">
      <c r="A27" s="246" t="s">
        <v>65</v>
      </c>
      <c r="B27" s="172">
        <v>10.991617660918562</v>
      </c>
      <c r="C27" s="192">
        <v>1846.1948210000025</v>
      </c>
      <c r="D27" s="192">
        <v>2760</v>
      </c>
      <c r="E27" s="292"/>
      <c r="F27" s="283">
        <v>23.844632914454724</v>
      </c>
      <c r="G27" s="192">
        <v>386.66228299999972</v>
      </c>
      <c r="H27" s="192">
        <v>481</v>
      </c>
      <c r="I27" s="292"/>
      <c r="J27" s="172">
        <v>13.203160431403136</v>
      </c>
      <c r="K27" s="192">
        <v>2220.2849880000017</v>
      </c>
      <c r="L27" s="192">
        <v>3229</v>
      </c>
    </row>
    <row r="28" spans="1:13" s="149" customFormat="1" ht="12.95" customHeight="1" x14ac:dyDescent="0.2">
      <c r="A28" s="246" t="s">
        <v>24</v>
      </c>
      <c r="B28" s="172">
        <v>14.462912149318566</v>
      </c>
      <c r="C28" s="192">
        <v>1861.7400369999943</v>
      </c>
      <c r="D28" s="192">
        <v>2187</v>
      </c>
      <c r="E28" s="292"/>
      <c r="F28" s="283">
        <v>42.11084250699718</v>
      </c>
      <c r="G28" s="192">
        <v>620.39589199999955</v>
      </c>
      <c r="H28" s="192">
        <v>508</v>
      </c>
      <c r="I28" s="292"/>
      <c r="J28" s="172">
        <v>21.358033147202477</v>
      </c>
      <c r="K28" s="192">
        <v>2480.1021440000004</v>
      </c>
      <c r="L28" s="192">
        <v>2691</v>
      </c>
    </row>
    <row r="29" spans="1:13" s="149" customFormat="1" ht="12.95" customHeight="1" x14ac:dyDescent="0.2">
      <c r="A29" s="246" t="s">
        <v>66</v>
      </c>
      <c r="B29" s="172">
        <v>16.784793971345945</v>
      </c>
      <c r="C29" s="192">
        <v>1789.1099260000012</v>
      </c>
      <c r="D29" s="192">
        <v>1619</v>
      </c>
      <c r="E29" s="292"/>
      <c r="F29" s="283">
        <v>42.118558854148915</v>
      </c>
      <c r="G29" s="192">
        <v>670.97849899999994</v>
      </c>
      <c r="H29" s="192">
        <v>472</v>
      </c>
      <c r="I29" s="292"/>
      <c r="J29" s="172">
        <v>23.719750507748849</v>
      </c>
      <c r="K29" s="192">
        <v>2451.3623860000025</v>
      </c>
      <c r="L29" s="192">
        <v>2081</v>
      </c>
    </row>
    <row r="30" spans="1:13" s="149" customFormat="1" ht="12.95" customHeight="1" x14ac:dyDescent="0.2">
      <c r="A30" s="246" t="s">
        <v>67</v>
      </c>
      <c r="B30" s="172">
        <v>20.230318509274703</v>
      </c>
      <c r="C30" s="192">
        <v>1715.7431300000032</v>
      </c>
      <c r="D30" s="192">
        <v>1219</v>
      </c>
      <c r="E30" s="292"/>
      <c r="F30" s="283">
        <v>40.237079900183872</v>
      </c>
      <c r="G30" s="192">
        <v>908.40083800000025</v>
      </c>
      <c r="H30" s="192">
        <v>396</v>
      </c>
      <c r="I30" s="292"/>
      <c r="J30" s="172">
        <v>27.110881038519519</v>
      </c>
      <c r="K30" s="192">
        <v>2622.5172210000051</v>
      </c>
      <c r="L30" s="192">
        <v>1612</v>
      </c>
    </row>
    <row r="31" spans="1:13" s="149" customFormat="1" ht="8.1" customHeight="1" x14ac:dyDescent="0.2">
      <c r="A31" s="246"/>
      <c r="B31" s="172"/>
      <c r="C31" s="192"/>
      <c r="D31" s="192"/>
      <c r="E31" s="292"/>
      <c r="F31" s="283"/>
      <c r="G31" s="192"/>
      <c r="H31" s="192"/>
      <c r="I31" s="292"/>
      <c r="J31" s="172"/>
      <c r="K31" s="192"/>
      <c r="L31" s="192"/>
    </row>
    <row r="32" spans="1:13" s="149" customFormat="1" ht="12.95" customHeight="1" x14ac:dyDescent="0.2">
      <c r="A32" s="217" t="s">
        <v>273</v>
      </c>
      <c r="B32" s="178">
        <v>13.906595401782301</v>
      </c>
      <c r="C32" s="193">
        <v>8781.1544789998952</v>
      </c>
      <c r="D32" s="193">
        <v>10578</v>
      </c>
      <c r="E32" s="208"/>
      <c r="F32" s="178">
        <v>37.719494438962947</v>
      </c>
      <c r="G32" s="193">
        <v>2762.0309670000033</v>
      </c>
      <c r="H32" s="193">
        <v>2134</v>
      </c>
      <c r="I32" s="208"/>
      <c r="J32" s="178">
        <v>19.595761489290727</v>
      </c>
      <c r="K32" s="193">
        <v>11517.192935999996</v>
      </c>
      <c r="L32" s="193">
        <v>12680</v>
      </c>
    </row>
    <row r="33" spans="1:23" s="149" customFormat="1" ht="12.95" customHeight="1" x14ac:dyDescent="0.2">
      <c r="A33" s="216" t="s">
        <v>274</v>
      </c>
      <c r="B33" s="172">
        <v>12.765317246200009</v>
      </c>
      <c r="C33" s="192">
        <v>20622.365689999977</v>
      </c>
      <c r="D33" s="192">
        <v>24052</v>
      </c>
      <c r="E33" s="209"/>
      <c r="F33" s="172">
        <v>33.533167734436084</v>
      </c>
      <c r="G33" s="192">
        <v>5328.6747800000176</v>
      </c>
      <c r="H33" s="192">
        <v>4005</v>
      </c>
      <c r="I33" s="209"/>
      <c r="J33" s="172">
        <v>16.97259208418075</v>
      </c>
      <c r="K33" s="192">
        <v>25888.358556000039</v>
      </c>
      <c r="L33" s="192">
        <v>27970</v>
      </c>
    </row>
    <row r="34" spans="1:23" ht="3" customHeight="1" x14ac:dyDescent="0.2">
      <c r="A34" s="247"/>
      <c r="B34" s="258"/>
      <c r="C34" s="271"/>
      <c r="D34" s="271"/>
      <c r="E34" s="271"/>
      <c r="F34" s="271"/>
      <c r="G34" s="271"/>
      <c r="H34" s="271"/>
      <c r="I34" s="271"/>
      <c r="J34" s="242"/>
      <c r="K34" s="272"/>
      <c r="L34" s="263"/>
    </row>
    <row r="35" spans="1:23" ht="3" customHeight="1" x14ac:dyDescent="0.2">
      <c r="A35" s="435"/>
      <c r="B35" s="435"/>
      <c r="C35" s="435"/>
      <c r="D35" s="435"/>
      <c r="E35" s="435"/>
      <c r="F35" s="435"/>
      <c r="G35" s="435"/>
      <c r="H35" s="435"/>
      <c r="I35" s="435"/>
      <c r="J35" s="435"/>
      <c r="K35" s="435"/>
      <c r="L35" s="435"/>
    </row>
    <row r="36" spans="1:23" ht="13.5" customHeight="1" x14ac:dyDescent="0.2">
      <c r="A36" s="440" t="s">
        <v>238</v>
      </c>
      <c r="B36" s="440"/>
      <c r="C36" s="440"/>
      <c r="D36" s="440"/>
      <c r="E36" s="440"/>
      <c r="F36" s="440"/>
      <c r="G36" s="440"/>
      <c r="H36" s="440"/>
      <c r="I36" s="440"/>
      <c r="J36" s="440"/>
      <c r="K36" s="440"/>
      <c r="L36" s="440"/>
      <c r="M36" s="440"/>
    </row>
    <row r="37" spans="1:23" s="361" customFormat="1" ht="13.5" customHeight="1" x14ac:dyDescent="0.25">
      <c r="A37" s="439" t="s">
        <v>249</v>
      </c>
      <c r="B37" s="439"/>
      <c r="C37" s="439"/>
      <c r="D37" s="439"/>
      <c r="E37" s="439"/>
      <c r="F37" s="439"/>
      <c r="G37" s="439"/>
      <c r="H37" s="439"/>
      <c r="I37" s="439"/>
      <c r="J37" s="439"/>
      <c r="K37" s="439"/>
      <c r="L37" s="439"/>
      <c r="M37" s="439"/>
      <c r="N37" s="360"/>
      <c r="O37" s="360"/>
      <c r="P37" s="360"/>
      <c r="Q37" s="360"/>
      <c r="R37" s="360"/>
      <c r="S37" s="360"/>
      <c r="T37" s="360"/>
      <c r="U37" s="360"/>
      <c r="V37" s="360"/>
      <c r="W37" s="360"/>
    </row>
    <row r="38" spans="1:23" s="436" customFormat="1" ht="13.5" customHeight="1" x14ac:dyDescent="0.2">
      <c r="A38" s="436" t="s">
        <v>237</v>
      </c>
    </row>
    <row r="39" spans="1:23" s="181" customFormat="1" ht="13.5" customHeight="1" x14ac:dyDescent="0.2">
      <c r="A39" s="383" t="s">
        <v>239</v>
      </c>
      <c r="B39" s="383"/>
      <c r="C39" s="383"/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199"/>
    </row>
    <row r="40" spans="1:23" s="181" customFormat="1" ht="13.5" customHeight="1" x14ac:dyDescent="0.2">
      <c r="A40" s="383" t="s">
        <v>240</v>
      </c>
      <c r="B40" s="383"/>
      <c r="C40" s="383"/>
      <c r="D40" s="383"/>
      <c r="E40" s="383"/>
      <c r="F40" s="383"/>
      <c r="G40" s="383"/>
      <c r="H40" s="383"/>
      <c r="I40" s="383"/>
      <c r="J40" s="383"/>
      <c r="K40" s="383"/>
      <c r="L40" s="383"/>
      <c r="M40" s="383"/>
      <c r="N40" s="199"/>
    </row>
    <row r="41" spans="1:23" ht="13.5" customHeight="1" x14ac:dyDescent="0.2">
      <c r="A41" s="402" t="s">
        <v>180</v>
      </c>
      <c r="B41" s="402"/>
      <c r="C41" s="402"/>
      <c r="D41" s="402"/>
      <c r="E41" s="402"/>
      <c r="F41" s="402"/>
      <c r="G41" s="402"/>
      <c r="H41" s="402"/>
      <c r="I41" s="402"/>
      <c r="J41" s="402"/>
      <c r="K41" s="402"/>
      <c r="L41" s="402"/>
      <c r="M41" s="402"/>
    </row>
    <row r="42" spans="1:23" ht="9.75" hidden="1" customHeight="1" x14ac:dyDescent="0.2"/>
    <row r="43" spans="1:23" ht="12.75" hidden="1" customHeight="1" x14ac:dyDescent="0.2"/>
    <row r="44" spans="1:23" ht="12.75" hidden="1" x14ac:dyDescent="0.2"/>
    <row r="45" spans="1:23" ht="12.75" hidden="1" x14ac:dyDescent="0.2">
      <c r="F45" s="16" t="s">
        <v>10</v>
      </c>
    </row>
    <row r="46" spans="1:23" ht="12.75" hidden="1" x14ac:dyDescent="0.2"/>
    <row r="47" spans="1:23" ht="12.75" hidden="1" x14ac:dyDescent="0.2"/>
    <row r="48" spans="1:23" ht="12.75" hidden="1" customHeight="1" x14ac:dyDescent="0.2"/>
    <row r="49" spans="2:11" ht="12.75" hidden="1" customHeight="1" x14ac:dyDescent="0.2">
      <c r="K49" s="154" t="s">
        <v>10</v>
      </c>
    </row>
    <row r="50" spans="2:11" ht="12.75" hidden="1" x14ac:dyDescent="0.2"/>
    <row r="51" spans="2:11" ht="12.75" hidden="1" customHeight="1" x14ac:dyDescent="0.2"/>
    <row r="52" spans="2:11" ht="12.75" hidden="1" x14ac:dyDescent="0.2"/>
    <row r="53" spans="2:11" ht="12.75" hidden="1" x14ac:dyDescent="0.2"/>
    <row r="54" spans="2:11" ht="12.75" hidden="1" x14ac:dyDescent="0.2">
      <c r="B54" s="16" t="s">
        <v>10</v>
      </c>
    </row>
    <row r="55" spans="2:11" ht="12.75" hidden="1" x14ac:dyDescent="0.2"/>
    <row r="56" spans="2:11" ht="12.75" hidden="1" customHeight="1" x14ac:dyDescent="0.2"/>
    <row r="57" spans="2:11" ht="12.75" hidden="1" x14ac:dyDescent="0.2"/>
    <row r="58" spans="2:11" ht="12.75" hidden="1" x14ac:dyDescent="0.2"/>
    <row r="59" spans="2:11" ht="12.75" hidden="1" x14ac:dyDescent="0.2"/>
    <row r="60" spans="2:11" ht="12.75" hidden="1" x14ac:dyDescent="0.2"/>
    <row r="61" spans="2:11" ht="12.75" hidden="1" x14ac:dyDescent="0.2"/>
    <row r="62" spans="2:11" ht="12.75" hidden="1" x14ac:dyDescent="0.2"/>
    <row r="63" spans="2:11" ht="12.75" hidden="1" x14ac:dyDescent="0.2"/>
    <row r="64" spans="2:11" ht="12.75" hidden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x14ac:dyDescent="0.2"/>
    <row r="69" ht="12.75" hidden="1" x14ac:dyDescent="0.2"/>
    <row r="70" ht="12.75" hidden="1" customHeight="1" x14ac:dyDescent="0.2"/>
    <row r="71" ht="12.75" hidden="1" x14ac:dyDescent="0.2"/>
    <row r="72" ht="12.75" hidden="1" x14ac:dyDescent="0.2"/>
    <row r="73" ht="12.75" hidden="1" x14ac:dyDescent="0.2"/>
    <row r="74" ht="12.75" hidden="1" x14ac:dyDescent="0.2"/>
    <row r="75" ht="12.75" hidden="1" x14ac:dyDescent="0.2"/>
    <row r="76" ht="12.75" hidden="1" x14ac:dyDescent="0.2"/>
    <row r="77" ht="12.75" hidden="1" x14ac:dyDescent="0.2"/>
    <row r="78" ht="12.75" hidden="1" x14ac:dyDescent="0.2"/>
    <row r="79" ht="12.75" hidden="1" x14ac:dyDescent="0.2"/>
    <row r="80" ht="12.75" hidden="1" x14ac:dyDescent="0.2"/>
    <row r="81" ht="12.75" hidden="1" x14ac:dyDescent="0.2"/>
    <row r="82" ht="12.75" hidden="1" x14ac:dyDescent="0.2"/>
    <row r="83" ht="12.75" hidden="1" x14ac:dyDescent="0.2"/>
    <row r="84" ht="12.75" hidden="1" x14ac:dyDescent="0.2"/>
    <row r="85" ht="12.75" hidden="1" x14ac:dyDescent="0.2"/>
    <row r="86" ht="12.75" hidden="1" x14ac:dyDescent="0.2"/>
    <row r="87" ht="12.75" hidden="1" x14ac:dyDescent="0.2"/>
    <row r="88" ht="12.75" hidden="1" x14ac:dyDescent="0.2"/>
    <row r="89" ht="12.75" hidden="1" x14ac:dyDescent="0.2"/>
    <row r="90" ht="12.75" hidden="1" x14ac:dyDescent="0.2"/>
    <row r="91" ht="12.75" hidden="1" x14ac:dyDescent="0.2"/>
    <row r="92" ht="12.75" hidden="1" x14ac:dyDescent="0.2"/>
    <row r="93" ht="12.75" hidden="1" x14ac:dyDescent="0.2"/>
    <row r="94" ht="12.75" hidden="1" customHeight="1" x14ac:dyDescent="0.2"/>
    <row r="95" ht="12.75" hidden="1" x14ac:dyDescent="0.2"/>
    <row r="96" ht="12.75" hidden="1" x14ac:dyDescent="0.2"/>
    <row r="97" ht="12.75" hidden="1" x14ac:dyDescent="0.2"/>
    <row r="98" ht="12.75" hidden="1" x14ac:dyDescent="0.2"/>
    <row r="99" ht="12.75" hidden="1" x14ac:dyDescent="0.2"/>
    <row r="100" ht="12.75" hidden="1" x14ac:dyDescent="0.2"/>
    <row r="101" ht="12.75" hidden="1" x14ac:dyDescent="0.2"/>
    <row r="102" ht="12.75" hidden="1" x14ac:dyDescent="0.2"/>
    <row r="103" ht="12.75" hidden="1" x14ac:dyDescent="0.2"/>
    <row r="104" ht="12.75" hidden="1" x14ac:dyDescent="0.2"/>
    <row r="105" ht="12.75" hidden="1" x14ac:dyDescent="0.2"/>
    <row r="106" ht="12.75" hidden="1" x14ac:dyDescent="0.2"/>
    <row r="107" ht="12.75" hidden="1" x14ac:dyDescent="0.2"/>
    <row r="108" ht="12.75" hidden="1" x14ac:dyDescent="0.2"/>
    <row r="109" ht="12.75" hidden="1" x14ac:dyDescent="0.2"/>
    <row r="110" ht="12.75" hidden="1" x14ac:dyDescent="0.2"/>
    <row r="111" ht="12.75" hidden="1" x14ac:dyDescent="0.2"/>
    <row r="112" ht="12.75" hidden="1" x14ac:dyDescent="0.2"/>
    <row r="113" ht="12.75" hidden="1" x14ac:dyDescent="0.2"/>
    <row r="114" ht="12.75" hidden="1" x14ac:dyDescent="0.2"/>
    <row r="115" ht="12.75" hidden="1" x14ac:dyDescent="0.2"/>
    <row r="116" ht="12.75" hidden="1" x14ac:dyDescent="0.2"/>
    <row r="117" ht="12.75" hidden="1" x14ac:dyDescent="0.2"/>
    <row r="118" ht="12.75" hidden="1" customHeight="1" x14ac:dyDescent="0.2"/>
    <row r="119" ht="12.75" hidden="1" x14ac:dyDescent="0.2"/>
    <row r="120" ht="12.75" hidden="1" x14ac:dyDescent="0.2"/>
    <row r="121" ht="12.75" hidden="1" x14ac:dyDescent="0.2"/>
    <row r="122" ht="12.75" hidden="1" x14ac:dyDescent="0.2"/>
    <row r="123" ht="12.75" hidden="1" x14ac:dyDescent="0.2"/>
    <row r="124" ht="12.75" hidden="1" x14ac:dyDescent="0.2"/>
    <row r="125" ht="12.75" hidden="1" x14ac:dyDescent="0.2"/>
    <row r="126" ht="12.75" hidden="1" x14ac:dyDescent="0.2"/>
    <row r="127" ht="12.75" hidden="1" x14ac:dyDescent="0.2"/>
    <row r="128" ht="12.75" hidden="1" x14ac:dyDescent="0.2"/>
    <row r="129" ht="12.75" hidden="1" x14ac:dyDescent="0.2"/>
    <row r="130" ht="12.75" hidden="1" x14ac:dyDescent="0.2"/>
    <row r="131" ht="12.75" hidden="1" x14ac:dyDescent="0.2"/>
    <row r="132" ht="12.75" hidden="1" x14ac:dyDescent="0.2"/>
    <row r="133" ht="12.75" hidden="1" x14ac:dyDescent="0.2"/>
    <row r="134" ht="12.75" hidden="1" x14ac:dyDescent="0.2"/>
    <row r="135" ht="12.75" hidden="1" x14ac:dyDescent="0.2"/>
    <row r="136" ht="12.75" hidden="1" x14ac:dyDescent="0.2"/>
    <row r="137" ht="12.75" hidden="1" x14ac:dyDescent="0.2"/>
    <row r="138" ht="12.75" hidden="1" x14ac:dyDescent="0.2"/>
    <row r="139" ht="12.75" hidden="1" x14ac:dyDescent="0.2"/>
    <row r="140" ht="12.75" hidden="1" x14ac:dyDescent="0.2"/>
    <row r="141" ht="12.75" hidden="1" x14ac:dyDescent="0.2"/>
    <row r="142" ht="12.75" hidden="1" customHeight="1" x14ac:dyDescent="0.2"/>
    <row r="143" ht="12.75" hidden="1" x14ac:dyDescent="0.2"/>
    <row r="144" ht="12.75" hidden="1" x14ac:dyDescent="0.2"/>
    <row r="145" ht="12.75" hidden="1" x14ac:dyDescent="0.2"/>
    <row r="146" ht="12.75" hidden="1" x14ac:dyDescent="0.2"/>
    <row r="147" ht="12.75" hidden="1" x14ac:dyDescent="0.2"/>
    <row r="148" ht="12.75" hidden="1" x14ac:dyDescent="0.2"/>
    <row r="149" ht="12.75" hidden="1" x14ac:dyDescent="0.2"/>
    <row r="150" ht="12.75" hidden="1" x14ac:dyDescent="0.2"/>
    <row r="151" ht="12.75" hidden="1" x14ac:dyDescent="0.2"/>
    <row r="152" ht="12.75" hidden="1" x14ac:dyDescent="0.2"/>
    <row r="153" ht="12.75" hidden="1" x14ac:dyDescent="0.2"/>
    <row r="154" ht="12.75" hidden="1" x14ac:dyDescent="0.2"/>
    <row r="155" ht="12.75" hidden="1" x14ac:dyDescent="0.2"/>
    <row r="156" ht="12.75" hidden="1" x14ac:dyDescent="0.2"/>
    <row r="157" ht="12.75" hidden="1" x14ac:dyDescent="0.2"/>
    <row r="158" ht="12.75" hidden="1" x14ac:dyDescent="0.2"/>
    <row r="159" ht="12.75" hidden="1" x14ac:dyDescent="0.2"/>
    <row r="160" ht="12.75" hidden="1" x14ac:dyDescent="0.2"/>
    <row r="161" ht="12.75" hidden="1" x14ac:dyDescent="0.2"/>
    <row r="162" ht="12.75" hidden="1" x14ac:dyDescent="0.2"/>
    <row r="163" ht="12.75" hidden="1" x14ac:dyDescent="0.2"/>
    <row r="164" ht="12.75" hidden="1" x14ac:dyDescent="0.2"/>
    <row r="165" ht="12.75" hidden="1" x14ac:dyDescent="0.2"/>
    <row r="166" ht="12.75" hidden="1" customHeight="1" x14ac:dyDescent="0.2"/>
    <row r="167" ht="12.75" hidden="1" x14ac:dyDescent="0.2"/>
    <row r="168" ht="12.75" hidden="1" x14ac:dyDescent="0.2"/>
    <row r="169" ht="12.75" hidden="1" x14ac:dyDescent="0.2"/>
    <row r="170" ht="12.75" hidden="1" x14ac:dyDescent="0.2"/>
    <row r="171" ht="12.75" hidden="1" x14ac:dyDescent="0.2"/>
    <row r="172" ht="12.75" hidden="1" x14ac:dyDescent="0.2"/>
    <row r="173" ht="12.75" hidden="1" x14ac:dyDescent="0.2"/>
    <row r="174" ht="12.75" hidden="1" x14ac:dyDescent="0.2"/>
    <row r="175" ht="12.75" hidden="1" x14ac:dyDescent="0.2"/>
    <row r="176" ht="12.75" hidden="1" x14ac:dyDescent="0.2"/>
    <row r="177" ht="12.75" hidden="1" x14ac:dyDescent="0.2"/>
    <row r="178" ht="12.75" hidden="1" x14ac:dyDescent="0.2"/>
    <row r="179" ht="12.75" hidden="1" x14ac:dyDescent="0.2"/>
    <row r="180" ht="12.75" hidden="1" x14ac:dyDescent="0.2"/>
    <row r="181" ht="12.75" hidden="1" x14ac:dyDescent="0.2"/>
    <row r="182" ht="12.75" hidden="1" x14ac:dyDescent="0.2"/>
    <row r="183" ht="12.75" hidden="1" x14ac:dyDescent="0.2"/>
    <row r="184" ht="12.75" hidden="1" x14ac:dyDescent="0.2"/>
    <row r="185" ht="12.75" hidden="1" x14ac:dyDescent="0.2"/>
    <row r="186" ht="12.75" hidden="1" x14ac:dyDescent="0.2"/>
    <row r="187" ht="12.75" hidden="1" x14ac:dyDescent="0.2"/>
    <row r="188" ht="12.75" hidden="1" x14ac:dyDescent="0.2"/>
    <row r="189" ht="12.75" hidden="1" x14ac:dyDescent="0.2"/>
    <row r="190" ht="12.75" hidden="1" customHeight="1" x14ac:dyDescent="0.2"/>
    <row r="191" ht="12.75" hidden="1" x14ac:dyDescent="0.2"/>
    <row r="192" ht="12.75" hidden="1" x14ac:dyDescent="0.2"/>
    <row r="193" ht="12.75" hidden="1" x14ac:dyDescent="0.2"/>
    <row r="194" ht="12.75" hidden="1" x14ac:dyDescent="0.2"/>
    <row r="195" ht="12.75" hidden="1" x14ac:dyDescent="0.2"/>
    <row r="196" ht="12.75" hidden="1" x14ac:dyDescent="0.2"/>
    <row r="197" ht="12.75" hidden="1" x14ac:dyDescent="0.2"/>
    <row r="198" ht="12.75" hidden="1" x14ac:dyDescent="0.2"/>
    <row r="199" ht="12.75" hidden="1" x14ac:dyDescent="0.2"/>
    <row r="200" ht="12.75" hidden="1" x14ac:dyDescent="0.2"/>
    <row r="201" ht="12.75" hidden="1" x14ac:dyDescent="0.2"/>
    <row r="202" ht="12.75" hidden="1" x14ac:dyDescent="0.2"/>
    <row r="203" ht="12.75" hidden="1" x14ac:dyDescent="0.2"/>
    <row r="204" ht="12.75" hidden="1" x14ac:dyDescent="0.2"/>
    <row r="205" ht="12.75" hidden="1" x14ac:dyDescent="0.2"/>
    <row r="206" ht="12.75" hidden="1" x14ac:dyDescent="0.2"/>
    <row r="207" ht="12.75" hidden="1" x14ac:dyDescent="0.2"/>
    <row r="208" ht="12.75" hidden="1" x14ac:dyDescent="0.2"/>
    <row r="209" ht="12.75" hidden="1" x14ac:dyDescent="0.2"/>
    <row r="210" ht="12.75" hidden="1" x14ac:dyDescent="0.2"/>
    <row r="211" ht="12.75" hidden="1" x14ac:dyDescent="0.2"/>
    <row r="212" ht="12.75" hidden="1" x14ac:dyDescent="0.2"/>
    <row r="213" ht="12.75" hidden="1" x14ac:dyDescent="0.2"/>
    <row r="214" ht="12.75" hidden="1" customHeight="1" x14ac:dyDescent="0.2"/>
    <row r="215" ht="12.75" hidden="1" x14ac:dyDescent="0.2"/>
    <row r="216" ht="12.75" hidden="1" x14ac:dyDescent="0.2"/>
    <row r="217" ht="12.75" hidden="1" x14ac:dyDescent="0.2"/>
    <row r="218" ht="12.75" hidden="1" x14ac:dyDescent="0.2"/>
    <row r="219" ht="12.75" hidden="1" x14ac:dyDescent="0.2"/>
    <row r="220" ht="12.75" hidden="1" x14ac:dyDescent="0.2"/>
    <row r="221" ht="12.75" hidden="1" x14ac:dyDescent="0.2"/>
    <row r="222" ht="12.75" hidden="1" x14ac:dyDescent="0.2"/>
    <row r="223" ht="12.75" hidden="1" x14ac:dyDescent="0.2"/>
    <row r="224" ht="12.75" hidden="1" x14ac:dyDescent="0.2"/>
    <row r="225" ht="12.75" hidden="1" x14ac:dyDescent="0.2"/>
    <row r="226" ht="12.75" hidden="1" x14ac:dyDescent="0.2"/>
    <row r="227" ht="12.75" hidden="1" x14ac:dyDescent="0.2"/>
    <row r="228" ht="12.75" hidden="1" x14ac:dyDescent="0.2"/>
    <row r="229" ht="12.75" hidden="1" x14ac:dyDescent="0.2"/>
    <row r="230" ht="12.75" hidden="1" x14ac:dyDescent="0.2"/>
    <row r="231" ht="12.75" hidden="1" x14ac:dyDescent="0.2"/>
    <row r="232" ht="12.75" hidden="1" x14ac:dyDescent="0.2"/>
    <row r="233" ht="12.75" hidden="1" x14ac:dyDescent="0.2"/>
    <row r="234" ht="12.75" hidden="1" x14ac:dyDescent="0.2"/>
    <row r="235" ht="12.75" hidden="1" x14ac:dyDescent="0.2"/>
    <row r="236" ht="12.75" hidden="1" x14ac:dyDescent="0.2"/>
    <row r="237" ht="12.75" hidden="1" x14ac:dyDescent="0.2"/>
    <row r="238" ht="12.75" hidden="1" customHeight="1" x14ac:dyDescent="0.2"/>
    <row r="239" ht="12.75" hidden="1" x14ac:dyDescent="0.2"/>
    <row r="240" ht="12.75" hidden="1" x14ac:dyDescent="0.2"/>
    <row r="241" ht="12.75" hidden="1" x14ac:dyDescent="0.2"/>
    <row r="242" ht="12.75" hidden="1" x14ac:dyDescent="0.2"/>
    <row r="243" ht="12.75" hidden="1" x14ac:dyDescent="0.2"/>
    <row r="244" ht="12.75" hidden="1" x14ac:dyDescent="0.2"/>
    <row r="245" ht="12.75" hidden="1" x14ac:dyDescent="0.2"/>
    <row r="246" ht="12.75" hidden="1" x14ac:dyDescent="0.2"/>
    <row r="247" ht="12.75" hidden="1" x14ac:dyDescent="0.2"/>
    <row r="248" ht="12.75" hidden="1" x14ac:dyDescent="0.2"/>
    <row r="249" ht="12.75" hidden="1" x14ac:dyDescent="0.2"/>
    <row r="250" ht="12.75" hidden="1" x14ac:dyDescent="0.2"/>
    <row r="251" ht="12.75" hidden="1" x14ac:dyDescent="0.2"/>
    <row r="252" ht="12.75" hidden="1" x14ac:dyDescent="0.2"/>
    <row r="253" ht="12.75" hidden="1" x14ac:dyDescent="0.2"/>
    <row r="254" ht="12.75" hidden="1" x14ac:dyDescent="0.2"/>
    <row r="255" ht="12.75" hidden="1" x14ac:dyDescent="0.2"/>
    <row r="256" ht="12.75" hidden="1" x14ac:dyDescent="0.2"/>
    <row r="257" ht="12.75" hidden="1" x14ac:dyDescent="0.2"/>
    <row r="258" ht="12.75" hidden="1" x14ac:dyDescent="0.2"/>
    <row r="259" ht="12.75" hidden="1" x14ac:dyDescent="0.2"/>
    <row r="260" ht="12.75" hidden="1" x14ac:dyDescent="0.2"/>
    <row r="261" ht="12.75" hidden="1" x14ac:dyDescent="0.2"/>
    <row r="262" ht="12.75" hidden="1" customHeight="1" x14ac:dyDescent="0.2"/>
    <row r="263" ht="12.75" hidden="1" x14ac:dyDescent="0.2"/>
    <row r="264" ht="12.75" hidden="1" x14ac:dyDescent="0.2"/>
    <row r="265" ht="12.75" hidden="1" x14ac:dyDescent="0.2"/>
    <row r="266" ht="12.75" hidden="1" x14ac:dyDescent="0.2"/>
    <row r="267" ht="12.75" hidden="1" x14ac:dyDescent="0.2"/>
    <row r="268" ht="12.75" hidden="1" x14ac:dyDescent="0.2"/>
    <row r="269" ht="12.75" hidden="1" x14ac:dyDescent="0.2"/>
    <row r="270" ht="12.75" hidden="1" x14ac:dyDescent="0.2"/>
    <row r="271" ht="12.75" hidden="1" x14ac:dyDescent="0.2"/>
    <row r="272" ht="12.75" hidden="1" x14ac:dyDescent="0.2"/>
    <row r="273" ht="12.75" hidden="1" x14ac:dyDescent="0.2"/>
    <row r="274" ht="12.75" hidden="1" x14ac:dyDescent="0.2"/>
    <row r="275" ht="12.75" hidden="1" x14ac:dyDescent="0.2"/>
    <row r="276" ht="12.75" hidden="1" x14ac:dyDescent="0.2"/>
    <row r="277" ht="12.75" hidden="1" x14ac:dyDescent="0.2"/>
    <row r="278" ht="12.75" hidden="1" x14ac:dyDescent="0.2"/>
    <row r="279" ht="12.75" hidden="1" x14ac:dyDescent="0.2"/>
    <row r="280" ht="12.75" hidden="1" x14ac:dyDescent="0.2"/>
    <row r="281" ht="12.75" hidden="1" x14ac:dyDescent="0.2"/>
    <row r="282" ht="12.75" hidden="1" x14ac:dyDescent="0.2"/>
    <row r="283" ht="12.75" hidden="1" x14ac:dyDescent="0.2"/>
    <row r="284" ht="12.75" hidden="1" x14ac:dyDescent="0.2"/>
    <row r="285" ht="12.75" hidden="1" x14ac:dyDescent="0.2"/>
    <row r="286" ht="12.75" hidden="1" customHeight="1" x14ac:dyDescent="0.2"/>
    <row r="287" ht="12.75" hidden="1" x14ac:dyDescent="0.2"/>
    <row r="288" ht="12.75" hidden="1" x14ac:dyDescent="0.2"/>
    <row r="289" ht="12.75" hidden="1" x14ac:dyDescent="0.2"/>
    <row r="290" ht="12.75" hidden="1" x14ac:dyDescent="0.2"/>
    <row r="291" ht="12.75" hidden="1" x14ac:dyDescent="0.2"/>
    <row r="292" ht="12.75" hidden="1" x14ac:dyDescent="0.2"/>
    <row r="293" ht="12.75" hidden="1" x14ac:dyDescent="0.2"/>
    <row r="294" ht="12.75" hidden="1" x14ac:dyDescent="0.2"/>
    <row r="295" ht="12.75" hidden="1" x14ac:dyDescent="0.2"/>
    <row r="296" ht="12.75" hidden="1" x14ac:dyDescent="0.2"/>
    <row r="297" ht="12.75" hidden="1" x14ac:dyDescent="0.2"/>
    <row r="298" ht="12.75" hidden="1" x14ac:dyDescent="0.2"/>
    <row r="299" ht="12.75" hidden="1" x14ac:dyDescent="0.2"/>
    <row r="300" ht="12.75" hidden="1" x14ac:dyDescent="0.2"/>
    <row r="301" ht="12.75" hidden="1" x14ac:dyDescent="0.2"/>
    <row r="302" ht="12.75" hidden="1" x14ac:dyDescent="0.2"/>
    <row r="303" ht="12.75" hidden="1" x14ac:dyDescent="0.2"/>
    <row r="304" ht="12.75" hidden="1" x14ac:dyDescent="0.2"/>
    <row r="305" ht="12.75" hidden="1" x14ac:dyDescent="0.2"/>
    <row r="306" ht="12.75" hidden="1" x14ac:dyDescent="0.2"/>
    <row r="307" ht="12.75" hidden="1" x14ac:dyDescent="0.2"/>
    <row r="308" ht="12.75" hidden="1" x14ac:dyDescent="0.2"/>
    <row r="309" ht="12.75" hidden="1" x14ac:dyDescent="0.2"/>
    <row r="310" ht="12.75" hidden="1" customHeight="1" x14ac:dyDescent="0.2"/>
    <row r="311" ht="12.75" hidden="1" x14ac:dyDescent="0.2"/>
    <row r="312" ht="12.75" hidden="1" x14ac:dyDescent="0.2"/>
    <row r="313" ht="12.75" hidden="1" x14ac:dyDescent="0.2"/>
    <row r="314" ht="12.75" hidden="1" x14ac:dyDescent="0.2"/>
    <row r="315" ht="12.75" hidden="1" x14ac:dyDescent="0.2"/>
    <row r="316" ht="12.75" hidden="1" x14ac:dyDescent="0.2"/>
    <row r="317" ht="12.75" hidden="1" x14ac:dyDescent="0.2"/>
    <row r="318" ht="12.75" hidden="1" x14ac:dyDescent="0.2"/>
    <row r="319" ht="12.75" hidden="1" x14ac:dyDescent="0.2"/>
    <row r="320" ht="12.75" hidden="1" x14ac:dyDescent="0.2"/>
    <row r="321" ht="12.75" hidden="1" x14ac:dyDescent="0.2"/>
    <row r="322" ht="12.75" hidden="1" x14ac:dyDescent="0.2"/>
    <row r="323" ht="12.75" hidden="1" x14ac:dyDescent="0.2"/>
    <row r="324" ht="12.75" hidden="1" x14ac:dyDescent="0.2"/>
    <row r="325" ht="12.75" hidden="1" x14ac:dyDescent="0.2"/>
    <row r="326" ht="12.75" hidden="1" x14ac:dyDescent="0.2"/>
    <row r="327" ht="12.75" hidden="1" x14ac:dyDescent="0.2"/>
    <row r="328" ht="12.75" hidden="1" x14ac:dyDescent="0.2"/>
    <row r="329" ht="12.75" hidden="1" x14ac:dyDescent="0.2"/>
    <row r="330" ht="12.75" hidden="1" x14ac:dyDescent="0.2"/>
    <row r="331" ht="12.75" hidden="1" x14ac:dyDescent="0.2"/>
    <row r="332" ht="12.75" hidden="1" x14ac:dyDescent="0.2"/>
    <row r="333" ht="12.75" hidden="1" x14ac:dyDescent="0.2"/>
    <row r="334" ht="12.75" hidden="1" customHeight="1" x14ac:dyDescent="0.2"/>
    <row r="335" ht="12.75" hidden="1" x14ac:dyDescent="0.2"/>
    <row r="336" ht="12.75" hidden="1" x14ac:dyDescent="0.2"/>
    <row r="337" ht="12.75" hidden="1" x14ac:dyDescent="0.2"/>
    <row r="338" ht="12.75" hidden="1" x14ac:dyDescent="0.2"/>
    <row r="339" ht="12.75" hidden="1" x14ac:dyDescent="0.2"/>
    <row r="340" ht="12.75" hidden="1" x14ac:dyDescent="0.2"/>
    <row r="341" ht="12.75" hidden="1" x14ac:dyDescent="0.2"/>
    <row r="342" ht="12.75" hidden="1" x14ac:dyDescent="0.2"/>
    <row r="343" ht="12.75" hidden="1" x14ac:dyDescent="0.2"/>
    <row r="344" ht="12.75" hidden="1" x14ac:dyDescent="0.2"/>
    <row r="345" ht="12.75" hidden="1" x14ac:dyDescent="0.2"/>
    <row r="346" ht="12.75" hidden="1" x14ac:dyDescent="0.2"/>
    <row r="347" ht="12.75" hidden="1" x14ac:dyDescent="0.2"/>
    <row r="348" ht="12.75" hidden="1" x14ac:dyDescent="0.2"/>
    <row r="349" ht="12.75" hidden="1" x14ac:dyDescent="0.2"/>
    <row r="350" ht="12.75" hidden="1" x14ac:dyDescent="0.2"/>
    <row r="351" ht="12.75" hidden="1" x14ac:dyDescent="0.2"/>
    <row r="352" ht="12.75" hidden="1" x14ac:dyDescent="0.2"/>
    <row r="353" ht="12.75" hidden="1" x14ac:dyDescent="0.2"/>
    <row r="354" ht="12.75" hidden="1" x14ac:dyDescent="0.2"/>
    <row r="355" ht="12.75" hidden="1" x14ac:dyDescent="0.2"/>
    <row r="356" ht="12.75" hidden="1" x14ac:dyDescent="0.2"/>
    <row r="357" ht="12.75" hidden="1" x14ac:dyDescent="0.2"/>
    <row r="358" ht="12.75" hidden="1" customHeight="1" x14ac:dyDescent="0.2"/>
    <row r="359" ht="12.75" hidden="1" x14ac:dyDescent="0.2"/>
    <row r="360" ht="12.75" hidden="1" x14ac:dyDescent="0.2"/>
    <row r="361" ht="12.75" hidden="1" x14ac:dyDescent="0.2"/>
    <row r="362" ht="12.75" hidden="1" x14ac:dyDescent="0.2"/>
    <row r="363" ht="12.75" hidden="1" x14ac:dyDescent="0.2"/>
    <row r="364" ht="12.75" hidden="1" x14ac:dyDescent="0.2"/>
    <row r="365" ht="12.75" hidden="1" x14ac:dyDescent="0.2"/>
    <row r="366" ht="12.75" hidden="1" x14ac:dyDescent="0.2"/>
    <row r="367" ht="12.75" hidden="1" x14ac:dyDescent="0.2"/>
    <row r="368" ht="12.75" hidden="1" x14ac:dyDescent="0.2"/>
    <row r="369" ht="12.75" hidden="1" x14ac:dyDescent="0.2"/>
    <row r="370" ht="12.75" hidden="1" x14ac:dyDescent="0.2"/>
    <row r="371" ht="12.75" hidden="1" x14ac:dyDescent="0.2"/>
    <row r="372" ht="12.75" hidden="1" x14ac:dyDescent="0.2"/>
    <row r="373" ht="12.75" hidden="1" x14ac:dyDescent="0.2"/>
    <row r="374" ht="12.75" hidden="1" x14ac:dyDescent="0.2"/>
    <row r="375" ht="12.75" hidden="1" x14ac:dyDescent="0.2"/>
    <row r="376" ht="12.75" hidden="1" x14ac:dyDescent="0.2"/>
    <row r="377" ht="12.75" hidden="1" x14ac:dyDescent="0.2"/>
    <row r="378" ht="12.75" hidden="1" x14ac:dyDescent="0.2"/>
    <row r="379" ht="12.75" hidden="1" x14ac:dyDescent="0.2"/>
    <row r="380" ht="12.75" hidden="1" x14ac:dyDescent="0.2"/>
    <row r="381" ht="12.75" hidden="1" x14ac:dyDescent="0.2"/>
    <row r="382" ht="12.75" hidden="1" customHeight="1" x14ac:dyDescent="0.2"/>
    <row r="383" ht="12.75" hidden="1" x14ac:dyDescent="0.2"/>
    <row r="384" ht="12.75" hidden="1" x14ac:dyDescent="0.2"/>
    <row r="385" ht="12.75" hidden="1" x14ac:dyDescent="0.2"/>
    <row r="386" ht="12.75" hidden="1" x14ac:dyDescent="0.2"/>
    <row r="387" ht="12.75" hidden="1" x14ac:dyDescent="0.2"/>
    <row r="388" ht="12.75" hidden="1" x14ac:dyDescent="0.2"/>
    <row r="389" ht="12.75" hidden="1" x14ac:dyDescent="0.2"/>
    <row r="390" ht="12.75" hidden="1" x14ac:dyDescent="0.2"/>
    <row r="391" ht="12.75" hidden="1" x14ac:dyDescent="0.2"/>
    <row r="392" ht="12.75" hidden="1" x14ac:dyDescent="0.2"/>
    <row r="393" ht="12.75" hidden="1" x14ac:dyDescent="0.2"/>
    <row r="394" ht="12.75" hidden="1" x14ac:dyDescent="0.2"/>
    <row r="395" ht="12.75" hidden="1" x14ac:dyDescent="0.2"/>
    <row r="396" ht="12.75" hidden="1" x14ac:dyDescent="0.2"/>
    <row r="397" ht="12.75" hidden="1" x14ac:dyDescent="0.2"/>
    <row r="398" ht="12.75" hidden="1" x14ac:dyDescent="0.2"/>
    <row r="399" ht="12.75" hidden="1" x14ac:dyDescent="0.2"/>
    <row r="400" ht="12.75" hidden="1" x14ac:dyDescent="0.2"/>
    <row r="401" ht="12.75" hidden="1" x14ac:dyDescent="0.2"/>
    <row r="402" ht="12.75" hidden="1" x14ac:dyDescent="0.2"/>
    <row r="403" ht="12.75" hidden="1" x14ac:dyDescent="0.2"/>
    <row r="404" ht="12.75" hidden="1" x14ac:dyDescent="0.2"/>
    <row r="405" ht="12.75" hidden="1" x14ac:dyDescent="0.2"/>
    <row r="406" ht="12.75" hidden="1" customHeight="1" x14ac:dyDescent="0.2"/>
    <row r="407" ht="12.75" hidden="1" x14ac:dyDescent="0.2"/>
    <row r="408" ht="12.75" hidden="1" x14ac:dyDescent="0.2"/>
    <row r="409" ht="12.75" hidden="1" x14ac:dyDescent="0.2"/>
    <row r="410" ht="12.75" hidden="1" x14ac:dyDescent="0.2"/>
    <row r="411" ht="12.75" hidden="1" x14ac:dyDescent="0.2"/>
    <row r="412" ht="12.75" hidden="1" x14ac:dyDescent="0.2"/>
    <row r="413" ht="12.75" hidden="1" x14ac:dyDescent="0.2"/>
    <row r="414" ht="12.75" hidden="1" x14ac:dyDescent="0.2"/>
    <row r="415" ht="12.75" hidden="1" x14ac:dyDescent="0.2"/>
    <row r="416" ht="12.75" hidden="1" x14ac:dyDescent="0.2"/>
    <row r="417" ht="12.75" hidden="1" x14ac:dyDescent="0.2"/>
    <row r="418" ht="12.75" hidden="1" x14ac:dyDescent="0.2"/>
    <row r="419" ht="12.75" hidden="1" x14ac:dyDescent="0.2"/>
    <row r="420" ht="12.75" hidden="1" x14ac:dyDescent="0.2"/>
    <row r="421" ht="12.75" hidden="1" x14ac:dyDescent="0.2"/>
    <row r="422" ht="12.75" hidden="1" x14ac:dyDescent="0.2"/>
    <row r="423" ht="12.75" hidden="1" x14ac:dyDescent="0.2"/>
    <row r="424" ht="12.75" hidden="1" x14ac:dyDescent="0.2"/>
    <row r="425" ht="12.75" hidden="1" x14ac:dyDescent="0.2"/>
    <row r="426" ht="12.75" hidden="1" x14ac:dyDescent="0.2"/>
    <row r="427" ht="12.75" hidden="1" customHeight="1" x14ac:dyDescent="0.2"/>
    <row r="428" ht="12.75" hidden="1" x14ac:dyDescent="0.2"/>
    <row r="429" ht="12.75" hidden="1" x14ac:dyDescent="0.2"/>
    <row r="430" ht="12.75" hidden="1" customHeight="1" x14ac:dyDescent="0.2"/>
    <row r="431" ht="12.75" hidden="1" x14ac:dyDescent="0.2"/>
    <row r="432" ht="12.75" hidden="1" x14ac:dyDescent="0.2"/>
    <row r="433" ht="12.75" hidden="1" x14ac:dyDescent="0.2"/>
    <row r="434" ht="12.75" hidden="1" x14ac:dyDescent="0.2"/>
    <row r="435" ht="12.75" hidden="1" x14ac:dyDescent="0.2"/>
    <row r="436" ht="12.75" hidden="1" x14ac:dyDescent="0.2"/>
    <row r="437" ht="12.75" hidden="1" x14ac:dyDescent="0.2"/>
    <row r="438" ht="12.75" hidden="1" x14ac:dyDescent="0.2"/>
    <row r="439" ht="12.75" hidden="1" x14ac:dyDescent="0.2"/>
    <row r="440" ht="12.75" hidden="1" x14ac:dyDescent="0.2"/>
    <row r="441" ht="12.75" hidden="1" x14ac:dyDescent="0.2"/>
    <row r="442" ht="12.75" hidden="1" x14ac:dyDescent="0.2"/>
    <row r="443" ht="12.75" hidden="1" x14ac:dyDescent="0.2"/>
    <row r="444" ht="12.75" hidden="1" x14ac:dyDescent="0.2"/>
    <row r="445" ht="12.75" hidden="1" x14ac:dyDescent="0.2"/>
    <row r="446" ht="12.75" hidden="1" x14ac:dyDescent="0.2"/>
    <row r="447" ht="12.75" hidden="1" x14ac:dyDescent="0.2"/>
    <row r="448" ht="12.75" hidden="1" x14ac:dyDescent="0.2"/>
    <row r="449" ht="12.75" hidden="1" x14ac:dyDescent="0.2"/>
    <row r="450" ht="12.75" hidden="1" x14ac:dyDescent="0.2"/>
    <row r="451" ht="12.75" hidden="1" x14ac:dyDescent="0.2"/>
    <row r="452" ht="12.75" hidden="1" x14ac:dyDescent="0.2"/>
    <row r="453" ht="12.75" hidden="1" x14ac:dyDescent="0.2"/>
    <row r="454" ht="12.75" hidden="1" customHeight="1" x14ac:dyDescent="0.2"/>
    <row r="455" ht="12.75" hidden="1" x14ac:dyDescent="0.2"/>
    <row r="456" ht="12.75" hidden="1" x14ac:dyDescent="0.2"/>
    <row r="457" ht="12.75" hidden="1" x14ac:dyDescent="0.2"/>
    <row r="458" ht="12.75" hidden="1" x14ac:dyDescent="0.2"/>
    <row r="459" ht="12.75" hidden="1" x14ac:dyDescent="0.2"/>
    <row r="460" ht="12.75" hidden="1" x14ac:dyDescent="0.2"/>
    <row r="461" ht="12.75" hidden="1" x14ac:dyDescent="0.2"/>
    <row r="462" ht="12.75" hidden="1" x14ac:dyDescent="0.2"/>
    <row r="463" ht="12.75" hidden="1" x14ac:dyDescent="0.2"/>
    <row r="464" ht="12.75" hidden="1" x14ac:dyDescent="0.2"/>
    <row r="465" ht="12.75" hidden="1" x14ac:dyDescent="0.2"/>
    <row r="466" ht="12.75" hidden="1" x14ac:dyDescent="0.2"/>
    <row r="467" ht="12.75" hidden="1" x14ac:dyDescent="0.2"/>
    <row r="468" ht="12.75" hidden="1" x14ac:dyDescent="0.2"/>
    <row r="469" ht="12.75" hidden="1" x14ac:dyDescent="0.2"/>
    <row r="470" ht="12.75" hidden="1" x14ac:dyDescent="0.2"/>
    <row r="471" ht="12.75" hidden="1" x14ac:dyDescent="0.2"/>
    <row r="472" ht="12.75" hidden="1" x14ac:dyDescent="0.2"/>
    <row r="473" ht="12.75" hidden="1" x14ac:dyDescent="0.2"/>
    <row r="474" ht="12.75" hidden="1" x14ac:dyDescent="0.2"/>
    <row r="475" ht="12.75" hidden="1" x14ac:dyDescent="0.2"/>
    <row r="476" ht="12.75" hidden="1" x14ac:dyDescent="0.2"/>
    <row r="477" ht="12.75" hidden="1" x14ac:dyDescent="0.2"/>
    <row r="478" ht="12.75" hidden="1" customHeight="1" x14ac:dyDescent="0.2"/>
    <row r="479" ht="12.75" hidden="1" x14ac:dyDescent="0.2"/>
    <row r="480" ht="12.75" hidden="1" x14ac:dyDescent="0.2"/>
    <row r="481" ht="12.75" hidden="1" x14ac:dyDescent="0.2"/>
    <row r="482" ht="12.75" hidden="1" x14ac:dyDescent="0.2"/>
    <row r="483" ht="12.75" hidden="1" x14ac:dyDescent="0.2"/>
    <row r="484" ht="12.75" hidden="1" x14ac:dyDescent="0.2"/>
    <row r="485" ht="12.75" hidden="1" x14ac:dyDescent="0.2"/>
    <row r="486" ht="12.75" hidden="1" x14ac:dyDescent="0.2"/>
    <row r="487" ht="12.75" hidden="1" x14ac:dyDescent="0.2"/>
    <row r="488" ht="12.75" hidden="1" x14ac:dyDescent="0.2"/>
    <row r="489" ht="12.75" hidden="1" x14ac:dyDescent="0.2"/>
    <row r="490" ht="12.75" hidden="1" x14ac:dyDescent="0.2"/>
    <row r="491" ht="12.75" hidden="1" x14ac:dyDescent="0.2"/>
    <row r="492" ht="12.75" hidden="1" x14ac:dyDescent="0.2"/>
    <row r="493" ht="12.75" hidden="1" x14ac:dyDescent="0.2"/>
    <row r="494" ht="12.75" hidden="1" x14ac:dyDescent="0.2"/>
    <row r="495" ht="12.75" hidden="1" x14ac:dyDescent="0.2"/>
    <row r="496" ht="12.75" hidden="1" x14ac:dyDescent="0.2"/>
    <row r="497" ht="12.75" hidden="1" x14ac:dyDescent="0.2"/>
    <row r="498" ht="12.75" hidden="1" x14ac:dyDescent="0.2"/>
    <row r="499" ht="12.75" hidden="1" x14ac:dyDescent="0.2"/>
    <row r="500" ht="12.75" hidden="1" x14ac:dyDescent="0.2"/>
    <row r="501" ht="12.75" hidden="1" x14ac:dyDescent="0.2"/>
    <row r="502" ht="12.75" hidden="1" customHeight="1" x14ac:dyDescent="0.2"/>
    <row r="503" ht="12.75" hidden="1" x14ac:dyDescent="0.2"/>
    <row r="504" ht="12.75" hidden="1" x14ac:dyDescent="0.2"/>
    <row r="505" ht="12.75" hidden="1" x14ac:dyDescent="0.2"/>
    <row r="506" ht="12.75" hidden="1" x14ac:dyDescent="0.2"/>
    <row r="507" ht="12.75" hidden="1" x14ac:dyDescent="0.2"/>
    <row r="508" ht="12.75" hidden="1" x14ac:dyDescent="0.2"/>
    <row r="509" ht="12.75" hidden="1" x14ac:dyDescent="0.2"/>
    <row r="510" ht="12.75" hidden="1" x14ac:dyDescent="0.2"/>
    <row r="511" ht="12.75" hidden="1" x14ac:dyDescent="0.2"/>
    <row r="512" ht="12.75" hidden="1" x14ac:dyDescent="0.2"/>
    <row r="513" ht="12.75" hidden="1" x14ac:dyDescent="0.2"/>
    <row r="514" ht="12.75" hidden="1" x14ac:dyDescent="0.2"/>
    <row r="515" ht="12.75" hidden="1" x14ac:dyDescent="0.2"/>
    <row r="516" ht="12.75" hidden="1" x14ac:dyDescent="0.2"/>
    <row r="517" ht="12.75" hidden="1" x14ac:dyDescent="0.2"/>
    <row r="518" ht="12.75" hidden="1" x14ac:dyDescent="0.2"/>
    <row r="519" ht="12.75" hidden="1" x14ac:dyDescent="0.2"/>
    <row r="520" ht="12.75" hidden="1" x14ac:dyDescent="0.2"/>
    <row r="521" ht="12.75" hidden="1" x14ac:dyDescent="0.2"/>
    <row r="522" ht="12.75" hidden="1" x14ac:dyDescent="0.2"/>
    <row r="523" ht="12.75" hidden="1" x14ac:dyDescent="0.2"/>
    <row r="524" ht="12.75" hidden="1" x14ac:dyDescent="0.2"/>
    <row r="525" ht="12.75" hidden="1" x14ac:dyDescent="0.2"/>
    <row r="526" ht="12.75" hidden="1" customHeight="1" x14ac:dyDescent="0.2"/>
    <row r="527" ht="12.75" hidden="1" x14ac:dyDescent="0.2"/>
    <row r="528" ht="12.75" hidden="1" x14ac:dyDescent="0.2"/>
    <row r="529" ht="12.75" hidden="1" x14ac:dyDescent="0.2"/>
    <row r="530" ht="12.75" hidden="1" x14ac:dyDescent="0.2"/>
    <row r="531" ht="12.75" hidden="1" x14ac:dyDescent="0.2"/>
    <row r="532" ht="12.75" hidden="1" x14ac:dyDescent="0.2"/>
    <row r="533" ht="12.75" hidden="1" x14ac:dyDescent="0.2"/>
    <row r="534" ht="12.75" hidden="1" x14ac:dyDescent="0.2"/>
    <row r="535" ht="12.75" hidden="1" x14ac:dyDescent="0.2"/>
    <row r="536" ht="12.75" hidden="1" x14ac:dyDescent="0.2"/>
    <row r="537" ht="12.75" hidden="1" x14ac:dyDescent="0.2"/>
    <row r="538" ht="12.75" hidden="1" x14ac:dyDescent="0.2"/>
    <row r="539" ht="12.75" hidden="1" x14ac:dyDescent="0.2"/>
    <row r="540" ht="12.75" hidden="1" x14ac:dyDescent="0.2"/>
    <row r="541" ht="12.75" hidden="1" x14ac:dyDescent="0.2"/>
    <row r="542" ht="12.75" hidden="1" x14ac:dyDescent="0.2"/>
    <row r="543" ht="12.75" hidden="1" x14ac:dyDescent="0.2"/>
    <row r="544" ht="12.75" hidden="1" x14ac:dyDescent="0.2"/>
    <row r="545" ht="12.75" hidden="1" x14ac:dyDescent="0.2"/>
    <row r="546" ht="12.75" hidden="1" x14ac:dyDescent="0.2"/>
    <row r="547" ht="12.75" hidden="1" x14ac:dyDescent="0.2"/>
    <row r="548" ht="12.75" hidden="1" x14ac:dyDescent="0.2"/>
    <row r="549" ht="12.75" hidden="1" x14ac:dyDescent="0.2"/>
    <row r="550" ht="12.75" hidden="1" customHeight="1" x14ac:dyDescent="0.2"/>
    <row r="551" ht="12.75" hidden="1" x14ac:dyDescent="0.2"/>
    <row r="552" ht="12.75" hidden="1" x14ac:dyDescent="0.2"/>
    <row r="553" ht="12.75" hidden="1" x14ac:dyDescent="0.2"/>
    <row r="554" ht="12.75" hidden="1" x14ac:dyDescent="0.2"/>
    <row r="555" ht="12.75" hidden="1" x14ac:dyDescent="0.2"/>
    <row r="556" ht="12.75" hidden="1" x14ac:dyDescent="0.2"/>
    <row r="557" ht="12.75" hidden="1" x14ac:dyDescent="0.2"/>
    <row r="558" ht="12.75" hidden="1" x14ac:dyDescent="0.2"/>
    <row r="559" ht="12.75" hidden="1" x14ac:dyDescent="0.2"/>
    <row r="560" ht="12.75" hidden="1" x14ac:dyDescent="0.2"/>
    <row r="561" ht="12.75" hidden="1" x14ac:dyDescent="0.2"/>
    <row r="562" ht="12.75" hidden="1" x14ac:dyDescent="0.2"/>
    <row r="563" ht="12.75" hidden="1" x14ac:dyDescent="0.2"/>
    <row r="564" ht="12.75" hidden="1" x14ac:dyDescent="0.2"/>
    <row r="565" ht="12.75" hidden="1" x14ac:dyDescent="0.2"/>
    <row r="566" ht="12.75" hidden="1" x14ac:dyDescent="0.2"/>
    <row r="567" ht="12.75" hidden="1" x14ac:dyDescent="0.2"/>
    <row r="568" ht="12.75" hidden="1" x14ac:dyDescent="0.2"/>
    <row r="569" ht="12.75" hidden="1" x14ac:dyDescent="0.2"/>
    <row r="570" ht="12.75" hidden="1" x14ac:dyDescent="0.2"/>
    <row r="571" ht="12.75" hidden="1" x14ac:dyDescent="0.2"/>
    <row r="572" ht="12.75" hidden="1" x14ac:dyDescent="0.2"/>
    <row r="573" ht="12.75" hidden="1" x14ac:dyDescent="0.2"/>
    <row r="574" ht="12.75" hidden="1" customHeight="1" x14ac:dyDescent="0.2"/>
    <row r="575" ht="12.75" hidden="1" x14ac:dyDescent="0.2"/>
    <row r="576" ht="12.75" hidden="1" x14ac:dyDescent="0.2"/>
    <row r="577" ht="12.75" hidden="1" x14ac:dyDescent="0.2"/>
    <row r="578" ht="12.75" hidden="1" x14ac:dyDescent="0.2"/>
    <row r="579" ht="12.75" hidden="1" x14ac:dyDescent="0.2"/>
    <row r="580" ht="12.75" hidden="1" x14ac:dyDescent="0.2"/>
    <row r="581" ht="12.75" hidden="1" x14ac:dyDescent="0.2"/>
    <row r="582" ht="12.75" hidden="1" x14ac:dyDescent="0.2"/>
    <row r="583" ht="12.75" hidden="1" x14ac:dyDescent="0.2"/>
    <row r="584" ht="12.75" hidden="1" x14ac:dyDescent="0.2"/>
    <row r="585" ht="12.75" hidden="1" x14ac:dyDescent="0.2"/>
    <row r="586" ht="12.75" hidden="1" x14ac:dyDescent="0.2"/>
    <row r="587" ht="12.75" hidden="1" x14ac:dyDescent="0.2"/>
    <row r="588" ht="12.75" hidden="1" x14ac:dyDescent="0.2"/>
    <row r="589" ht="12.75" hidden="1" x14ac:dyDescent="0.2"/>
    <row r="590" ht="12.75" hidden="1" x14ac:dyDescent="0.2"/>
    <row r="591" ht="12.75" hidden="1" x14ac:dyDescent="0.2"/>
    <row r="592" ht="12.75" hidden="1" x14ac:dyDescent="0.2"/>
    <row r="593" ht="12.75" hidden="1" x14ac:dyDescent="0.2"/>
    <row r="594" ht="12.75" hidden="1" x14ac:dyDescent="0.2"/>
    <row r="595" ht="12.75" hidden="1" x14ac:dyDescent="0.2"/>
    <row r="596" ht="12.75" hidden="1" x14ac:dyDescent="0.2"/>
    <row r="597" ht="12.75" hidden="1" x14ac:dyDescent="0.2"/>
    <row r="598" ht="12.75" hidden="1" customHeight="1" x14ac:dyDescent="0.2"/>
    <row r="599" ht="12.75" hidden="1" x14ac:dyDescent="0.2"/>
    <row r="600" ht="12.75" hidden="1" x14ac:dyDescent="0.2"/>
    <row r="601" ht="12.75" hidden="1" x14ac:dyDescent="0.2"/>
    <row r="602" ht="12.75" hidden="1" x14ac:dyDescent="0.2"/>
    <row r="603" ht="12.75" hidden="1" x14ac:dyDescent="0.2"/>
    <row r="604" ht="12.75" hidden="1" x14ac:dyDescent="0.2"/>
    <row r="605" ht="12.75" hidden="1" x14ac:dyDescent="0.2"/>
    <row r="606" ht="12.75" hidden="1" x14ac:dyDescent="0.2"/>
    <row r="607" ht="12.75" hidden="1" x14ac:dyDescent="0.2"/>
    <row r="608" ht="12.75" hidden="1" x14ac:dyDescent="0.2"/>
    <row r="609" ht="12.75" hidden="1" x14ac:dyDescent="0.2"/>
    <row r="610" ht="12.75" hidden="1" x14ac:dyDescent="0.2"/>
    <row r="611" ht="12.75" hidden="1" x14ac:dyDescent="0.2"/>
    <row r="612" ht="12.75" hidden="1" x14ac:dyDescent="0.2"/>
    <row r="613" ht="12.75" hidden="1" x14ac:dyDescent="0.2"/>
    <row r="614" ht="12.75" hidden="1" x14ac:dyDescent="0.2"/>
    <row r="615" ht="12.75" hidden="1" x14ac:dyDescent="0.2"/>
    <row r="616" ht="12.75" hidden="1" x14ac:dyDescent="0.2"/>
    <row r="617" ht="12.75" hidden="1" x14ac:dyDescent="0.2"/>
    <row r="618" ht="12.75" hidden="1" x14ac:dyDescent="0.2"/>
    <row r="619" ht="12.75" hidden="1" x14ac:dyDescent="0.2"/>
    <row r="620" ht="12.75" hidden="1" x14ac:dyDescent="0.2"/>
    <row r="621" ht="12.75" hidden="1" x14ac:dyDescent="0.2"/>
    <row r="622" ht="12.75" hidden="1" customHeight="1" x14ac:dyDescent="0.2"/>
  </sheetData>
  <mergeCells count="21">
    <mergeCell ref="A1:M1"/>
    <mergeCell ref="A2:M2"/>
    <mergeCell ref="A3:M3"/>
    <mergeCell ref="A39:M39"/>
    <mergeCell ref="A40:M40"/>
    <mergeCell ref="A37:M37"/>
    <mergeCell ref="A41:M41"/>
    <mergeCell ref="A36:M36"/>
    <mergeCell ref="G6:H6"/>
    <mergeCell ref="K6:L6"/>
    <mergeCell ref="A35:L35"/>
    <mergeCell ref="A38:XFD38"/>
    <mergeCell ref="M6:M7"/>
    <mergeCell ref="A5:A7"/>
    <mergeCell ref="B5:D5"/>
    <mergeCell ref="F5:H5"/>
    <mergeCell ref="J5:L5"/>
    <mergeCell ref="B6:B7"/>
    <mergeCell ref="F6:F7"/>
    <mergeCell ref="J6:J7"/>
    <mergeCell ref="C6:D6"/>
  </mergeCells>
  <printOptions horizontalCentered="1"/>
  <pageMargins left="0.39370078740157483" right="0.39370078740157483" top="0.39370078740157483" bottom="0.39370078740157483" header="0" footer="0"/>
  <pageSetup paperSize="9" scale="81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W57"/>
  <sheetViews>
    <sheetView showGridLines="0" tabSelected="1" zoomScaleNormal="100" zoomScaleSheetLayoutView="100" workbookViewId="0">
      <selection activeCell="A58" sqref="A58:XFD1048576"/>
    </sheetView>
  </sheetViews>
  <sheetFormatPr baseColWidth="10" defaultColWidth="0" defaultRowHeight="12.75" zeroHeight="1" x14ac:dyDescent="0.2"/>
  <cols>
    <col min="1" max="1" width="22.7109375" style="16" customWidth="1"/>
    <col min="2" max="2" width="11.7109375" style="16" customWidth="1"/>
    <col min="3" max="3" width="10.28515625" style="16" customWidth="1"/>
    <col min="4" max="4" width="11.28515625" style="16" customWidth="1"/>
    <col min="5" max="5" width="0.85546875" style="16" customWidth="1"/>
    <col min="6" max="8" width="11.7109375" style="16" customWidth="1"/>
    <col min="9" max="9" width="0.85546875" style="16" customWidth="1"/>
    <col min="10" max="10" width="11.7109375" style="16" customWidth="1"/>
    <col min="11" max="11" width="12.140625" style="154" customWidth="1"/>
    <col min="12" max="12" width="12.42578125" style="16" customWidth="1"/>
    <col min="13" max="13" width="1.7109375" style="16" customWidth="1"/>
    <col min="14" max="16384" width="11.42578125" style="16" hidden="1"/>
  </cols>
  <sheetData>
    <row r="1" spans="1:13" ht="12.75" customHeight="1" x14ac:dyDescent="0.2">
      <c r="A1" s="450" t="s">
        <v>291</v>
      </c>
      <c r="B1" s="450"/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</row>
    <row r="2" spans="1:13" ht="21" customHeight="1" x14ac:dyDescent="0.2">
      <c r="A2" s="450" t="s">
        <v>251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</row>
    <row r="3" spans="1:13" ht="12" customHeight="1" x14ac:dyDescent="0.2">
      <c r="A3" s="451" t="s">
        <v>134</v>
      </c>
      <c r="B3" s="451"/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</row>
    <row r="4" spans="1:13" ht="3" customHeight="1" x14ac:dyDescent="0.2">
      <c r="A4" s="162"/>
      <c r="B4" s="162"/>
      <c r="C4" s="162"/>
      <c r="D4" s="162"/>
      <c r="E4" s="162"/>
      <c r="F4" s="162"/>
      <c r="G4" s="162"/>
      <c r="H4" s="162"/>
      <c r="I4" s="162"/>
      <c r="J4" s="162"/>
      <c r="K4" s="163"/>
    </row>
    <row r="5" spans="1:13" s="149" customFormat="1" ht="31.5" customHeight="1" x14ac:dyDescent="0.2">
      <c r="A5" s="384" t="s">
        <v>129</v>
      </c>
      <c r="B5" s="444" t="s">
        <v>53</v>
      </c>
      <c r="C5" s="445"/>
      <c r="D5" s="445"/>
      <c r="E5" s="253"/>
      <c r="F5" s="445" t="s">
        <v>92</v>
      </c>
      <c r="G5" s="445"/>
      <c r="H5" s="445"/>
      <c r="I5" s="253"/>
      <c r="J5" s="445" t="s">
        <v>54</v>
      </c>
      <c r="K5" s="445"/>
      <c r="L5" s="445"/>
      <c r="M5" s="319"/>
    </row>
    <row r="6" spans="1:13" s="149" customFormat="1" ht="25.5" customHeight="1" x14ac:dyDescent="0.2">
      <c r="A6" s="452"/>
      <c r="B6" s="453" t="s">
        <v>44</v>
      </c>
      <c r="C6" s="390" t="s">
        <v>3</v>
      </c>
      <c r="D6" s="390"/>
      <c r="E6" s="323"/>
      <c r="F6" s="437" t="s">
        <v>44</v>
      </c>
      <c r="G6" s="390" t="s">
        <v>3</v>
      </c>
      <c r="H6" s="390"/>
      <c r="I6" s="323"/>
      <c r="J6" s="437" t="s">
        <v>44</v>
      </c>
      <c r="K6" s="390" t="s">
        <v>3</v>
      </c>
      <c r="L6" s="390"/>
      <c r="M6" s="437"/>
    </row>
    <row r="7" spans="1:13" s="149" customFormat="1" ht="25.5" customHeight="1" x14ac:dyDescent="0.2">
      <c r="A7" s="385"/>
      <c r="B7" s="454"/>
      <c r="C7" s="327" t="s">
        <v>209</v>
      </c>
      <c r="D7" s="327" t="s">
        <v>210</v>
      </c>
      <c r="E7" s="254"/>
      <c r="F7" s="438"/>
      <c r="G7" s="327" t="s">
        <v>209</v>
      </c>
      <c r="H7" s="327" t="s">
        <v>210</v>
      </c>
      <c r="I7" s="254"/>
      <c r="J7" s="438"/>
      <c r="K7" s="327" t="s">
        <v>209</v>
      </c>
      <c r="L7" s="327" t="s">
        <v>210</v>
      </c>
      <c r="M7" s="438"/>
    </row>
    <row r="8" spans="1:13" s="149" customFormat="1" ht="3.95" customHeight="1" x14ac:dyDescent="0.2">
      <c r="A8" s="244"/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92"/>
    </row>
    <row r="9" spans="1:13" s="149" customFormat="1" ht="12.95" customHeight="1" x14ac:dyDescent="0.2">
      <c r="A9" s="217" t="s">
        <v>15</v>
      </c>
      <c r="B9" s="209"/>
      <c r="C9" s="297"/>
      <c r="D9" s="297"/>
      <c r="E9" s="297"/>
      <c r="F9" s="297"/>
      <c r="G9" s="297"/>
      <c r="H9" s="297"/>
      <c r="I9" s="297"/>
      <c r="J9" s="209"/>
      <c r="K9" s="209"/>
      <c r="L9" s="292"/>
    </row>
    <row r="10" spans="1:13" s="149" customFormat="1" ht="12.95" customHeight="1" x14ac:dyDescent="0.2">
      <c r="A10" s="218" t="s">
        <v>16</v>
      </c>
      <c r="B10" s="172">
        <v>15.553515723358135</v>
      </c>
      <c r="C10" s="192">
        <v>6940.625374999935</v>
      </c>
      <c r="D10" s="192">
        <v>7334</v>
      </c>
      <c r="E10" s="297"/>
      <c r="F10" s="344">
        <v>38.704695886767993</v>
      </c>
      <c r="G10" s="192">
        <v>2545.421470000003</v>
      </c>
      <c r="H10" s="192">
        <v>1793</v>
      </c>
      <c r="I10" s="192"/>
      <c r="J10" s="172">
        <v>21.761057895874679</v>
      </c>
      <c r="K10" s="192">
        <v>9461.6207899999245</v>
      </c>
      <c r="L10" s="192">
        <v>9100</v>
      </c>
    </row>
    <row r="11" spans="1:13" s="149" customFormat="1" ht="12.95" customHeight="1" x14ac:dyDescent="0.2">
      <c r="A11" s="218" t="s">
        <v>17</v>
      </c>
      <c r="B11" s="172">
        <v>7.6960677064088321</v>
      </c>
      <c r="C11" s="192">
        <v>1840.5291040000016</v>
      </c>
      <c r="D11" s="192">
        <v>3244</v>
      </c>
      <c r="E11" s="297"/>
      <c r="F11" s="344">
        <v>26.142195418144571</v>
      </c>
      <c r="G11" s="192">
        <v>216.609497</v>
      </c>
      <c r="H11" s="192">
        <v>341</v>
      </c>
      <c r="I11" s="192"/>
      <c r="J11" s="172">
        <v>9.6290894184941838</v>
      </c>
      <c r="K11" s="192">
        <v>2055.5721460000018</v>
      </c>
      <c r="L11" s="192">
        <v>3580</v>
      </c>
    </row>
    <row r="12" spans="1:13" s="149" customFormat="1" ht="12.95" customHeight="1" x14ac:dyDescent="0.2">
      <c r="A12" s="217" t="s">
        <v>116</v>
      </c>
      <c r="B12" s="172"/>
      <c r="C12" s="192"/>
      <c r="D12" s="192"/>
      <c r="E12" s="297"/>
      <c r="F12" s="344"/>
      <c r="G12" s="192"/>
      <c r="H12" s="192"/>
      <c r="I12" s="192"/>
      <c r="J12" s="172"/>
      <c r="K12" s="192"/>
      <c r="L12" s="192"/>
    </row>
    <row r="13" spans="1:13" s="149" customFormat="1" ht="12.95" customHeight="1" x14ac:dyDescent="0.2">
      <c r="A13" s="218" t="s">
        <v>276</v>
      </c>
      <c r="B13" s="172">
        <v>16.162928528455097</v>
      </c>
      <c r="C13" s="192">
        <v>5401.1267169999801</v>
      </c>
      <c r="D13" s="192">
        <v>4542</v>
      </c>
      <c r="E13" s="297"/>
      <c r="F13" s="344">
        <v>38.680476802714146</v>
      </c>
      <c r="G13" s="192">
        <v>2071.6933249999952</v>
      </c>
      <c r="H13" s="192">
        <v>1154</v>
      </c>
      <c r="I13" s="192"/>
      <c r="J13" s="172">
        <v>22.41182224673388</v>
      </c>
      <c r="K13" s="192">
        <v>7452.1889099999325</v>
      </c>
      <c r="L13" s="192">
        <v>5677</v>
      </c>
    </row>
    <row r="14" spans="1:13" s="149" customFormat="1" ht="12.95" customHeight="1" x14ac:dyDescent="0.2">
      <c r="A14" s="218" t="s">
        <v>118</v>
      </c>
      <c r="B14" s="172">
        <v>13.048748458716423</v>
      </c>
      <c r="C14" s="192">
        <v>2069.1138069999929</v>
      </c>
      <c r="D14" s="192">
        <v>3327</v>
      </c>
      <c r="E14" s="297"/>
      <c r="F14" s="344">
        <v>38.538042186354943</v>
      </c>
      <c r="G14" s="192">
        <v>401.30293399999971</v>
      </c>
      <c r="H14" s="192">
        <v>459</v>
      </c>
      <c r="I14" s="192"/>
      <c r="J14" s="172">
        <v>17.199410228146483</v>
      </c>
      <c r="K14" s="192">
        <v>2468.9669260000087</v>
      </c>
      <c r="L14" s="192">
        <v>3782</v>
      </c>
    </row>
    <row r="15" spans="1:13" s="149" customFormat="1" ht="12.95" customHeight="1" x14ac:dyDescent="0.2">
      <c r="A15" s="218" t="s">
        <v>119</v>
      </c>
      <c r="B15" s="172">
        <v>5.9642295897292703</v>
      </c>
      <c r="C15" s="192">
        <v>1310.9139549999966</v>
      </c>
      <c r="D15" s="192">
        <v>2709</v>
      </c>
      <c r="E15" s="292"/>
      <c r="F15" s="345">
        <v>29.695038216655973</v>
      </c>
      <c r="G15" s="300">
        <v>289.03470800000008</v>
      </c>
      <c r="H15" s="300">
        <v>521</v>
      </c>
      <c r="I15" s="300"/>
      <c r="J15" s="172">
        <v>10.154060704478612</v>
      </c>
      <c r="K15" s="192">
        <v>1596.0371000000021</v>
      </c>
      <c r="L15" s="192">
        <v>3221</v>
      </c>
    </row>
    <row r="16" spans="1:13" s="149" customFormat="1" ht="12.95" customHeight="1" x14ac:dyDescent="0.2">
      <c r="A16" s="217" t="s">
        <v>193</v>
      </c>
      <c r="B16" s="172"/>
      <c r="C16" s="192"/>
      <c r="D16" s="192"/>
      <c r="E16" s="292"/>
      <c r="F16" s="345"/>
      <c r="G16" s="300"/>
      <c r="H16" s="300"/>
      <c r="I16" s="300"/>
      <c r="J16" s="172"/>
      <c r="K16" s="192"/>
      <c r="L16" s="192"/>
    </row>
    <row r="17" spans="1:12" s="149" customFormat="1" ht="12.95" customHeight="1" x14ac:dyDescent="0.2">
      <c r="A17" s="218" t="s">
        <v>93</v>
      </c>
      <c r="B17" s="172">
        <v>8.5547921664104773</v>
      </c>
      <c r="C17" s="192">
        <v>98.628451000000041</v>
      </c>
      <c r="D17" s="192">
        <v>390</v>
      </c>
      <c r="E17" s="292"/>
      <c r="F17" s="345">
        <v>22.184055439666977</v>
      </c>
      <c r="G17" s="300">
        <v>15.399371000000002</v>
      </c>
      <c r="H17" s="300">
        <v>49</v>
      </c>
      <c r="I17" s="300"/>
      <c r="J17" s="172">
        <v>10.209832935218561</v>
      </c>
      <c r="K17" s="192">
        <v>113.79214600000007</v>
      </c>
      <c r="L17" s="192">
        <v>438</v>
      </c>
    </row>
    <row r="18" spans="1:12" s="149" customFormat="1" ht="12.95" customHeight="1" x14ac:dyDescent="0.2">
      <c r="A18" s="218" t="s">
        <v>94</v>
      </c>
      <c r="B18" s="172">
        <v>7.3185531147998359</v>
      </c>
      <c r="C18" s="192">
        <v>245.1575839999997</v>
      </c>
      <c r="D18" s="192">
        <v>329</v>
      </c>
      <c r="E18" s="292"/>
      <c r="F18" s="345">
        <v>31.76031602672192</v>
      </c>
      <c r="G18" s="300">
        <v>59.806335000000004</v>
      </c>
      <c r="H18" s="300">
        <v>62</v>
      </c>
      <c r="I18" s="300"/>
      <c r="J18" s="172">
        <v>11.93447879025153</v>
      </c>
      <c r="K18" s="192">
        <v>304.34981400000015</v>
      </c>
      <c r="L18" s="192">
        <v>390</v>
      </c>
    </row>
    <row r="19" spans="1:12" s="149" customFormat="1" ht="12.95" customHeight="1" x14ac:dyDescent="0.2">
      <c r="A19" s="218" t="s">
        <v>95</v>
      </c>
      <c r="B19" s="172">
        <v>9.9204724335948153</v>
      </c>
      <c r="C19" s="192">
        <v>122.76925399999998</v>
      </c>
      <c r="D19" s="192">
        <v>375</v>
      </c>
      <c r="E19" s="292"/>
      <c r="F19" s="345">
        <v>24.71291094269111</v>
      </c>
      <c r="G19" s="300">
        <v>14.798718000000003</v>
      </c>
      <c r="H19" s="300">
        <v>30</v>
      </c>
      <c r="I19" s="300"/>
      <c r="J19" s="172">
        <v>11.511752168593436</v>
      </c>
      <c r="K19" s="192">
        <v>137.56797199999991</v>
      </c>
      <c r="L19" s="192">
        <v>405</v>
      </c>
    </row>
    <row r="20" spans="1:12" s="149" customFormat="1" ht="12.95" customHeight="1" x14ac:dyDescent="0.2">
      <c r="A20" s="218" t="s">
        <v>96</v>
      </c>
      <c r="B20" s="172">
        <v>20.189621107438612</v>
      </c>
      <c r="C20" s="192">
        <v>357.89718200000016</v>
      </c>
      <c r="D20" s="192">
        <v>362</v>
      </c>
      <c r="E20" s="292"/>
      <c r="F20" s="345">
        <v>44.190601045458791</v>
      </c>
      <c r="G20" s="300">
        <v>108.15290099999999</v>
      </c>
      <c r="H20" s="300">
        <v>68</v>
      </c>
      <c r="I20" s="300"/>
      <c r="J20" s="172">
        <v>25.759356425219242</v>
      </c>
      <c r="K20" s="192">
        <v>466.05008299999946</v>
      </c>
      <c r="L20" s="192">
        <v>430</v>
      </c>
    </row>
    <row r="21" spans="1:12" s="149" customFormat="1" ht="12.95" customHeight="1" x14ac:dyDescent="0.2">
      <c r="A21" s="218" t="s">
        <v>97</v>
      </c>
      <c r="B21" s="172">
        <v>13.343677138449115</v>
      </c>
      <c r="C21" s="192">
        <v>136.4668660000001</v>
      </c>
      <c r="D21" s="192">
        <v>403</v>
      </c>
      <c r="E21" s="209"/>
      <c r="F21" s="344">
        <v>49.742738149841202</v>
      </c>
      <c r="G21" s="192">
        <v>36.453520000000005</v>
      </c>
      <c r="H21" s="192">
        <v>79</v>
      </c>
      <c r="I21" s="192"/>
      <c r="J21" s="172">
        <v>21.016999696033494</v>
      </c>
      <c r="K21" s="192">
        <v>172.92038600000038</v>
      </c>
      <c r="L21" s="192">
        <v>482</v>
      </c>
    </row>
    <row r="22" spans="1:12" s="149" customFormat="1" ht="12.95" customHeight="1" x14ac:dyDescent="0.2">
      <c r="A22" s="218" t="s">
        <v>98</v>
      </c>
      <c r="B22" s="172">
        <v>8.2156301888125096</v>
      </c>
      <c r="C22" s="192">
        <v>404.03331500000064</v>
      </c>
      <c r="D22" s="192">
        <v>384</v>
      </c>
      <c r="E22" s="209"/>
      <c r="F22" s="344">
        <v>40.952565020374621</v>
      </c>
      <c r="G22" s="192">
        <v>62.559697999999997</v>
      </c>
      <c r="H22" s="192">
        <v>43</v>
      </c>
      <c r="I22" s="192"/>
      <c r="J22" s="172">
        <v>12.604921711504492</v>
      </c>
      <c r="K22" s="192">
        <v>466.59301300000038</v>
      </c>
      <c r="L22" s="192">
        <v>427</v>
      </c>
    </row>
    <row r="23" spans="1:12" s="149" customFormat="1" ht="12.95" customHeight="1" x14ac:dyDescent="0.2">
      <c r="A23" s="218" t="s">
        <v>151</v>
      </c>
      <c r="B23" s="172">
        <v>14.586544038716873</v>
      </c>
      <c r="C23" s="192">
        <v>326.85055399999948</v>
      </c>
      <c r="D23" s="192">
        <v>451</v>
      </c>
      <c r="E23" s="209"/>
      <c r="F23" s="344">
        <v>24.736453411171368</v>
      </c>
      <c r="G23" s="192">
        <v>119.06670900000003</v>
      </c>
      <c r="H23" s="192">
        <v>126</v>
      </c>
      <c r="I23" s="192"/>
      <c r="J23" s="172">
        <v>17.27057167233567</v>
      </c>
      <c r="K23" s="192">
        <v>443.13197299999922</v>
      </c>
      <c r="L23" s="192">
        <v>575</v>
      </c>
    </row>
    <row r="24" spans="1:12" s="149" customFormat="1" ht="12.95" customHeight="1" x14ac:dyDescent="0.2">
      <c r="A24" s="218" t="s">
        <v>99</v>
      </c>
      <c r="B24" s="172">
        <v>10.780960889673793</v>
      </c>
      <c r="C24" s="192">
        <v>293.83408699999939</v>
      </c>
      <c r="D24" s="192">
        <v>307</v>
      </c>
      <c r="E24" s="292"/>
      <c r="F24" s="344">
        <v>47.453235769526998</v>
      </c>
      <c r="G24" s="300">
        <v>56.798111999999996</v>
      </c>
      <c r="H24" s="300">
        <v>44</v>
      </c>
      <c r="I24" s="300"/>
      <c r="J24" s="172">
        <v>16.721419244214943</v>
      </c>
      <c r="K24" s="192">
        <v>350.63219899999984</v>
      </c>
      <c r="L24" s="192">
        <v>351</v>
      </c>
    </row>
    <row r="25" spans="1:12" s="149" customFormat="1" ht="12.95" customHeight="1" x14ac:dyDescent="0.2">
      <c r="A25" s="218" t="s">
        <v>100</v>
      </c>
      <c r="B25" s="172">
        <v>8.8623210400784878</v>
      </c>
      <c r="C25" s="192">
        <v>84.571309999999968</v>
      </c>
      <c r="D25" s="192">
        <v>316</v>
      </c>
      <c r="E25" s="292"/>
      <c r="F25" s="344">
        <v>22.811088826048785</v>
      </c>
      <c r="G25" s="300">
        <v>13.194688000000003</v>
      </c>
      <c r="H25" s="300">
        <v>44</v>
      </c>
      <c r="I25" s="300"/>
      <c r="J25" s="172">
        <v>10.772470726204261</v>
      </c>
      <c r="K25" s="192">
        <v>97.51553999999993</v>
      </c>
      <c r="L25" s="192">
        <v>359</v>
      </c>
    </row>
    <row r="26" spans="1:12" s="149" customFormat="1" ht="12.95" customHeight="1" x14ac:dyDescent="0.2">
      <c r="A26" s="218" t="s">
        <v>101</v>
      </c>
      <c r="B26" s="172">
        <v>6.4993180905279768</v>
      </c>
      <c r="C26" s="192">
        <v>187.43177100000045</v>
      </c>
      <c r="D26" s="192">
        <v>394</v>
      </c>
      <c r="E26" s="292"/>
      <c r="F26" s="345">
        <v>39.198481380586394</v>
      </c>
      <c r="G26" s="300">
        <v>39.048624999999994</v>
      </c>
      <c r="H26" s="300">
        <v>66</v>
      </c>
      <c r="I26" s="300"/>
      <c r="J26" s="172">
        <v>11.690824573471554</v>
      </c>
      <c r="K26" s="192">
        <v>225.33574800000048</v>
      </c>
      <c r="L26" s="192">
        <v>459</v>
      </c>
    </row>
    <row r="27" spans="1:12" s="149" customFormat="1" ht="12.95" customHeight="1" x14ac:dyDescent="0.2">
      <c r="A27" s="218" t="s">
        <v>102</v>
      </c>
      <c r="B27" s="172">
        <v>12.582786084955416</v>
      </c>
      <c r="C27" s="192">
        <v>201.48011599999975</v>
      </c>
      <c r="D27" s="192">
        <v>355</v>
      </c>
      <c r="E27" s="209"/>
      <c r="F27" s="344">
        <v>23.674145915491724</v>
      </c>
      <c r="G27" s="192">
        <v>72.355662000000009</v>
      </c>
      <c r="H27" s="192">
        <v>108</v>
      </c>
      <c r="I27" s="192"/>
      <c r="J27" s="172">
        <v>15.459265915848952</v>
      </c>
      <c r="K27" s="192">
        <v>272.11130999999938</v>
      </c>
      <c r="L27" s="192">
        <v>461</v>
      </c>
    </row>
    <row r="28" spans="1:12" s="149" customFormat="1" ht="12.95" customHeight="1" x14ac:dyDescent="0.2">
      <c r="A28" s="218" t="s">
        <v>103</v>
      </c>
      <c r="B28" s="172">
        <v>14.34209736704555</v>
      </c>
      <c r="C28" s="192">
        <v>362.25355099999967</v>
      </c>
      <c r="D28" s="192">
        <v>365</v>
      </c>
      <c r="E28" s="209"/>
      <c r="F28" s="344">
        <v>32.747363772586908</v>
      </c>
      <c r="G28" s="192">
        <v>103.52255600000001</v>
      </c>
      <c r="H28" s="192">
        <v>77</v>
      </c>
      <c r="I28" s="192"/>
      <c r="J28" s="172">
        <v>18.476836530976374</v>
      </c>
      <c r="K28" s="192">
        <v>464.66647499999885</v>
      </c>
      <c r="L28" s="192">
        <v>440</v>
      </c>
    </row>
    <row r="29" spans="1:12" s="149" customFormat="1" ht="12.95" customHeight="1" x14ac:dyDescent="0.25">
      <c r="A29" s="218" t="s">
        <v>104</v>
      </c>
      <c r="B29" s="172">
        <v>14.275745602179782</v>
      </c>
      <c r="C29" s="192">
        <v>512.51788200000044</v>
      </c>
      <c r="D29" s="192">
        <v>376</v>
      </c>
      <c r="E29" s="292"/>
      <c r="F29" s="345">
        <v>27.57539903465619</v>
      </c>
      <c r="G29" s="300">
        <v>172.89425600000001</v>
      </c>
      <c r="H29" s="300">
        <v>95</v>
      </c>
      <c r="I29" s="300"/>
      <c r="J29" s="346">
        <v>17.655152592006001</v>
      </c>
      <c r="K29" s="192">
        <v>684.45757899999955</v>
      </c>
      <c r="L29" s="192">
        <v>470</v>
      </c>
    </row>
    <row r="30" spans="1:12" s="149" customFormat="1" ht="12.95" customHeight="1" x14ac:dyDescent="0.25">
      <c r="A30" s="218" t="s">
        <v>105</v>
      </c>
      <c r="B30" s="172">
        <v>13.894339041756998</v>
      </c>
      <c r="C30" s="192">
        <v>340.96342299999975</v>
      </c>
      <c r="D30" s="192">
        <v>421</v>
      </c>
      <c r="E30" s="292"/>
      <c r="F30" s="345">
        <v>35.919982000855306</v>
      </c>
      <c r="G30" s="300">
        <v>80.772727000000017</v>
      </c>
      <c r="H30" s="300">
        <v>74</v>
      </c>
      <c r="I30" s="300"/>
      <c r="J30" s="346">
        <v>18.112785209425414</v>
      </c>
      <c r="K30" s="192">
        <v>421.73614999999904</v>
      </c>
      <c r="L30" s="192">
        <v>495</v>
      </c>
    </row>
    <row r="31" spans="1:12" s="149" customFormat="1" ht="12.95" customHeight="1" x14ac:dyDescent="0.2">
      <c r="A31" s="218" t="s">
        <v>172</v>
      </c>
      <c r="B31" s="172">
        <v>19.073298538279637</v>
      </c>
      <c r="C31" s="192">
        <v>2907.2507720000049</v>
      </c>
      <c r="D31" s="192">
        <v>1010</v>
      </c>
      <c r="E31" s="209"/>
      <c r="F31" s="344">
        <v>41.716968458369358</v>
      </c>
      <c r="G31" s="192">
        <v>1309.0034059999998</v>
      </c>
      <c r="H31" s="192">
        <v>302</v>
      </c>
      <c r="I31" s="192"/>
      <c r="J31" s="172">
        <v>26.139515792140465</v>
      </c>
      <c r="K31" s="192">
        <v>4204.8877980000079</v>
      </c>
      <c r="L31" s="192">
        <v>1308</v>
      </c>
    </row>
    <row r="32" spans="1:12" s="149" customFormat="1" ht="12.95" customHeight="1" x14ac:dyDescent="0.2">
      <c r="A32" s="218" t="s">
        <v>278</v>
      </c>
      <c r="B32" s="172">
        <v>15.877214967006903</v>
      </c>
      <c r="C32" s="192">
        <v>261.37573299999997</v>
      </c>
      <c r="D32" s="192">
        <v>350</v>
      </c>
      <c r="E32" s="209"/>
      <c r="F32" s="344">
        <v>39.820597536438768</v>
      </c>
      <c r="G32" s="192">
        <v>83.246237000000036</v>
      </c>
      <c r="H32" s="192">
        <v>92</v>
      </c>
      <c r="I32" s="192"/>
      <c r="J32" s="172">
        <v>21.688597106658086</v>
      </c>
      <c r="K32" s="192">
        <v>344.18240899999967</v>
      </c>
      <c r="L32" s="192">
        <v>441</v>
      </c>
    </row>
    <row r="33" spans="1:13" s="149" customFormat="1" ht="12.95" customHeight="1" x14ac:dyDescent="0.2">
      <c r="A33" s="218" t="s">
        <v>106</v>
      </c>
      <c r="B33" s="172">
        <v>3.6545141418171543</v>
      </c>
      <c r="C33" s="192">
        <v>348.6935199999993</v>
      </c>
      <c r="D33" s="192">
        <v>515</v>
      </c>
      <c r="E33" s="209"/>
      <c r="F33" s="344">
        <v>33.428352212007887</v>
      </c>
      <c r="G33" s="192">
        <v>56.87396099999998</v>
      </c>
      <c r="H33" s="192">
        <v>85</v>
      </c>
      <c r="I33" s="192"/>
      <c r="J33" s="172">
        <v>7.7456981427264342</v>
      </c>
      <c r="K33" s="192">
        <v>404.83211999999946</v>
      </c>
      <c r="L33" s="192">
        <v>598</v>
      </c>
    </row>
    <row r="34" spans="1:13" s="149" customFormat="1" ht="12.95" customHeight="1" x14ac:dyDescent="0.2">
      <c r="A34" s="218" t="s">
        <v>107</v>
      </c>
      <c r="B34" s="172">
        <v>9.0198126324715204</v>
      </c>
      <c r="C34" s="192">
        <v>39.42262599999998</v>
      </c>
      <c r="D34" s="192">
        <v>356</v>
      </c>
      <c r="E34" s="292"/>
      <c r="F34" s="345">
        <v>22.225462140121728</v>
      </c>
      <c r="G34" s="300">
        <v>8.9268380000000018</v>
      </c>
      <c r="H34" s="300">
        <v>65</v>
      </c>
      <c r="I34" s="300"/>
      <c r="J34" s="172">
        <v>11.163026823817075</v>
      </c>
      <c r="K34" s="192">
        <v>48.068513000000017</v>
      </c>
      <c r="L34" s="192">
        <v>419</v>
      </c>
    </row>
    <row r="35" spans="1:13" s="149" customFormat="1" ht="12.95" customHeight="1" x14ac:dyDescent="0.2">
      <c r="A35" s="218" t="s">
        <v>108</v>
      </c>
      <c r="B35" s="172">
        <v>18.245262391363728</v>
      </c>
      <c r="C35" s="192">
        <v>44.689370999999959</v>
      </c>
      <c r="D35" s="192">
        <v>320</v>
      </c>
      <c r="E35" s="292"/>
      <c r="F35" s="345">
        <v>39.236327460050205</v>
      </c>
      <c r="G35" s="300">
        <v>14.181052000000008</v>
      </c>
      <c r="H35" s="300">
        <v>81</v>
      </c>
      <c r="I35" s="300"/>
      <c r="J35" s="172">
        <v>23.301712984124524</v>
      </c>
      <c r="K35" s="192">
        <v>58.870422999999896</v>
      </c>
      <c r="L35" s="192">
        <v>401</v>
      </c>
    </row>
    <row r="36" spans="1:13" s="149" customFormat="1" ht="12.95" customHeight="1" x14ac:dyDescent="0.2">
      <c r="A36" s="218" t="s">
        <v>109</v>
      </c>
      <c r="B36" s="172">
        <v>12.561152146562934</v>
      </c>
      <c r="C36" s="192">
        <v>62.734102000000163</v>
      </c>
      <c r="D36" s="192">
        <v>335</v>
      </c>
      <c r="E36" s="292"/>
      <c r="F36" s="345">
        <v>38.075848045311261</v>
      </c>
      <c r="G36" s="300">
        <v>14.849294999999998</v>
      </c>
      <c r="H36" s="300">
        <v>63</v>
      </c>
      <c r="I36" s="300"/>
      <c r="J36" s="172">
        <v>17.464807965223262</v>
      </c>
      <c r="K36" s="192">
        <v>77.493672000000075</v>
      </c>
      <c r="L36" s="192">
        <v>397</v>
      </c>
    </row>
    <row r="37" spans="1:13" s="149" customFormat="1" ht="12.95" customHeight="1" x14ac:dyDescent="0.2">
      <c r="A37" s="218" t="s">
        <v>110</v>
      </c>
      <c r="B37" s="172">
        <v>8.2611366135350099</v>
      </c>
      <c r="C37" s="192">
        <v>598.27798900000062</v>
      </c>
      <c r="D37" s="192">
        <v>477</v>
      </c>
      <c r="E37" s="292"/>
      <c r="F37" s="345">
        <v>38.54498945518052</v>
      </c>
      <c r="G37" s="300">
        <v>128.10650800000002</v>
      </c>
      <c r="H37" s="300">
        <v>73</v>
      </c>
      <c r="I37" s="300"/>
      <c r="J37" s="172">
        <v>13.629109242593174</v>
      </c>
      <c r="K37" s="192">
        <v>724.94247600000153</v>
      </c>
      <c r="L37" s="192">
        <v>548</v>
      </c>
    </row>
    <row r="38" spans="1:13" s="149" customFormat="1" ht="12.95" customHeight="1" x14ac:dyDescent="0.2">
      <c r="A38" s="218" t="s">
        <v>111</v>
      </c>
      <c r="B38" s="283">
        <v>15.93305673911129</v>
      </c>
      <c r="C38" s="300">
        <v>244.4958280000003</v>
      </c>
      <c r="D38" s="300">
        <v>299</v>
      </c>
      <c r="E38" s="292"/>
      <c r="F38" s="345">
        <v>35.783887593014512</v>
      </c>
      <c r="G38" s="300">
        <v>27.891078</v>
      </c>
      <c r="H38" s="300">
        <v>26</v>
      </c>
      <c r="I38" s="300"/>
      <c r="J38" s="283">
        <v>17.965684077339588</v>
      </c>
      <c r="K38" s="300">
        <v>272.38690600000018</v>
      </c>
      <c r="L38" s="300">
        <v>325</v>
      </c>
    </row>
    <row r="39" spans="1:13" s="149" customFormat="1" ht="12.95" customHeight="1" x14ac:dyDescent="0.2">
      <c r="A39" s="218" t="s">
        <v>112</v>
      </c>
      <c r="B39" s="283">
        <v>7.1509333222488021</v>
      </c>
      <c r="C39" s="300">
        <v>272.71647100000007</v>
      </c>
      <c r="D39" s="300">
        <v>471</v>
      </c>
      <c r="E39" s="292"/>
      <c r="F39" s="345">
        <v>32.52827427458552</v>
      </c>
      <c r="G39" s="300">
        <v>68.616084000000029</v>
      </c>
      <c r="H39" s="300">
        <v>98</v>
      </c>
      <c r="I39" s="300"/>
      <c r="J39" s="283">
        <v>12.267714594381534</v>
      </c>
      <c r="K39" s="300">
        <v>340.9062109999993</v>
      </c>
      <c r="L39" s="300">
        <v>568</v>
      </c>
    </row>
    <row r="40" spans="1:13" s="149" customFormat="1" ht="12.95" customHeight="1" x14ac:dyDescent="0.2">
      <c r="A40" s="218" t="s">
        <v>113</v>
      </c>
      <c r="B40" s="172">
        <v>17.626855559464786</v>
      </c>
      <c r="C40" s="192">
        <v>75.336982000000091</v>
      </c>
      <c r="D40" s="192">
        <v>284</v>
      </c>
      <c r="E40" s="292"/>
      <c r="F40" s="345">
        <v>44.372587374336774</v>
      </c>
      <c r="G40" s="300">
        <v>29.222052999999992</v>
      </c>
      <c r="H40" s="300">
        <v>78</v>
      </c>
      <c r="I40" s="300"/>
      <c r="J40" s="172">
        <v>25.101725546721031</v>
      </c>
      <c r="K40" s="192">
        <v>104.55903499999997</v>
      </c>
      <c r="L40" s="192">
        <v>362</v>
      </c>
    </row>
    <row r="41" spans="1:13" s="149" customFormat="1" ht="12.95" customHeight="1" x14ac:dyDescent="0.2">
      <c r="A41" s="218" t="s">
        <v>114</v>
      </c>
      <c r="B41" s="172">
        <v>9.3975749355966816</v>
      </c>
      <c r="C41" s="192">
        <v>77.713400000000121</v>
      </c>
      <c r="D41" s="192">
        <v>445</v>
      </c>
      <c r="E41" s="292"/>
      <c r="F41" s="345">
        <v>37.411985381675137</v>
      </c>
      <c r="G41" s="300">
        <v>19.35871599999999</v>
      </c>
      <c r="H41" s="300">
        <v>89</v>
      </c>
      <c r="I41" s="300"/>
      <c r="J41" s="172">
        <v>14.065828769565847</v>
      </c>
      <c r="K41" s="192">
        <v>95.767367999999991</v>
      </c>
      <c r="L41" s="192">
        <v>528</v>
      </c>
    </row>
    <row r="42" spans="1:13" s="149" customFormat="1" ht="12.95" customHeight="1" x14ac:dyDescent="0.2">
      <c r="A42" s="218" t="s">
        <v>115</v>
      </c>
      <c r="B42" s="172">
        <v>3.0277534309852259</v>
      </c>
      <c r="C42" s="192">
        <v>173.59233899999987</v>
      </c>
      <c r="D42" s="192">
        <v>488</v>
      </c>
      <c r="E42" s="292"/>
      <c r="F42" s="345">
        <v>17.983663592628478</v>
      </c>
      <c r="G42" s="300">
        <v>46.931860999999984</v>
      </c>
      <c r="H42" s="300">
        <v>117</v>
      </c>
      <c r="I42" s="300"/>
      <c r="J42" s="172">
        <v>6.2414735525819438</v>
      </c>
      <c r="K42" s="192">
        <v>219.43561699999987</v>
      </c>
      <c r="L42" s="192">
        <v>603</v>
      </c>
    </row>
    <row r="43" spans="1:13" s="149" customFormat="1" ht="8.1" customHeight="1" x14ac:dyDescent="0.2">
      <c r="A43" s="218"/>
      <c r="B43" s="172"/>
      <c r="C43" s="192"/>
      <c r="D43" s="192"/>
      <c r="E43" s="292"/>
      <c r="F43" s="345"/>
      <c r="G43" s="300"/>
      <c r="H43" s="300"/>
      <c r="I43" s="300"/>
      <c r="J43" s="172"/>
      <c r="K43" s="192"/>
      <c r="L43" s="192"/>
    </row>
    <row r="44" spans="1:13" s="149" customFormat="1" ht="12.95" customHeight="1" x14ac:dyDescent="0.2">
      <c r="A44" s="217" t="s">
        <v>273</v>
      </c>
      <c r="B44" s="178">
        <v>13.906595401782299</v>
      </c>
      <c r="C44" s="193">
        <v>8781.1544789998952</v>
      </c>
      <c r="D44" s="193">
        <v>10578</v>
      </c>
      <c r="E44" s="208"/>
      <c r="F44" s="178">
        <v>37.719494438962947</v>
      </c>
      <c r="G44" s="193">
        <v>2762.0309670000033</v>
      </c>
      <c r="H44" s="193">
        <v>2134</v>
      </c>
      <c r="I44" s="208"/>
      <c r="J44" s="178">
        <v>19.595761489290727</v>
      </c>
      <c r="K44" s="193">
        <v>11517.192935999996</v>
      </c>
      <c r="L44" s="193">
        <v>12680</v>
      </c>
    </row>
    <row r="45" spans="1:13" s="149" customFormat="1" ht="12.95" customHeight="1" x14ac:dyDescent="0.2">
      <c r="A45" s="216" t="s">
        <v>274</v>
      </c>
      <c r="B45" s="172">
        <v>12.765317246200009</v>
      </c>
      <c r="C45" s="192">
        <v>20622.365689999977</v>
      </c>
      <c r="D45" s="192">
        <v>24052</v>
      </c>
      <c r="E45" s="209"/>
      <c r="F45" s="172">
        <v>33.533167734436084</v>
      </c>
      <c r="G45" s="192">
        <v>5328.6747800000176</v>
      </c>
      <c r="H45" s="192">
        <v>4005</v>
      </c>
      <c r="I45" s="209"/>
      <c r="J45" s="172">
        <v>16.97259208418075</v>
      </c>
      <c r="K45" s="192">
        <v>25888.358556000039</v>
      </c>
      <c r="L45" s="192">
        <v>27970</v>
      </c>
    </row>
    <row r="46" spans="1:13" ht="3" customHeight="1" x14ac:dyDescent="0.2">
      <c r="A46" s="247"/>
      <c r="B46" s="258"/>
      <c r="C46" s="271"/>
      <c r="D46" s="271"/>
      <c r="E46" s="271"/>
      <c r="F46" s="271"/>
      <c r="G46" s="271"/>
      <c r="H46" s="271"/>
      <c r="I46" s="271"/>
      <c r="J46" s="242"/>
      <c r="K46" s="272"/>
      <c r="L46" s="263"/>
    </row>
    <row r="47" spans="1:13" ht="3" customHeight="1" x14ac:dyDescent="0.2">
      <c r="A47" s="435"/>
      <c r="B47" s="435"/>
      <c r="C47" s="435"/>
      <c r="D47" s="435"/>
      <c r="E47" s="435"/>
      <c r="F47" s="435"/>
      <c r="G47" s="435"/>
      <c r="H47" s="435"/>
      <c r="I47" s="435"/>
      <c r="J47" s="435"/>
      <c r="K47" s="435"/>
      <c r="L47" s="435"/>
    </row>
    <row r="48" spans="1:13" ht="13.5" customHeight="1" x14ac:dyDescent="0.2">
      <c r="A48" s="440" t="s">
        <v>238</v>
      </c>
      <c r="B48" s="440"/>
      <c r="C48" s="440"/>
      <c r="D48" s="440"/>
      <c r="E48" s="440"/>
      <c r="F48" s="440"/>
      <c r="G48" s="440"/>
      <c r="H48" s="440"/>
      <c r="I48" s="440"/>
      <c r="J48" s="440"/>
      <c r="K48" s="440"/>
      <c r="L48" s="440"/>
      <c r="M48" s="440"/>
    </row>
    <row r="49" spans="1:23" s="361" customFormat="1" ht="13.5" customHeight="1" x14ac:dyDescent="0.25">
      <c r="A49" s="439" t="s">
        <v>249</v>
      </c>
      <c r="B49" s="439"/>
      <c r="C49" s="439"/>
      <c r="D49" s="439"/>
      <c r="E49" s="439"/>
      <c r="F49" s="439"/>
      <c r="G49" s="439"/>
      <c r="H49" s="439"/>
      <c r="I49" s="439"/>
      <c r="J49" s="439"/>
      <c r="K49" s="439"/>
      <c r="L49" s="439"/>
      <c r="M49" s="439"/>
      <c r="N49" s="360"/>
      <c r="O49" s="360"/>
      <c r="P49" s="360"/>
      <c r="Q49" s="360"/>
      <c r="R49" s="360"/>
      <c r="S49" s="360"/>
      <c r="T49" s="360"/>
      <c r="U49" s="360"/>
      <c r="V49" s="360"/>
      <c r="W49" s="360"/>
    </row>
    <row r="50" spans="1:23" s="181" customFormat="1" ht="13.5" customHeight="1" x14ac:dyDescent="0.2">
      <c r="A50" s="383" t="s">
        <v>239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199"/>
    </row>
    <row r="51" spans="1:23" s="181" customFormat="1" ht="13.5" customHeight="1" x14ac:dyDescent="0.2">
      <c r="A51" s="383" t="s">
        <v>240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199"/>
    </row>
    <row r="52" spans="1:23" s="31" customFormat="1" x14ac:dyDescent="0.2">
      <c r="A52" s="404" t="s">
        <v>279</v>
      </c>
      <c r="B52" s="404"/>
      <c r="C52" s="404"/>
      <c r="D52" s="404"/>
      <c r="E52" s="404"/>
      <c r="F52" s="404"/>
      <c r="G52" s="404"/>
      <c r="H52" s="404"/>
      <c r="I52" s="404"/>
      <c r="J52" s="404"/>
      <c r="K52" s="404"/>
      <c r="L52" s="404"/>
      <c r="M52" s="404"/>
    </row>
    <row r="53" spans="1:23" s="31" customFormat="1" x14ac:dyDescent="0.2">
      <c r="A53" s="404" t="s">
        <v>283</v>
      </c>
      <c r="B53" s="404"/>
      <c r="C53" s="404"/>
      <c r="D53" s="404"/>
      <c r="E53" s="404"/>
      <c r="F53" s="404"/>
      <c r="G53" s="404"/>
      <c r="H53" s="404"/>
      <c r="I53" s="404"/>
      <c r="J53" s="404"/>
      <c r="K53" s="404"/>
      <c r="L53" s="404"/>
      <c r="M53" s="404"/>
    </row>
    <row r="54" spans="1:23" hidden="1" x14ac:dyDescent="0.2">
      <c r="A54" s="149" t="s">
        <v>195</v>
      </c>
      <c r="B54" s="149"/>
      <c r="C54" s="149"/>
      <c r="D54" s="149"/>
      <c r="E54" s="149"/>
      <c r="F54" s="149"/>
      <c r="G54" s="181"/>
      <c r="H54" s="181"/>
      <c r="I54" s="181"/>
      <c r="J54" s="181"/>
      <c r="K54" s="199"/>
    </row>
    <row r="55" spans="1:23" ht="13.5" customHeight="1" x14ac:dyDescent="0.2">
      <c r="A55" s="400" t="s">
        <v>180</v>
      </c>
      <c r="B55" s="400"/>
      <c r="C55" s="400"/>
      <c r="D55" s="400"/>
      <c r="E55" s="400"/>
      <c r="F55" s="400"/>
      <c r="G55" s="400"/>
      <c r="H55" s="400"/>
      <c r="I55" s="400"/>
      <c r="J55" s="400"/>
      <c r="K55" s="400"/>
      <c r="L55" s="400"/>
      <c r="M55" s="400"/>
    </row>
    <row r="56" spans="1:23" ht="18.75" hidden="1" customHeight="1" x14ac:dyDescent="0.2">
      <c r="A56" s="181"/>
      <c r="B56" s="181"/>
      <c r="C56" s="181"/>
      <c r="D56" s="181"/>
      <c r="E56" s="181"/>
      <c r="F56" s="181"/>
      <c r="G56" s="181"/>
      <c r="H56" s="181"/>
      <c r="I56" s="181"/>
      <c r="J56" s="181"/>
      <c r="K56" s="199"/>
    </row>
    <row r="57" spans="1:23" ht="25.5" hidden="1" customHeight="1" x14ac:dyDescent="0.2"/>
  </sheetData>
  <mergeCells count="22">
    <mergeCell ref="A50:M50"/>
    <mergeCell ref="A51:M51"/>
    <mergeCell ref="A1:M1"/>
    <mergeCell ref="A2:M2"/>
    <mergeCell ref="A3:M3"/>
    <mergeCell ref="A48:M48"/>
    <mergeCell ref="A52:M52"/>
    <mergeCell ref="A53:M53"/>
    <mergeCell ref="A55:M55"/>
    <mergeCell ref="A5:A7"/>
    <mergeCell ref="J5:L5"/>
    <mergeCell ref="B5:D5"/>
    <mergeCell ref="F5:H5"/>
    <mergeCell ref="B6:B7"/>
    <mergeCell ref="C6:D6"/>
    <mergeCell ref="F6:F7"/>
    <mergeCell ref="G6:H6"/>
    <mergeCell ref="J6:J7"/>
    <mergeCell ref="K6:L6"/>
    <mergeCell ref="A47:L47"/>
    <mergeCell ref="A49:M49"/>
    <mergeCell ref="M6:M7"/>
  </mergeCells>
  <printOptions horizontalCentered="1"/>
  <pageMargins left="0.39370078740157483" right="0.39370078740157483" top="0.39370078740157483" bottom="0.39370078740157483" header="0" footer="0"/>
  <pageSetup paperSize="9" scale="81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13">
    <tabColor rgb="FF7030A0"/>
  </sheetPr>
  <dimension ref="A1:Q25"/>
  <sheetViews>
    <sheetView showGridLines="0" zoomScale="85" zoomScaleNormal="85" zoomScaleSheetLayoutView="100" workbookViewId="0">
      <selection activeCell="E15" sqref="E15"/>
    </sheetView>
  </sheetViews>
  <sheetFormatPr baseColWidth="10" defaultRowHeight="20.100000000000001" customHeight="1" zeroHeight="1" x14ac:dyDescent="0.2"/>
  <cols>
    <col min="1" max="1" width="11.42578125" style="19" customWidth="1"/>
    <col min="2" max="2" width="0.85546875" style="19" customWidth="1"/>
    <col min="3" max="3" width="1.42578125" style="19" customWidth="1"/>
    <col min="4" max="4" width="21.7109375" style="19" customWidth="1"/>
    <col min="5" max="5" width="7.42578125" style="19" customWidth="1"/>
    <col min="6" max="6" width="9.7109375" style="19" customWidth="1"/>
    <col min="7" max="7" width="6.28515625" style="19" customWidth="1"/>
    <col min="8" max="8" width="2.7109375" style="19" customWidth="1"/>
    <col min="9" max="9" width="15" style="19" customWidth="1"/>
    <col min="10" max="15" width="11.42578125" style="19" customWidth="1"/>
    <col min="16" max="16" width="7.7109375" style="19" customWidth="1"/>
    <col min="17" max="17" width="4" style="19" customWidth="1"/>
    <col min="18" max="18" width="8" style="19" customWidth="1"/>
    <col min="19" max="16384" width="11.42578125" style="19"/>
  </cols>
  <sheetData>
    <row r="1" spans="1:17" ht="20.100000000000001" customHeight="1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7" ht="20.100000000000001" customHeight="1" x14ac:dyDescent="0.2">
      <c r="A2" s="37"/>
      <c r="B2" s="37"/>
      <c r="C2" s="61"/>
      <c r="D2" s="457"/>
      <c r="E2" s="457"/>
      <c r="F2" s="45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</row>
    <row r="3" spans="1:17" ht="9.75" customHeight="1" x14ac:dyDescent="0.2">
      <c r="A3" s="37"/>
      <c r="B3" s="37"/>
      <c r="C3" s="56"/>
      <c r="D3" s="457"/>
      <c r="E3" s="457"/>
      <c r="F3" s="45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</row>
    <row r="4" spans="1:17" ht="20.100000000000001" customHeight="1" x14ac:dyDescent="0.2">
      <c r="A4" s="37"/>
      <c r="B4" s="37"/>
      <c r="C4" s="56"/>
      <c r="D4" s="62"/>
      <c r="E4" s="455" t="s">
        <v>80</v>
      </c>
      <c r="F4" s="455" t="s">
        <v>3</v>
      </c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</row>
    <row r="5" spans="1:17" ht="20.100000000000001" customHeight="1" x14ac:dyDescent="0.2">
      <c r="A5" s="37"/>
      <c r="B5" s="37"/>
      <c r="C5" s="56"/>
      <c r="D5" s="60" t="s">
        <v>1</v>
      </c>
      <c r="E5" s="456"/>
      <c r="F5" s="456"/>
      <c r="G5" s="37"/>
      <c r="H5" s="37"/>
      <c r="I5" s="37"/>
      <c r="J5" s="37"/>
      <c r="K5" s="37"/>
      <c r="L5" s="37"/>
      <c r="M5" s="37"/>
    </row>
    <row r="6" spans="1:17" s="9" customFormat="1" ht="20.100000000000001" customHeight="1" x14ac:dyDescent="0.2">
      <c r="A6" s="38"/>
      <c r="B6" s="38"/>
      <c r="C6" s="64"/>
      <c r="D6" s="65" t="s">
        <v>29</v>
      </c>
      <c r="E6" s="76">
        <v>13.028816269626967</v>
      </c>
      <c r="F6" s="66"/>
      <c r="G6" s="38"/>
      <c r="H6" s="38"/>
      <c r="I6" s="38"/>
      <c r="J6" s="38"/>
      <c r="K6" s="38"/>
      <c r="L6" s="38"/>
      <c r="M6" s="38"/>
    </row>
    <row r="7" spans="1:17" ht="20.100000000000001" customHeight="1" x14ac:dyDescent="0.2">
      <c r="A7" s="37"/>
      <c r="B7" s="37"/>
      <c r="C7" s="56"/>
      <c r="D7" s="67" t="s">
        <v>121</v>
      </c>
      <c r="E7" s="68"/>
      <c r="F7" s="69"/>
      <c r="G7" s="37"/>
      <c r="H7" s="37"/>
      <c r="I7" s="37"/>
      <c r="J7" s="37"/>
      <c r="K7" s="37"/>
      <c r="L7" s="37"/>
      <c r="M7" s="37"/>
    </row>
    <row r="8" spans="1:17" ht="20.100000000000001" customHeight="1" x14ac:dyDescent="0.2">
      <c r="A8" s="37"/>
      <c r="B8" s="37"/>
      <c r="C8" s="56"/>
      <c r="D8" s="23" t="s">
        <v>13</v>
      </c>
      <c r="E8" s="25">
        <v>14.215046477075704</v>
      </c>
      <c r="F8" s="70"/>
      <c r="G8" s="37"/>
      <c r="H8" s="37"/>
      <c r="I8" s="37"/>
      <c r="J8" s="37"/>
      <c r="K8" s="37"/>
      <c r="L8" s="37"/>
      <c r="M8" s="37"/>
    </row>
    <row r="9" spans="1:17" ht="20.100000000000001" customHeight="1" x14ac:dyDescent="0.2">
      <c r="A9" s="37"/>
      <c r="B9" s="37"/>
      <c r="C9" s="56"/>
      <c r="D9" s="23" t="s">
        <v>127</v>
      </c>
      <c r="E9" s="25">
        <v>12.728662220745433</v>
      </c>
      <c r="F9" s="70"/>
      <c r="G9" s="37"/>
      <c r="H9" s="37"/>
      <c r="I9" s="37"/>
      <c r="J9" s="37"/>
      <c r="K9" s="37"/>
      <c r="L9" s="37"/>
      <c r="M9" s="37"/>
    </row>
    <row r="10" spans="1:17" ht="20.100000000000001" customHeight="1" x14ac:dyDescent="0.2">
      <c r="A10" s="37"/>
      <c r="B10" s="37"/>
      <c r="C10" s="56"/>
      <c r="D10" s="23" t="s">
        <v>14</v>
      </c>
      <c r="E10" s="25">
        <v>12.94126606475125</v>
      </c>
      <c r="F10" s="70"/>
      <c r="G10" s="37"/>
      <c r="H10" s="37"/>
      <c r="I10" s="37"/>
      <c r="J10" s="37"/>
      <c r="K10" s="37"/>
      <c r="L10" s="37"/>
      <c r="M10" s="37"/>
    </row>
    <row r="11" spans="1:17" ht="20.100000000000001" customHeight="1" x14ac:dyDescent="0.2">
      <c r="A11" s="37"/>
      <c r="B11" s="37"/>
      <c r="C11" s="56"/>
      <c r="D11" s="67" t="s">
        <v>27</v>
      </c>
      <c r="E11" s="37"/>
      <c r="F11" s="37"/>
      <c r="G11" s="37"/>
      <c r="H11" s="37"/>
      <c r="I11" s="37"/>
      <c r="J11" s="37"/>
      <c r="K11" s="37"/>
      <c r="L11" s="37"/>
      <c r="M11" s="37"/>
    </row>
    <row r="12" spans="1:17" ht="20.100000000000001" customHeight="1" x14ac:dyDescent="0.2">
      <c r="A12" s="37"/>
      <c r="B12" s="37"/>
      <c r="C12" s="56"/>
      <c r="D12" s="23" t="s">
        <v>19</v>
      </c>
      <c r="E12" s="25">
        <v>10.925562737032573</v>
      </c>
      <c r="F12" s="37"/>
      <c r="G12" s="37"/>
      <c r="H12" s="37"/>
      <c r="I12" s="37"/>
      <c r="J12" s="37"/>
      <c r="K12" s="37"/>
      <c r="L12" s="37"/>
      <c r="M12" s="37"/>
    </row>
    <row r="13" spans="1:17" ht="20.100000000000001" customHeight="1" x14ac:dyDescent="0.2">
      <c r="A13" s="37"/>
      <c r="B13" s="37"/>
      <c r="C13" s="56"/>
      <c r="D13" s="23" t="s">
        <v>20</v>
      </c>
      <c r="E13" s="25">
        <v>11.967294898129099</v>
      </c>
      <c r="F13" s="37"/>
      <c r="G13" s="37"/>
      <c r="H13" s="37"/>
      <c r="I13" s="37"/>
      <c r="J13" s="37"/>
      <c r="K13" s="37"/>
      <c r="L13" s="37"/>
      <c r="M13" s="37"/>
    </row>
    <row r="14" spans="1:17" ht="20.100000000000001" customHeight="1" x14ac:dyDescent="0.2">
      <c r="A14" s="37"/>
      <c r="B14" s="37"/>
      <c r="C14" s="56"/>
      <c r="D14" s="23" t="s">
        <v>21</v>
      </c>
      <c r="E14" s="25">
        <v>13.401447818767306</v>
      </c>
      <c r="F14" s="37"/>
      <c r="G14" s="37"/>
      <c r="H14" s="37"/>
      <c r="I14" s="37"/>
      <c r="J14" s="37"/>
      <c r="K14" s="37"/>
      <c r="L14" s="37"/>
      <c r="M14" s="37"/>
    </row>
    <row r="15" spans="1:17" ht="20.100000000000001" customHeight="1" x14ac:dyDescent="0.2">
      <c r="A15" s="37"/>
      <c r="B15" s="37"/>
      <c r="C15" s="56"/>
      <c r="D15" s="23" t="s">
        <v>28</v>
      </c>
      <c r="E15" s="25">
        <v>13.292444805546436</v>
      </c>
      <c r="F15" s="37"/>
      <c r="G15" s="37"/>
      <c r="H15" s="37"/>
      <c r="I15" s="37"/>
      <c r="J15" s="37"/>
      <c r="K15" s="37"/>
      <c r="L15" s="37"/>
      <c r="M15" s="37"/>
    </row>
    <row r="16" spans="1:17" ht="20.100000000000001" customHeight="1" x14ac:dyDescent="0.2">
      <c r="A16" s="37"/>
      <c r="B16" s="37"/>
      <c r="C16" s="37"/>
      <c r="D16" s="55" t="s">
        <v>83</v>
      </c>
      <c r="E16" s="31"/>
      <c r="F16" s="71"/>
      <c r="G16" s="37"/>
      <c r="H16" s="37"/>
      <c r="I16" s="37"/>
      <c r="J16" s="37"/>
      <c r="K16" s="37"/>
      <c r="L16" s="37"/>
      <c r="M16" s="37"/>
    </row>
    <row r="17" spans="1:13" ht="20.100000000000001" customHeight="1" x14ac:dyDescent="0.2">
      <c r="A17" s="37"/>
      <c r="B17" s="37"/>
      <c r="C17" s="37"/>
      <c r="D17" s="23" t="s">
        <v>64</v>
      </c>
      <c r="E17" s="25">
        <v>10.692973018975723</v>
      </c>
      <c r="F17" s="70"/>
      <c r="G17" s="37"/>
      <c r="H17" s="37"/>
      <c r="I17" s="37"/>
      <c r="J17" s="37"/>
      <c r="K17" s="37"/>
      <c r="L17" s="37"/>
      <c r="M17" s="37"/>
    </row>
    <row r="18" spans="1:13" ht="20.100000000000001" customHeight="1" x14ac:dyDescent="0.2">
      <c r="A18" s="37"/>
      <c r="B18" s="37"/>
      <c r="C18" s="37"/>
      <c r="D18" s="23" t="s">
        <v>65</v>
      </c>
      <c r="E18" s="29">
        <v>13.605469391085611</v>
      </c>
      <c r="F18" s="70"/>
      <c r="G18" s="37"/>
      <c r="H18" s="37"/>
      <c r="I18" s="37"/>
      <c r="J18" s="37"/>
      <c r="K18" s="37"/>
      <c r="L18" s="37"/>
      <c r="M18" s="37"/>
    </row>
    <row r="19" spans="1:13" ht="21" customHeight="1" x14ac:dyDescent="0.2">
      <c r="A19" s="37"/>
      <c r="B19" s="37"/>
      <c r="C19" s="37"/>
      <c r="D19" s="23" t="s">
        <v>24</v>
      </c>
      <c r="E19" s="25">
        <v>13.059537244797442</v>
      </c>
      <c r="F19" s="70"/>
      <c r="G19" s="37"/>
      <c r="H19" s="37"/>
      <c r="I19" s="37"/>
      <c r="J19" s="37"/>
      <c r="K19" s="37"/>
      <c r="L19" s="37"/>
      <c r="M19" s="37"/>
    </row>
    <row r="20" spans="1:13" ht="20.100000000000001" customHeight="1" x14ac:dyDescent="0.2">
      <c r="A20" s="37"/>
      <c r="B20" s="37"/>
      <c r="C20" s="37"/>
      <c r="D20" s="23" t="s">
        <v>66</v>
      </c>
      <c r="E20" s="25">
        <v>13.433417508657463</v>
      </c>
      <c r="F20" s="70"/>
      <c r="G20" s="37"/>
      <c r="H20" s="37"/>
      <c r="I20" s="37"/>
      <c r="J20" s="37"/>
      <c r="K20" s="37"/>
      <c r="L20" s="37"/>
      <c r="M20" s="37"/>
    </row>
    <row r="21" spans="1:13" ht="9.75" customHeight="1" x14ac:dyDescent="0.2">
      <c r="A21" s="37"/>
      <c r="B21" s="37"/>
      <c r="C21" s="37"/>
      <c r="D21" s="23" t="s">
        <v>67</v>
      </c>
      <c r="E21" s="25">
        <v>13.855592861249566</v>
      </c>
      <c r="F21" s="70"/>
      <c r="G21" s="37"/>
      <c r="H21" s="37"/>
      <c r="I21" s="37"/>
      <c r="J21" s="37"/>
      <c r="K21" s="37"/>
      <c r="L21" s="37"/>
      <c r="M21" s="37"/>
    </row>
    <row r="22" spans="1:13" ht="20.100000000000001" customHeight="1" x14ac:dyDescent="0.2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</row>
    <row r="23" spans="1:13" ht="20.100000000000001" customHeight="1" x14ac:dyDescent="0.2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</row>
    <row r="24" spans="1:13" ht="20.100000000000001" customHeight="1" x14ac:dyDescent="0.2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</row>
    <row r="25" spans="1:13" ht="20.100000000000001" hidden="1" customHeight="1" x14ac:dyDescent="0.2">
      <c r="H25" s="37"/>
      <c r="I25" s="37"/>
      <c r="J25" s="37"/>
      <c r="K25" s="37"/>
      <c r="L25" s="37"/>
      <c r="M25" s="37"/>
    </row>
  </sheetData>
  <mergeCells count="3">
    <mergeCell ref="E4:E5"/>
    <mergeCell ref="F4:F5"/>
    <mergeCell ref="D2:F3"/>
  </mergeCells>
  <phoneticPr fontId="1" type="noConversion"/>
  <pageMargins left="0.75" right="0.75" top="1" bottom="1" header="0" footer="0"/>
  <pageSetup paperSize="9" scale="61" orientation="portrait" r:id="rId1"/>
  <headerFooter alignWithMargins="0"/>
  <colBreaks count="1" manualBreakCount="1">
    <brk id="12" max="23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7030A0"/>
  </sheetPr>
  <dimension ref="A1:S52"/>
  <sheetViews>
    <sheetView zoomScale="85" zoomScaleNormal="85" workbookViewId="0">
      <selection activeCell="A5" sqref="A5"/>
    </sheetView>
  </sheetViews>
  <sheetFormatPr baseColWidth="10" defaultRowHeight="12.75" zeroHeight="1" x14ac:dyDescent="0.2"/>
  <cols>
    <col min="1" max="1" width="11.42578125" style="91" customWidth="1"/>
    <col min="2" max="2" width="22.7109375" style="91" customWidth="1"/>
    <col min="3" max="6" width="11.42578125" style="91" customWidth="1"/>
    <col min="7" max="7" width="18.85546875" style="91" customWidth="1"/>
    <col min="8" max="14" width="11.42578125" style="91" customWidth="1"/>
    <col min="15" max="15" width="4" style="91" customWidth="1"/>
    <col min="16" max="16384" width="11.42578125" style="91"/>
  </cols>
  <sheetData>
    <row r="1" spans="2:19" ht="13.5" thickBot="1" x14ac:dyDescent="0.25"/>
    <row r="2" spans="2:19" ht="12.75" customHeight="1" x14ac:dyDescent="0.2">
      <c r="B2" s="458" t="s">
        <v>140</v>
      </c>
      <c r="C2" s="458"/>
      <c r="D2" s="458"/>
      <c r="E2" s="458"/>
      <c r="F2" s="92"/>
    </row>
    <row r="3" spans="2:19" ht="48.75" customHeight="1" thickBot="1" x14ac:dyDescent="0.25">
      <c r="B3" s="459" t="s">
        <v>182</v>
      </c>
      <c r="C3" s="459"/>
      <c r="D3" s="459"/>
      <c r="E3" s="459"/>
      <c r="F3" s="93"/>
    </row>
    <row r="4" spans="2:19" ht="39" thickBot="1" x14ac:dyDescent="0.25">
      <c r="B4" s="94" t="s">
        <v>1</v>
      </c>
      <c r="C4" s="95" t="s">
        <v>174</v>
      </c>
      <c r="D4" s="95" t="s">
        <v>175</v>
      </c>
      <c r="E4" s="95" t="s">
        <v>176</v>
      </c>
      <c r="F4" s="96"/>
      <c r="H4" s="32"/>
      <c r="I4" s="32"/>
      <c r="J4" s="32"/>
      <c r="K4" s="32"/>
    </row>
    <row r="5" spans="2:19" ht="30.75" customHeight="1" thickBot="1" x14ac:dyDescent="0.25">
      <c r="B5" s="97" t="s">
        <v>29</v>
      </c>
      <c r="C5" s="135">
        <v>12.507907671910514</v>
      </c>
      <c r="D5" s="136">
        <v>34.792826307620388</v>
      </c>
      <c r="E5" s="136">
        <v>17.24903232518238</v>
      </c>
      <c r="F5" s="98"/>
      <c r="L5" s="32"/>
      <c r="M5" s="32"/>
    </row>
    <row r="6" spans="2:19" ht="15.95" customHeight="1" thickTop="1" x14ac:dyDescent="0.2">
      <c r="B6" s="99" t="s">
        <v>177</v>
      </c>
      <c r="C6" s="137"/>
      <c r="D6" s="137"/>
      <c r="E6" s="137"/>
      <c r="F6" s="100"/>
      <c r="G6" s="22"/>
      <c r="H6" s="26"/>
      <c r="I6" s="34"/>
      <c r="J6" s="26"/>
    </row>
    <row r="7" spans="2:19" ht="15.95" customHeight="1" x14ac:dyDescent="0.2">
      <c r="B7" s="101" t="s">
        <v>178</v>
      </c>
      <c r="C7" s="138">
        <v>17.371698682437554</v>
      </c>
      <c r="D7" s="138">
        <v>38.514267423350539</v>
      </c>
      <c r="E7" s="138">
        <v>23.524831743963169</v>
      </c>
      <c r="F7" s="133"/>
      <c r="G7" s="23"/>
      <c r="H7" s="26"/>
      <c r="I7" s="34"/>
      <c r="J7" s="26"/>
    </row>
    <row r="8" spans="2:19" ht="15.95" customHeight="1" x14ac:dyDescent="0.2">
      <c r="B8" s="101" t="s">
        <v>117</v>
      </c>
      <c r="C8" s="138">
        <v>11.592775213912278</v>
      </c>
      <c r="D8" s="138">
        <v>28.607660767644351</v>
      </c>
      <c r="E8" s="138">
        <v>14.914680060982372</v>
      </c>
      <c r="F8" s="133"/>
      <c r="G8" s="23"/>
      <c r="H8" s="26"/>
      <c r="I8" s="34"/>
      <c r="J8" s="26"/>
    </row>
    <row r="9" spans="2:19" ht="15.95" customHeight="1" x14ac:dyDescent="0.2">
      <c r="B9" s="101" t="s">
        <v>118</v>
      </c>
      <c r="C9" s="138">
        <v>11.457538306811612</v>
      </c>
      <c r="D9" s="138">
        <v>36.470871171015617</v>
      </c>
      <c r="E9" s="138">
        <v>15.266705507530776</v>
      </c>
      <c r="F9" s="133"/>
      <c r="G9" s="23"/>
      <c r="H9" s="26"/>
      <c r="I9" s="34"/>
      <c r="J9" s="26"/>
    </row>
    <row r="10" spans="2:19" ht="15.95" customHeight="1" x14ac:dyDescent="0.2">
      <c r="B10" s="101" t="s">
        <v>119</v>
      </c>
      <c r="C10" s="138">
        <v>6.8727929212185677</v>
      </c>
      <c r="D10" s="138">
        <v>30.013861161074413</v>
      </c>
      <c r="E10" s="138">
        <v>10.869241326149732</v>
      </c>
      <c r="F10" s="133"/>
      <c r="G10" s="23"/>
      <c r="H10" s="24"/>
      <c r="I10" s="35"/>
      <c r="J10" s="24"/>
    </row>
    <row r="11" spans="2:19" ht="15.95" customHeight="1" x14ac:dyDescent="0.2">
      <c r="B11" s="102" t="s">
        <v>179</v>
      </c>
      <c r="C11" s="137"/>
      <c r="D11" s="137"/>
      <c r="E11" s="137"/>
      <c r="F11" s="134"/>
      <c r="G11" s="32"/>
      <c r="H11" s="26"/>
      <c r="I11" s="26"/>
      <c r="J11" s="26"/>
    </row>
    <row r="12" spans="2:19" ht="15.95" customHeight="1" x14ac:dyDescent="0.2">
      <c r="B12" s="100" t="s">
        <v>19</v>
      </c>
      <c r="C12" s="138">
        <v>3.1116927129815379</v>
      </c>
      <c r="D12" s="138">
        <v>0</v>
      </c>
      <c r="E12" s="138">
        <v>3.0417710398977613</v>
      </c>
      <c r="F12" s="133"/>
      <c r="G12" s="33"/>
      <c r="H12" s="24"/>
      <c r="I12" s="24"/>
      <c r="J12" s="24"/>
    </row>
    <row r="13" spans="2:19" ht="15.95" customHeight="1" x14ac:dyDescent="0.2">
      <c r="B13" s="100" t="s">
        <v>20</v>
      </c>
      <c r="C13" s="138">
        <v>6.8445422280933315</v>
      </c>
      <c r="D13" s="138">
        <v>17.679166306572498</v>
      </c>
      <c r="E13" s="138">
        <v>7.4022050855878945</v>
      </c>
      <c r="F13" s="133"/>
      <c r="G13" s="33"/>
      <c r="H13" s="24"/>
      <c r="I13" s="30"/>
      <c r="J13" s="24"/>
      <c r="S13" s="91" t="s">
        <v>10</v>
      </c>
    </row>
    <row r="14" spans="2:19" ht="15.95" customHeight="1" x14ac:dyDescent="0.2">
      <c r="B14" s="100" t="s">
        <v>21</v>
      </c>
      <c r="C14" s="138">
        <v>12.849453065020633</v>
      </c>
      <c r="D14" s="138">
        <v>31.811310708565628</v>
      </c>
      <c r="E14" s="138">
        <v>16.448345354785452</v>
      </c>
      <c r="F14" s="133"/>
      <c r="G14" s="33"/>
      <c r="H14" s="24"/>
      <c r="I14" s="30"/>
      <c r="J14" s="24"/>
    </row>
    <row r="15" spans="2:19" ht="15.95" customHeight="1" x14ac:dyDescent="0.2">
      <c r="B15" s="100" t="s">
        <v>28</v>
      </c>
      <c r="C15" s="138">
        <v>17.103402535556974</v>
      </c>
      <c r="D15" s="138">
        <v>38.643517477890917</v>
      </c>
      <c r="E15" s="138">
        <v>24.282887035619297</v>
      </c>
      <c r="F15" s="133"/>
      <c r="G15" s="33"/>
      <c r="H15" s="24"/>
      <c r="I15" s="30"/>
      <c r="J15" s="24"/>
    </row>
    <row r="16" spans="2:19" ht="15.95" customHeight="1" x14ac:dyDescent="0.2">
      <c r="B16" s="103" t="s">
        <v>83</v>
      </c>
      <c r="C16" s="138"/>
      <c r="D16" s="138"/>
      <c r="E16" s="138"/>
      <c r="F16" s="134"/>
      <c r="G16" s="22"/>
      <c r="H16" s="30"/>
      <c r="I16" s="30"/>
      <c r="J16" s="30"/>
    </row>
    <row r="17" spans="1:10" ht="15.95" customHeight="1" x14ac:dyDescent="0.2">
      <c r="B17" s="104" t="s">
        <v>64</v>
      </c>
      <c r="C17" s="138">
        <v>4.6911763430281335</v>
      </c>
      <c r="D17" s="138">
        <v>19.099600013378698</v>
      </c>
      <c r="E17" s="138">
        <v>5.7181993749344819</v>
      </c>
      <c r="F17" s="100"/>
      <c r="G17" s="33"/>
      <c r="H17" s="24"/>
      <c r="I17" s="30"/>
      <c r="J17" s="24"/>
    </row>
    <row r="18" spans="1:10" ht="15.95" customHeight="1" x14ac:dyDescent="0.2">
      <c r="B18" s="104" t="s">
        <v>65</v>
      </c>
      <c r="C18" s="138">
        <v>11.630469653634954</v>
      </c>
      <c r="D18" s="138">
        <v>27.594573582313419</v>
      </c>
      <c r="E18" s="138">
        <v>14.034299293566901</v>
      </c>
      <c r="F18" s="105"/>
      <c r="G18" s="33"/>
      <c r="H18" s="26"/>
      <c r="I18" s="30"/>
      <c r="J18" s="26"/>
    </row>
    <row r="19" spans="1:10" ht="15.95" customHeight="1" x14ac:dyDescent="0.2">
      <c r="B19" s="104" t="s">
        <v>24</v>
      </c>
      <c r="C19" s="138">
        <v>13.076610094410579</v>
      </c>
      <c r="D19" s="138">
        <v>34.198285610282547</v>
      </c>
      <c r="E19" s="138">
        <v>17.695192946163587</v>
      </c>
      <c r="F19" s="105"/>
      <c r="G19" s="33"/>
      <c r="H19" s="24"/>
      <c r="I19" s="30"/>
      <c r="J19" s="24"/>
    </row>
    <row r="20" spans="1:10" ht="15.95" customHeight="1" x14ac:dyDescent="0.2">
      <c r="B20" s="104" t="s">
        <v>66</v>
      </c>
      <c r="C20" s="138">
        <v>15.762620528143966</v>
      </c>
      <c r="D20" s="138">
        <v>35.422810208410688</v>
      </c>
      <c r="E20" s="138">
        <v>20.975903090581276</v>
      </c>
      <c r="F20" s="105"/>
      <c r="G20" s="33"/>
      <c r="H20" s="24"/>
      <c r="I20" s="30"/>
      <c r="J20" s="24"/>
    </row>
    <row r="21" spans="1:10" ht="15.95" customHeight="1" x14ac:dyDescent="0.2">
      <c r="B21" s="104" t="s">
        <v>67</v>
      </c>
      <c r="C21" s="138">
        <v>17.733365744365713</v>
      </c>
      <c r="D21" s="138">
        <v>40.695725722238251</v>
      </c>
      <c r="E21" s="138">
        <v>25.141602578508433</v>
      </c>
      <c r="F21" s="105"/>
      <c r="G21" s="33"/>
      <c r="H21" s="24"/>
      <c r="I21" s="30"/>
      <c r="J21" s="24"/>
    </row>
    <row r="22" spans="1:10" x14ac:dyDescent="0.2">
      <c r="G22" s="22"/>
      <c r="H22" s="27"/>
      <c r="I22" s="27"/>
      <c r="J22" s="27"/>
    </row>
    <row r="23" spans="1:10" x14ac:dyDescent="0.2"/>
    <row r="24" spans="1:10" x14ac:dyDescent="0.2">
      <c r="B24" s="101"/>
    </row>
    <row r="25" spans="1:10" x14ac:dyDescent="0.2">
      <c r="B25" s="101"/>
      <c r="C25" s="106"/>
      <c r="D25" s="106"/>
      <c r="E25" s="106"/>
    </row>
    <row r="26" spans="1:10" x14ac:dyDescent="0.2">
      <c r="B26" s="101"/>
      <c r="C26" s="106"/>
      <c r="D26" s="106"/>
      <c r="E26" s="106"/>
    </row>
    <row r="27" spans="1:10" x14ac:dyDescent="0.2">
      <c r="B27" s="101"/>
      <c r="C27" s="106"/>
      <c r="D27" s="106"/>
      <c r="E27" s="106" t="s">
        <v>10</v>
      </c>
    </row>
    <row r="28" spans="1:10" x14ac:dyDescent="0.2">
      <c r="A28" s="107"/>
      <c r="B28" s="107"/>
      <c r="C28" s="108"/>
      <c r="D28" s="106"/>
      <c r="E28" s="106"/>
    </row>
    <row r="29" spans="1:10" x14ac:dyDescent="0.2">
      <c r="A29" s="107"/>
      <c r="B29" s="107"/>
      <c r="C29" s="108"/>
      <c r="D29" s="106"/>
      <c r="E29" s="106"/>
    </row>
    <row r="30" spans="1:10" x14ac:dyDescent="0.2">
      <c r="A30" s="107"/>
      <c r="B30" s="107"/>
      <c r="C30" s="107"/>
    </row>
    <row r="31" spans="1:10" x14ac:dyDescent="0.2">
      <c r="A31" s="107"/>
      <c r="B31" s="109"/>
      <c r="C31" s="107"/>
    </row>
    <row r="32" spans="1:10" x14ac:dyDescent="0.2">
      <c r="A32" s="107"/>
      <c r="B32" s="110"/>
      <c r="C32" s="107"/>
    </row>
    <row r="33" spans="1:3" x14ac:dyDescent="0.2">
      <c r="A33" s="107"/>
      <c r="B33" s="111"/>
      <c r="C33" s="107"/>
    </row>
    <row r="34" spans="1:3" x14ac:dyDescent="0.2">
      <c r="A34" s="107"/>
      <c r="B34" s="112"/>
      <c r="C34" s="107"/>
    </row>
    <row r="35" spans="1:3" x14ac:dyDescent="0.2">
      <c r="A35" s="107"/>
      <c r="B35" s="112"/>
      <c r="C35" s="107"/>
    </row>
    <row r="36" spans="1:3" hidden="1" x14ac:dyDescent="0.2">
      <c r="A36" s="107"/>
      <c r="B36" s="111"/>
      <c r="C36" s="107"/>
    </row>
    <row r="37" spans="1:3" hidden="1" x14ac:dyDescent="0.2">
      <c r="A37" s="107"/>
      <c r="B37" s="112"/>
      <c r="C37" s="107"/>
    </row>
    <row r="38" spans="1:3" hidden="1" x14ac:dyDescent="0.2">
      <c r="A38" s="107"/>
      <c r="B38" s="112"/>
      <c r="C38" s="107"/>
    </row>
    <row r="39" spans="1:3" hidden="1" x14ac:dyDescent="0.2">
      <c r="A39" s="107"/>
      <c r="B39" s="112"/>
      <c r="C39" s="107"/>
    </row>
    <row r="40" spans="1:3" hidden="1" x14ac:dyDescent="0.2">
      <c r="A40" s="107"/>
      <c r="B40" s="112"/>
      <c r="C40" s="107"/>
    </row>
    <row r="41" spans="1:3" hidden="1" x14ac:dyDescent="0.2">
      <c r="A41" s="107"/>
      <c r="B41" s="112"/>
      <c r="C41" s="107"/>
    </row>
    <row r="42" spans="1:3" hidden="1" x14ac:dyDescent="0.2">
      <c r="A42" s="107"/>
      <c r="B42" s="111"/>
      <c r="C42" s="107"/>
    </row>
    <row r="43" spans="1:3" hidden="1" x14ac:dyDescent="0.2">
      <c r="A43" s="107"/>
      <c r="B43" s="112"/>
      <c r="C43" s="107"/>
    </row>
    <row r="44" spans="1:3" hidden="1" x14ac:dyDescent="0.2">
      <c r="A44" s="107"/>
      <c r="B44" s="112"/>
      <c r="C44" s="107"/>
    </row>
    <row r="45" spans="1:3" hidden="1" x14ac:dyDescent="0.2">
      <c r="A45" s="107"/>
      <c r="B45" s="112"/>
      <c r="C45" s="107"/>
    </row>
    <row r="46" spans="1:3" hidden="1" x14ac:dyDescent="0.2">
      <c r="A46" s="107"/>
      <c r="B46" s="112"/>
      <c r="C46" s="107"/>
    </row>
    <row r="47" spans="1:3" hidden="1" x14ac:dyDescent="0.2">
      <c r="A47" s="107"/>
      <c r="B47" s="107"/>
      <c r="C47" s="107"/>
    </row>
    <row r="48" spans="1:3" hidden="1" x14ac:dyDescent="0.2">
      <c r="A48" s="107"/>
      <c r="B48" s="107"/>
      <c r="C48" s="107"/>
    </row>
    <row r="49" spans="1:3" hidden="1" x14ac:dyDescent="0.2">
      <c r="A49" s="107"/>
      <c r="B49" s="107"/>
      <c r="C49" s="107"/>
    </row>
    <row r="50" spans="1:3" hidden="1" x14ac:dyDescent="0.2">
      <c r="A50" s="107"/>
      <c r="B50" s="107"/>
      <c r="C50" s="107"/>
    </row>
    <row r="51" spans="1:3" hidden="1" x14ac:dyDescent="0.2">
      <c r="A51" s="107"/>
      <c r="B51" s="107"/>
      <c r="C51" s="107"/>
    </row>
    <row r="52" spans="1:3" hidden="1" x14ac:dyDescent="0.2">
      <c r="A52" s="107"/>
      <c r="B52" s="107"/>
      <c r="C52" s="107"/>
    </row>
  </sheetData>
  <mergeCells count="2">
    <mergeCell ref="B2:E2"/>
    <mergeCell ref="B3:E3"/>
  </mergeCells>
  <pageMargins left="0.75" right="0.75" top="1" bottom="1" header="0" footer="0"/>
  <pageSetup paperSize="9" scale="9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7"/>
  <sheetViews>
    <sheetView showGridLines="0" zoomScaleNormal="100" zoomScaleSheetLayoutView="85" workbookViewId="0">
      <selection activeCell="A58" sqref="A58:XFD61"/>
    </sheetView>
  </sheetViews>
  <sheetFormatPr baseColWidth="10" defaultColWidth="0" defaultRowHeight="10.5" customHeight="1" zeroHeight="1" x14ac:dyDescent="0.2"/>
  <cols>
    <col min="1" max="1" width="20.28515625" style="10" customWidth="1"/>
    <col min="2" max="2" width="9.5703125" style="10" customWidth="1"/>
    <col min="3" max="3" width="10.7109375" style="10" customWidth="1"/>
    <col min="4" max="4" width="2" style="10" customWidth="1"/>
    <col min="5" max="5" width="12" style="10" customWidth="1"/>
    <col min="6" max="6" width="9.7109375" style="10" customWidth="1"/>
    <col min="7" max="7" width="9.5703125" style="10" customWidth="1"/>
    <col min="8" max="8" width="2.140625" style="10" customWidth="1"/>
    <col min="9" max="9" width="9.85546875" style="10" customWidth="1"/>
    <col min="10" max="10" width="11.140625" style="10" customWidth="1"/>
    <col min="11" max="11" width="1.42578125" style="10" customWidth="1"/>
    <col min="12" max="13" width="12.28515625" style="279" customWidth="1"/>
    <col min="14" max="14" width="1.7109375" style="10" customWidth="1"/>
    <col min="15" max="16384" width="11.42578125" style="10" hidden="1"/>
  </cols>
  <sheetData>
    <row r="1" spans="1:15" ht="17.25" customHeight="1" x14ac:dyDescent="0.25">
      <c r="A1" s="391" t="s">
        <v>311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</row>
    <row r="2" spans="1:15" ht="27" customHeight="1" x14ac:dyDescent="0.2">
      <c r="A2" s="392" t="s">
        <v>250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</row>
    <row r="3" spans="1:15" ht="15.75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</row>
    <row r="4" spans="1:15" ht="1.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52"/>
      <c r="M4" s="152"/>
    </row>
    <row r="5" spans="1:15" s="150" customFormat="1" ht="40.5" customHeight="1" x14ac:dyDescent="0.2">
      <c r="A5" s="384" t="s">
        <v>129</v>
      </c>
      <c r="B5" s="386" t="s">
        <v>2</v>
      </c>
      <c r="C5" s="388" t="s">
        <v>135</v>
      </c>
      <c r="D5" s="232"/>
      <c r="E5" s="390" t="s">
        <v>128</v>
      </c>
      <c r="F5" s="390"/>
      <c r="G5" s="390"/>
      <c r="H5" s="248"/>
      <c r="I5" s="390" t="s">
        <v>69</v>
      </c>
      <c r="J5" s="390"/>
      <c r="K5" s="248"/>
      <c r="L5" s="390" t="s">
        <v>3</v>
      </c>
      <c r="M5" s="390"/>
      <c r="N5" s="248"/>
    </row>
    <row r="6" spans="1:15" s="150" customFormat="1" ht="50.25" customHeight="1" x14ac:dyDescent="0.2">
      <c r="A6" s="385"/>
      <c r="B6" s="387"/>
      <c r="C6" s="389"/>
      <c r="D6" s="234"/>
      <c r="E6" s="234" t="s">
        <v>165</v>
      </c>
      <c r="F6" s="234" t="s">
        <v>75</v>
      </c>
      <c r="G6" s="234" t="s">
        <v>82</v>
      </c>
      <c r="H6" s="234"/>
      <c r="I6" s="234" t="s">
        <v>76</v>
      </c>
      <c r="J6" s="234" t="s">
        <v>225</v>
      </c>
      <c r="K6" s="234"/>
      <c r="L6" s="322" t="s">
        <v>209</v>
      </c>
      <c r="M6" s="322" t="s">
        <v>210</v>
      </c>
      <c r="N6" s="322"/>
    </row>
    <row r="7" spans="1:15" s="150" customFormat="1" ht="4.5" customHeight="1" x14ac:dyDescent="0.2">
      <c r="A7" s="216"/>
      <c r="B7" s="168"/>
      <c r="C7" s="168"/>
      <c r="D7" s="168"/>
      <c r="E7" s="168"/>
      <c r="F7" s="168"/>
      <c r="G7" s="168"/>
      <c r="H7" s="168"/>
      <c r="I7" s="168"/>
      <c r="J7" s="168"/>
      <c r="K7" s="168"/>
      <c r="L7" s="173"/>
      <c r="M7" s="173"/>
    </row>
    <row r="8" spans="1:15" s="150" customFormat="1" ht="15" customHeight="1" x14ac:dyDescent="0.2">
      <c r="A8" s="217" t="s">
        <v>15</v>
      </c>
      <c r="B8" s="167"/>
      <c r="C8" s="167"/>
      <c r="D8" s="167"/>
      <c r="E8" s="167"/>
      <c r="F8" s="167"/>
      <c r="G8" s="167"/>
      <c r="H8" s="167"/>
      <c r="L8" s="273"/>
      <c r="M8" s="273"/>
    </row>
    <row r="9" spans="1:15" s="150" customFormat="1" ht="12.95" customHeight="1" x14ac:dyDescent="0.2">
      <c r="A9" s="218" t="s">
        <v>16</v>
      </c>
      <c r="B9" s="172">
        <v>100</v>
      </c>
      <c r="C9" s="172">
        <v>0.57188033426581597</v>
      </c>
      <c r="D9" s="172"/>
      <c r="E9" s="172">
        <v>4.4531555144118755</v>
      </c>
      <c r="F9" s="172">
        <v>19.592179745894061</v>
      </c>
      <c r="G9" s="172">
        <v>75.382784405426776</v>
      </c>
      <c r="H9" s="174"/>
      <c r="I9" s="283">
        <v>83.566839780690401</v>
      </c>
      <c r="J9" s="172">
        <v>86.790908776058771</v>
      </c>
      <c r="K9" s="172"/>
      <c r="L9" s="194">
        <v>12842.261676000071</v>
      </c>
      <c r="M9" s="194">
        <v>11822</v>
      </c>
      <c r="O9" s="324"/>
    </row>
    <row r="10" spans="1:15" s="150" customFormat="1" ht="12.95" customHeight="1" x14ac:dyDescent="0.2">
      <c r="A10" s="218" t="s">
        <v>17</v>
      </c>
      <c r="B10" s="172">
        <v>100</v>
      </c>
      <c r="C10" s="172">
        <v>5.442624287280343</v>
      </c>
      <c r="D10" s="172"/>
      <c r="E10" s="172">
        <v>6.6193455724447237</v>
      </c>
      <c r="F10" s="172">
        <v>19.418562875673882</v>
      </c>
      <c r="G10" s="172">
        <v>68.51946726460082</v>
      </c>
      <c r="H10" s="174"/>
      <c r="I10" s="283">
        <v>76.069498710750892</v>
      </c>
      <c r="J10" s="172">
        <v>80.387998694125017</v>
      </c>
      <c r="K10" s="172"/>
      <c r="L10" s="194">
        <v>2752.7074090000069</v>
      </c>
      <c r="M10" s="194">
        <v>4610</v>
      </c>
      <c r="O10" s="324"/>
    </row>
    <row r="11" spans="1:15" s="150" customFormat="1" ht="15" customHeight="1" x14ac:dyDescent="0.2">
      <c r="A11" s="217" t="s">
        <v>116</v>
      </c>
      <c r="B11" s="172"/>
      <c r="C11" s="172"/>
      <c r="D11" s="172"/>
      <c r="E11" s="172"/>
      <c r="F11" s="172"/>
      <c r="G11" s="172"/>
      <c r="H11" s="174"/>
      <c r="I11" s="283"/>
      <c r="J11" s="172"/>
      <c r="K11" s="172"/>
      <c r="L11" s="194"/>
      <c r="M11" s="194"/>
      <c r="O11" s="324"/>
    </row>
    <row r="12" spans="1:15" s="150" customFormat="1" ht="12.95" customHeight="1" x14ac:dyDescent="0.2">
      <c r="A12" s="218" t="s">
        <v>276</v>
      </c>
      <c r="B12" s="172">
        <v>100</v>
      </c>
      <c r="C12" s="172">
        <v>0.7982153355203454</v>
      </c>
      <c r="D12" s="172"/>
      <c r="E12" s="172">
        <v>4.8040721267941704</v>
      </c>
      <c r="F12" s="172">
        <v>20.324086534644007</v>
      </c>
      <c r="G12" s="172">
        <v>74.0736260030408</v>
      </c>
      <c r="H12" s="174"/>
      <c r="I12" s="283">
        <v>82.875149985017885</v>
      </c>
      <c r="J12" s="172">
        <v>85.596188555707997</v>
      </c>
      <c r="K12" s="172"/>
      <c r="L12" s="194">
        <v>10065.335308000002</v>
      </c>
      <c r="M12" s="194">
        <v>7430</v>
      </c>
      <c r="O12" s="324"/>
    </row>
    <row r="13" spans="1:15" s="150" customFormat="1" ht="12.95" customHeight="1" x14ac:dyDescent="0.2">
      <c r="A13" s="218" t="s">
        <v>118</v>
      </c>
      <c r="B13" s="172">
        <v>100</v>
      </c>
      <c r="C13" s="172">
        <v>2.9036263725187732</v>
      </c>
      <c r="D13" s="172"/>
      <c r="E13" s="172">
        <v>4.3593526602402441</v>
      </c>
      <c r="F13" s="172">
        <v>18.741382992868282</v>
      </c>
      <c r="G13" s="172">
        <v>73.995637974372386</v>
      </c>
      <c r="H13" s="174"/>
      <c r="I13" s="283">
        <v>80.843109715335643</v>
      </c>
      <c r="J13" s="172">
        <v>85.889549226277666</v>
      </c>
      <c r="K13" s="172"/>
      <c r="L13" s="194">
        <v>3501.8386650000216</v>
      </c>
      <c r="M13" s="194">
        <v>5055</v>
      </c>
      <c r="O13" s="324"/>
    </row>
    <row r="14" spans="1:15" s="150" customFormat="1" ht="12.95" customHeight="1" x14ac:dyDescent="0.2">
      <c r="A14" s="218" t="s">
        <v>119</v>
      </c>
      <c r="B14" s="172">
        <v>100</v>
      </c>
      <c r="C14" s="283">
        <v>2.0336635469707995</v>
      </c>
      <c r="D14" s="172"/>
      <c r="E14" s="174">
        <v>5.8138829856297267</v>
      </c>
      <c r="F14" s="174">
        <v>17.192799900584692</v>
      </c>
      <c r="G14" s="174">
        <v>74.959653566814268</v>
      </c>
      <c r="H14" s="174"/>
      <c r="I14" s="174">
        <v>81.526281882071871</v>
      </c>
      <c r="J14" s="174">
        <v>85.58582515214178</v>
      </c>
      <c r="K14" s="174"/>
      <c r="L14" s="194">
        <v>2027.7951120000148</v>
      </c>
      <c r="M14" s="194">
        <v>3947</v>
      </c>
      <c r="O14" s="324"/>
    </row>
    <row r="15" spans="1:15" s="150" customFormat="1" ht="15" customHeight="1" x14ac:dyDescent="0.2">
      <c r="A15" s="217" t="s">
        <v>193</v>
      </c>
      <c r="B15" s="172"/>
      <c r="C15" s="172"/>
      <c r="D15" s="172"/>
      <c r="E15" s="172"/>
      <c r="F15" s="172"/>
      <c r="G15" s="172"/>
      <c r="H15" s="174"/>
      <c r="I15" s="174"/>
      <c r="J15" s="174"/>
      <c r="K15" s="174"/>
      <c r="L15" s="194"/>
      <c r="M15" s="194"/>
      <c r="O15" s="324"/>
    </row>
    <row r="16" spans="1:15" s="150" customFormat="1" ht="12.95" customHeight="1" x14ac:dyDescent="0.2">
      <c r="A16" s="218" t="s">
        <v>93</v>
      </c>
      <c r="B16" s="172">
        <v>100</v>
      </c>
      <c r="C16" s="172">
        <v>1.0704031239834073</v>
      </c>
      <c r="D16" s="172"/>
      <c r="E16" s="172">
        <v>5.771717352881077</v>
      </c>
      <c r="F16" s="172">
        <v>18.912527324537763</v>
      </c>
      <c r="G16" s="172">
        <v>74.245352198597629</v>
      </c>
      <c r="H16" s="174"/>
      <c r="I16" s="174">
        <v>81.53402358676783</v>
      </c>
      <c r="J16" s="174">
        <v>85.869208134965305</v>
      </c>
      <c r="K16" s="174"/>
      <c r="L16" s="194">
        <v>152.80542100000022</v>
      </c>
      <c r="M16" s="194">
        <v>565</v>
      </c>
      <c r="O16" s="324"/>
    </row>
    <row r="17" spans="1:15" s="150" customFormat="1" ht="12.95" customHeight="1" x14ac:dyDescent="0.2">
      <c r="A17" s="218" t="s">
        <v>94</v>
      </c>
      <c r="B17" s="172">
        <v>100</v>
      </c>
      <c r="C17" s="172">
        <v>0.64303745101879206</v>
      </c>
      <c r="D17" s="172"/>
      <c r="E17" s="172">
        <v>14.564286923105776</v>
      </c>
      <c r="F17" s="172">
        <v>17.943152925210125</v>
      </c>
      <c r="G17" s="172">
        <v>66.849522700665347</v>
      </c>
      <c r="H17" s="174"/>
      <c r="I17" s="174">
        <v>71.509418138617022</v>
      </c>
      <c r="J17" s="174">
        <v>80.132780187923686</v>
      </c>
      <c r="K17" s="174"/>
      <c r="L17" s="194">
        <v>441.44582799999984</v>
      </c>
      <c r="M17" s="194">
        <v>541</v>
      </c>
      <c r="O17" s="324"/>
    </row>
    <row r="18" spans="1:15" s="150" customFormat="1" ht="12.95" customHeight="1" x14ac:dyDescent="0.2">
      <c r="A18" s="218" t="s">
        <v>95</v>
      </c>
      <c r="B18" s="172">
        <v>100</v>
      </c>
      <c r="C18" s="172">
        <v>3.7186179942624387</v>
      </c>
      <c r="D18" s="172"/>
      <c r="E18" s="172">
        <v>2.9328145944682729</v>
      </c>
      <c r="F18" s="172">
        <v>17.241805000292022</v>
      </c>
      <c r="G18" s="172">
        <v>76.106762410977296</v>
      </c>
      <c r="H18" s="174"/>
      <c r="I18" s="174">
        <v>82.062992044046311</v>
      </c>
      <c r="J18" s="174">
        <v>87.392337778200186</v>
      </c>
      <c r="K18" s="174"/>
      <c r="L18" s="194">
        <v>191.81031799999982</v>
      </c>
      <c r="M18" s="194">
        <v>529</v>
      </c>
      <c r="O18" s="324"/>
    </row>
    <row r="19" spans="1:15" s="150" customFormat="1" ht="12.95" customHeight="1" x14ac:dyDescent="0.2">
      <c r="A19" s="218" t="s">
        <v>96</v>
      </c>
      <c r="B19" s="172">
        <v>100</v>
      </c>
      <c r="C19" s="172">
        <v>0.12883940536075328</v>
      </c>
      <c r="D19" s="172"/>
      <c r="E19" s="172">
        <v>4.5161778279976561</v>
      </c>
      <c r="F19" s="172">
        <v>16.076436357525097</v>
      </c>
      <c r="G19" s="172">
        <v>79.278546409116558</v>
      </c>
      <c r="H19" s="174"/>
      <c r="I19" s="174">
        <v>85.647720449748888</v>
      </c>
      <c r="J19" s="174">
        <v>88.985808726009481</v>
      </c>
      <c r="K19" s="174"/>
      <c r="L19" s="194">
        <v>668.23655199999928</v>
      </c>
      <c r="M19" s="194">
        <v>576</v>
      </c>
      <c r="O19" s="324"/>
    </row>
    <row r="20" spans="1:15" s="150" customFormat="1" ht="12.95" customHeight="1" x14ac:dyDescent="0.2">
      <c r="A20" s="218" t="s">
        <v>97</v>
      </c>
      <c r="B20" s="172">
        <v>100</v>
      </c>
      <c r="C20" s="283">
        <v>1.2345123534625084</v>
      </c>
      <c r="D20" s="172"/>
      <c r="E20" s="174">
        <v>4.1025324982647611</v>
      </c>
      <c r="F20" s="174">
        <v>19.34002209320229</v>
      </c>
      <c r="G20" s="174">
        <v>75.322933055070365</v>
      </c>
      <c r="H20" s="174"/>
      <c r="I20" s="174">
        <v>82.38789112365032</v>
      </c>
      <c r="J20" s="174">
        <v>87.597997079692959</v>
      </c>
      <c r="K20" s="174"/>
      <c r="L20" s="194">
        <v>231.1434950000004</v>
      </c>
      <c r="M20" s="194">
        <v>616</v>
      </c>
      <c r="O20" s="324"/>
    </row>
    <row r="21" spans="1:15" s="150" customFormat="1" ht="12.95" customHeight="1" x14ac:dyDescent="0.2">
      <c r="A21" s="218" t="s">
        <v>98</v>
      </c>
      <c r="B21" s="172">
        <v>100</v>
      </c>
      <c r="C21" s="283">
        <v>12.15336371568368</v>
      </c>
      <c r="D21" s="172"/>
      <c r="E21" s="174">
        <v>6.3045524738379601</v>
      </c>
      <c r="F21" s="174">
        <v>17.849391315080624</v>
      </c>
      <c r="G21" s="174">
        <v>63.692692495397829</v>
      </c>
      <c r="H21" s="174"/>
      <c r="I21" s="174">
        <v>71.159231789761279</v>
      </c>
      <c r="J21" s="174">
        <v>74.075544516115002</v>
      </c>
      <c r="K21" s="174"/>
      <c r="L21" s="194">
        <v>602.33084199999973</v>
      </c>
      <c r="M21" s="194">
        <v>543</v>
      </c>
      <c r="O21" s="324"/>
    </row>
    <row r="22" spans="1:15" s="150" customFormat="1" ht="12.95" customHeight="1" x14ac:dyDescent="0.2">
      <c r="A22" s="218" t="s">
        <v>152</v>
      </c>
      <c r="B22" s="172">
        <v>100</v>
      </c>
      <c r="C22" s="283">
        <v>0.20960318929416899</v>
      </c>
      <c r="D22" s="172"/>
      <c r="E22" s="174">
        <v>5.457426835820633</v>
      </c>
      <c r="F22" s="174">
        <v>22.569890027774761</v>
      </c>
      <c r="G22" s="174">
        <v>71.76307994711064</v>
      </c>
      <c r="H22" s="174"/>
      <c r="I22" s="174">
        <v>82.140333581305541</v>
      </c>
      <c r="J22" s="174">
        <v>83.955716340690515</v>
      </c>
      <c r="K22" s="174"/>
      <c r="L22" s="194">
        <v>615.45103599999823</v>
      </c>
      <c r="M22" s="194">
        <v>738</v>
      </c>
      <c r="O22" s="324"/>
    </row>
    <row r="23" spans="1:15" s="150" customFormat="1" ht="12.95" customHeight="1" x14ac:dyDescent="0.2">
      <c r="A23" s="218" t="s">
        <v>99</v>
      </c>
      <c r="B23" s="172">
        <v>100</v>
      </c>
      <c r="C23" s="172">
        <v>0.90432051556228277</v>
      </c>
      <c r="D23" s="172"/>
      <c r="E23" s="172">
        <v>3.1874209329983576</v>
      </c>
      <c r="F23" s="172">
        <v>22.668653675961547</v>
      </c>
      <c r="G23" s="172">
        <v>73.239604875477553</v>
      </c>
      <c r="H23" s="174"/>
      <c r="I23" s="172">
        <v>80.148337339745666</v>
      </c>
      <c r="J23" s="172">
        <v>88.999526087171219</v>
      </c>
      <c r="K23" s="172"/>
      <c r="L23" s="194">
        <v>498.02618900000118</v>
      </c>
      <c r="M23" s="194">
        <v>465</v>
      </c>
      <c r="O23" s="324"/>
    </row>
    <row r="24" spans="1:15" s="150" customFormat="1" ht="12.95" customHeight="1" x14ac:dyDescent="0.2">
      <c r="A24" s="218" t="s">
        <v>100</v>
      </c>
      <c r="B24" s="172">
        <v>100</v>
      </c>
      <c r="C24" s="172">
        <v>4.2205757869388618</v>
      </c>
      <c r="D24" s="172"/>
      <c r="E24" s="172">
        <v>2.2396094857047957</v>
      </c>
      <c r="F24" s="172">
        <v>16.807997700215559</v>
      </c>
      <c r="G24" s="172">
        <v>76.731817027140906</v>
      </c>
      <c r="H24" s="174"/>
      <c r="I24" s="172">
        <v>83.037406863804264</v>
      </c>
      <c r="J24" s="172">
        <v>87.234224890692971</v>
      </c>
      <c r="K24" s="172"/>
      <c r="L24" s="194">
        <v>144.12133099999971</v>
      </c>
      <c r="M24" s="194">
        <v>498</v>
      </c>
      <c r="O24" s="324"/>
    </row>
    <row r="25" spans="1:15" s="150" customFormat="1" ht="12.95" customHeight="1" x14ac:dyDescent="0.2">
      <c r="A25" s="218" t="s">
        <v>101</v>
      </c>
      <c r="B25" s="172">
        <v>100</v>
      </c>
      <c r="C25" s="283">
        <v>1.579671049395948</v>
      </c>
      <c r="D25" s="172"/>
      <c r="E25" s="174">
        <v>4.9960985855323239</v>
      </c>
      <c r="F25" s="174">
        <v>14.210474833353279</v>
      </c>
      <c r="G25" s="174">
        <v>79.213755531718448</v>
      </c>
      <c r="H25" s="174"/>
      <c r="I25" s="174">
        <v>83.387656010772432</v>
      </c>
      <c r="J25" s="174">
        <v>89.25032988601788</v>
      </c>
      <c r="K25" s="174"/>
      <c r="L25" s="194">
        <v>311.09230000000059</v>
      </c>
      <c r="M25" s="194">
        <v>594</v>
      </c>
      <c r="O25" s="324"/>
    </row>
    <row r="26" spans="1:15" s="150" customFormat="1" ht="12.95" customHeight="1" x14ac:dyDescent="0.2">
      <c r="A26" s="218" t="s">
        <v>102</v>
      </c>
      <c r="B26" s="172">
        <v>100</v>
      </c>
      <c r="C26" s="283">
        <v>0.15999130180247695</v>
      </c>
      <c r="D26" s="172"/>
      <c r="E26" s="174">
        <v>6.6542356457752474</v>
      </c>
      <c r="F26" s="174">
        <v>20.104904265570507</v>
      </c>
      <c r="G26" s="174">
        <v>73.080868786851667</v>
      </c>
      <c r="H26" s="174"/>
      <c r="I26" s="174">
        <v>79.402708393635095</v>
      </c>
      <c r="J26" s="174">
        <v>86.863933445638949</v>
      </c>
      <c r="K26" s="174"/>
      <c r="L26" s="194">
        <v>383.2702109999999</v>
      </c>
      <c r="M26" s="194">
        <v>605</v>
      </c>
      <c r="O26" s="324"/>
    </row>
    <row r="27" spans="1:15" s="150" customFormat="1" ht="12.95" customHeight="1" x14ac:dyDescent="0.2">
      <c r="A27" s="218" t="s">
        <v>103</v>
      </c>
      <c r="B27" s="172">
        <v>100</v>
      </c>
      <c r="C27" s="172">
        <v>0.27042514008005136</v>
      </c>
      <c r="D27" s="172"/>
      <c r="E27" s="174">
        <v>4.7512003392375668</v>
      </c>
      <c r="F27" s="172">
        <v>15.784132134016202</v>
      </c>
      <c r="G27" s="172">
        <v>79.194242386666232</v>
      </c>
      <c r="H27" s="174"/>
      <c r="I27" s="174">
        <v>87.176547789291376</v>
      </c>
      <c r="J27" s="174">
        <v>86.996069118057207</v>
      </c>
      <c r="K27" s="174"/>
      <c r="L27" s="194">
        <v>629.6378359999984</v>
      </c>
      <c r="M27" s="194">
        <v>569</v>
      </c>
      <c r="O27" s="324"/>
    </row>
    <row r="28" spans="1:15" s="150" customFormat="1" ht="12.95" customHeight="1" x14ac:dyDescent="0.2">
      <c r="A28" s="218" t="s">
        <v>104</v>
      </c>
      <c r="B28" s="172">
        <v>100</v>
      </c>
      <c r="C28" s="172">
        <v>0.71250263283484983</v>
      </c>
      <c r="D28" s="172"/>
      <c r="E28" s="174">
        <v>2.5843522951877724</v>
      </c>
      <c r="F28" s="172">
        <v>16.94371666922061</v>
      </c>
      <c r="G28" s="172">
        <v>79.759428402756981</v>
      </c>
      <c r="H28" s="174"/>
      <c r="I28" s="174">
        <v>86.075199862218355</v>
      </c>
      <c r="J28" s="174">
        <v>90.387373612516058</v>
      </c>
      <c r="K28" s="174"/>
      <c r="L28" s="194">
        <v>954.09991299999854</v>
      </c>
      <c r="M28" s="194">
        <v>619</v>
      </c>
      <c r="O28" s="324"/>
    </row>
    <row r="29" spans="1:15" s="150" customFormat="1" ht="12.95" customHeight="1" x14ac:dyDescent="0.2">
      <c r="A29" s="218" t="s">
        <v>105</v>
      </c>
      <c r="B29" s="172">
        <v>100</v>
      </c>
      <c r="C29" s="172">
        <v>3.3205554149550816</v>
      </c>
      <c r="D29" s="172"/>
      <c r="E29" s="174">
        <v>8.4658264042844582</v>
      </c>
      <c r="F29" s="172">
        <v>16.103318767858458</v>
      </c>
      <c r="G29" s="172">
        <v>72.11029941290208</v>
      </c>
      <c r="H29" s="174"/>
      <c r="I29" s="174">
        <v>76.569141265828861</v>
      </c>
      <c r="J29" s="174">
        <v>83.754776327833696</v>
      </c>
      <c r="K29" s="174"/>
      <c r="L29" s="194">
        <v>646.13341199999911</v>
      </c>
      <c r="M29" s="194">
        <v>696</v>
      </c>
      <c r="O29" s="324"/>
    </row>
    <row r="30" spans="1:15" s="150" customFormat="1" ht="12.95" customHeight="1" x14ac:dyDescent="0.2">
      <c r="A30" s="218" t="s">
        <v>171</v>
      </c>
      <c r="B30" s="172">
        <v>100</v>
      </c>
      <c r="C30" s="172">
        <v>0.54094140426391413</v>
      </c>
      <c r="D30" s="172"/>
      <c r="E30" s="174">
        <v>3.8825825118715009</v>
      </c>
      <c r="F30" s="172">
        <v>22.007900536154075</v>
      </c>
      <c r="G30" s="172">
        <v>73.568575547710651</v>
      </c>
      <c r="H30" s="174"/>
      <c r="I30" s="174">
        <v>83.811964252788854</v>
      </c>
      <c r="J30" s="174">
        <v>85.333087378786104</v>
      </c>
      <c r="K30" s="174"/>
      <c r="L30" s="194">
        <v>5514.0974169999972</v>
      </c>
      <c r="M30" s="194">
        <v>1678</v>
      </c>
      <c r="O30" s="324"/>
    </row>
    <row r="31" spans="1:15" s="150" customFormat="1" ht="12.95" customHeight="1" x14ac:dyDescent="0.2">
      <c r="A31" s="218" t="s">
        <v>277</v>
      </c>
      <c r="B31" s="172">
        <v>100</v>
      </c>
      <c r="C31" s="172">
        <v>0.82391023993579926</v>
      </c>
      <c r="D31" s="172"/>
      <c r="E31" s="174">
        <v>3.4771829579135063</v>
      </c>
      <c r="F31" s="172">
        <v>19.917241928795374</v>
      </c>
      <c r="G31" s="172">
        <v>75.781664873355453</v>
      </c>
      <c r="H31" s="174"/>
      <c r="I31" s="174">
        <v>84.423898782326702</v>
      </c>
      <c r="J31" s="174">
        <v>87.056672893179424</v>
      </c>
      <c r="K31" s="174"/>
      <c r="L31" s="194">
        <v>437.92731599999922</v>
      </c>
      <c r="M31" s="194">
        <v>543</v>
      </c>
      <c r="O31" s="324"/>
    </row>
    <row r="32" spans="1:15" s="150" customFormat="1" ht="12.95" customHeight="1" x14ac:dyDescent="0.2">
      <c r="A32" s="218" t="s">
        <v>106</v>
      </c>
      <c r="B32" s="172">
        <v>100</v>
      </c>
      <c r="C32" s="172">
        <v>2.9230997212075298</v>
      </c>
      <c r="D32" s="172"/>
      <c r="E32" s="174">
        <v>6.9963592631594169</v>
      </c>
      <c r="F32" s="174">
        <v>15.962143959784173</v>
      </c>
      <c r="G32" s="174">
        <v>74.118397055849158</v>
      </c>
      <c r="H32" s="174"/>
      <c r="I32" s="174">
        <v>79.065488568417337</v>
      </c>
      <c r="J32" s="174">
        <v>85.13344950306508</v>
      </c>
      <c r="K32" s="174"/>
      <c r="L32" s="194">
        <v>525.67737899999804</v>
      </c>
      <c r="M32" s="194">
        <v>757</v>
      </c>
      <c r="O32" s="324"/>
    </row>
    <row r="33" spans="1:15" s="150" customFormat="1" ht="12.95" customHeight="1" x14ac:dyDescent="0.2">
      <c r="A33" s="218" t="s">
        <v>107</v>
      </c>
      <c r="B33" s="172">
        <v>100</v>
      </c>
      <c r="C33" s="172">
        <v>1.173463354270903</v>
      </c>
      <c r="D33" s="172"/>
      <c r="E33" s="174">
        <v>5.4967376202214639</v>
      </c>
      <c r="F33" s="174">
        <v>20.669052565743595</v>
      </c>
      <c r="G33" s="174">
        <v>72.660746459764027</v>
      </c>
      <c r="H33" s="174"/>
      <c r="I33" s="174">
        <v>81.754558115332969</v>
      </c>
      <c r="J33" s="174">
        <v>84.235987369938599</v>
      </c>
      <c r="K33" s="174"/>
      <c r="L33" s="194">
        <v>60.783236000000073</v>
      </c>
      <c r="M33" s="194">
        <v>515</v>
      </c>
      <c r="O33" s="324"/>
    </row>
    <row r="34" spans="1:15" s="150" customFormat="1" ht="12.95" customHeight="1" x14ac:dyDescent="0.2">
      <c r="A34" s="218" t="s">
        <v>108</v>
      </c>
      <c r="B34" s="172">
        <v>100</v>
      </c>
      <c r="C34" s="172">
        <v>0.68174657782586678</v>
      </c>
      <c r="D34" s="172"/>
      <c r="E34" s="174">
        <v>4.7566419936918969</v>
      </c>
      <c r="F34" s="174">
        <v>20.519584384241561</v>
      </c>
      <c r="G34" s="174">
        <v>74.042027044240555</v>
      </c>
      <c r="H34" s="174"/>
      <c r="I34" s="174">
        <v>82.549689530452468</v>
      </c>
      <c r="J34" s="174">
        <v>86.053948942270083</v>
      </c>
      <c r="K34" s="174"/>
      <c r="L34" s="194">
        <v>80.851891000000009</v>
      </c>
      <c r="M34" s="194">
        <v>531</v>
      </c>
      <c r="O34" s="324"/>
    </row>
    <row r="35" spans="1:15" s="150" customFormat="1" ht="12.95" customHeight="1" x14ac:dyDescent="0.2">
      <c r="A35" s="218" t="s">
        <v>109</v>
      </c>
      <c r="B35" s="172">
        <v>100</v>
      </c>
      <c r="C35" s="172">
        <v>0.40983243762239785</v>
      </c>
      <c r="D35" s="172"/>
      <c r="E35" s="174">
        <v>6.1456247768821468</v>
      </c>
      <c r="F35" s="174">
        <v>19.136105948268678</v>
      </c>
      <c r="G35" s="174">
        <v>74.308436837226765</v>
      </c>
      <c r="H35" s="174"/>
      <c r="I35" s="174">
        <v>80.913906164179622</v>
      </c>
      <c r="J35" s="174">
        <v>86.839073458542686</v>
      </c>
      <c r="K35" s="174"/>
      <c r="L35" s="194">
        <v>106.18827600000007</v>
      </c>
      <c r="M35" s="194">
        <v>508</v>
      </c>
      <c r="O35" s="324"/>
    </row>
    <row r="36" spans="1:15" s="150" customFormat="1" ht="12.95" customHeight="1" x14ac:dyDescent="0.2">
      <c r="A36" s="218" t="s">
        <v>110</v>
      </c>
      <c r="B36" s="172">
        <v>100</v>
      </c>
      <c r="C36" s="172">
        <v>2.3558772421351017</v>
      </c>
      <c r="D36" s="172"/>
      <c r="E36" s="174">
        <v>4.372986162120803</v>
      </c>
      <c r="F36" s="174">
        <v>17.921480807823993</v>
      </c>
      <c r="G36" s="174">
        <v>75.349655787920241</v>
      </c>
      <c r="H36" s="174"/>
      <c r="I36" s="174">
        <v>82.330063408310195</v>
      </c>
      <c r="J36" s="174">
        <v>86.290728975354114</v>
      </c>
      <c r="K36" s="174"/>
      <c r="L36" s="194">
        <v>1004.9859380000007</v>
      </c>
      <c r="M36" s="194">
        <v>712</v>
      </c>
      <c r="O36" s="324"/>
    </row>
    <row r="37" spans="1:15" s="150" customFormat="1" ht="12.95" customHeight="1" x14ac:dyDescent="0.2">
      <c r="A37" s="218" t="s">
        <v>111</v>
      </c>
      <c r="B37" s="172">
        <v>100</v>
      </c>
      <c r="C37" s="172">
        <v>2.7185101232961135</v>
      </c>
      <c r="D37" s="172"/>
      <c r="E37" s="174">
        <v>5.860005337102435</v>
      </c>
      <c r="F37" s="174">
        <v>22.588359704742356</v>
      </c>
      <c r="G37" s="174">
        <v>68.833124834859191</v>
      </c>
      <c r="H37" s="174"/>
      <c r="I37" s="174">
        <v>77.259167941813317</v>
      </c>
      <c r="J37" s="174">
        <v>82.99544143264724</v>
      </c>
      <c r="K37" s="174"/>
      <c r="L37" s="194">
        <v>435.03755600000005</v>
      </c>
      <c r="M37" s="194">
        <v>468</v>
      </c>
      <c r="O37" s="324"/>
    </row>
    <row r="38" spans="1:15" s="150" customFormat="1" ht="12.95" customHeight="1" x14ac:dyDescent="0.2">
      <c r="A38" s="218" t="s">
        <v>112</v>
      </c>
      <c r="B38" s="172">
        <v>100</v>
      </c>
      <c r="C38" s="172">
        <v>0</v>
      </c>
      <c r="D38" s="172"/>
      <c r="E38" s="172">
        <v>2.9896119979578102</v>
      </c>
      <c r="F38" s="172">
        <v>18.271938730962297</v>
      </c>
      <c r="G38" s="172">
        <v>78.738449271080057</v>
      </c>
      <c r="H38" s="174"/>
      <c r="I38" s="172">
        <v>86.18081465381961</v>
      </c>
      <c r="J38" s="172">
        <v>89.568022619302667</v>
      </c>
      <c r="K38" s="172"/>
      <c r="L38" s="194">
        <v>408.70862199999885</v>
      </c>
      <c r="M38" s="194">
        <v>663</v>
      </c>
      <c r="O38" s="324"/>
    </row>
    <row r="39" spans="1:15" s="150" customFormat="1" ht="12.95" customHeight="1" x14ac:dyDescent="0.2">
      <c r="A39" s="218" t="s">
        <v>113</v>
      </c>
      <c r="B39" s="172">
        <v>100</v>
      </c>
      <c r="C39" s="172">
        <v>0</v>
      </c>
      <c r="D39" s="172"/>
      <c r="E39" s="174">
        <v>5.8473041083049324</v>
      </c>
      <c r="F39" s="174">
        <v>20.287999382712908</v>
      </c>
      <c r="G39" s="174">
        <v>73.864696508982206</v>
      </c>
      <c r="H39" s="174"/>
      <c r="I39" s="174">
        <v>86.984377367266148</v>
      </c>
      <c r="J39" s="174">
        <v>81.033015033411075</v>
      </c>
      <c r="K39" s="174"/>
      <c r="L39" s="194">
        <v>156.91887799999989</v>
      </c>
      <c r="M39" s="194">
        <v>513</v>
      </c>
      <c r="O39" s="324"/>
    </row>
    <row r="40" spans="1:15" s="150" customFormat="1" ht="12.95" customHeight="1" x14ac:dyDescent="0.2">
      <c r="A40" s="218" t="s">
        <v>114</v>
      </c>
      <c r="B40" s="172">
        <v>100</v>
      </c>
      <c r="C40" s="172">
        <v>0.19636286116514459</v>
      </c>
      <c r="D40" s="172"/>
      <c r="E40" s="174">
        <v>2.1352929287477296</v>
      </c>
      <c r="F40" s="174">
        <v>16.314626662941496</v>
      </c>
      <c r="G40" s="174">
        <v>81.353717547145493</v>
      </c>
      <c r="H40" s="179"/>
      <c r="I40" s="174">
        <v>85.2755338372111</v>
      </c>
      <c r="J40" s="174">
        <v>93.746527920021521</v>
      </c>
      <c r="K40" s="174"/>
      <c r="L40" s="194">
        <v>128.76467500000018</v>
      </c>
      <c r="M40" s="194">
        <v>666</v>
      </c>
      <c r="O40" s="324"/>
    </row>
    <row r="41" spans="1:15" s="150" customFormat="1" ht="12.95" customHeight="1" x14ac:dyDescent="0.2">
      <c r="A41" s="218" t="s">
        <v>115</v>
      </c>
      <c r="B41" s="172">
        <v>100</v>
      </c>
      <c r="C41" s="172">
        <v>0.42182594750179592</v>
      </c>
      <c r="D41" s="172"/>
      <c r="E41" s="174">
        <v>8.0327784588640405</v>
      </c>
      <c r="F41" s="174">
        <v>17.845785133408242</v>
      </c>
      <c r="G41" s="174">
        <v>73.699610460225685</v>
      </c>
      <c r="H41" s="174"/>
      <c r="I41" s="174">
        <v>80.09659456429533</v>
      </c>
      <c r="J41" s="174">
        <v>85.148411489564523</v>
      </c>
      <c r="K41" s="174"/>
      <c r="L41" s="194">
        <v>265.42321700000048</v>
      </c>
      <c r="M41" s="194">
        <v>724</v>
      </c>
      <c r="O41" s="324"/>
    </row>
    <row r="42" spans="1:15" s="150" customFormat="1" ht="8.1" customHeight="1" x14ac:dyDescent="0.2">
      <c r="A42" s="218"/>
      <c r="B42" s="172"/>
      <c r="C42" s="172"/>
      <c r="D42" s="172"/>
      <c r="E42" s="174"/>
      <c r="F42" s="174"/>
      <c r="G42" s="174"/>
      <c r="H42" s="174"/>
      <c r="I42" s="174"/>
      <c r="J42" s="174"/>
      <c r="K42" s="174"/>
      <c r="L42" s="194"/>
      <c r="M42" s="194"/>
      <c r="O42" s="324"/>
    </row>
    <row r="43" spans="1:15" s="150" customFormat="1" ht="12.95" customHeight="1" x14ac:dyDescent="0.2">
      <c r="A43" s="217" t="s">
        <v>273</v>
      </c>
      <c r="B43" s="178">
        <v>100</v>
      </c>
      <c r="C43" s="178">
        <v>1.4316276600685407</v>
      </c>
      <c r="D43" s="172"/>
      <c r="E43" s="179">
        <v>4.8355151965342369</v>
      </c>
      <c r="F43" s="179">
        <v>19.561534193320142</v>
      </c>
      <c r="G43" s="179">
        <v>74.171322950076473</v>
      </c>
      <c r="H43" s="179"/>
      <c r="I43" s="179">
        <v>82.243465159136093</v>
      </c>
      <c r="J43" s="179">
        <v>85.660714934337975</v>
      </c>
      <c r="K43" s="179"/>
      <c r="L43" s="274">
        <v>15594.96908500015</v>
      </c>
      <c r="M43" s="274">
        <v>16432</v>
      </c>
      <c r="O43" s="324"/>
    </row>
    <row r="44" spans="1:15" s="150" customFormat="1" ht="13.5" customHeight="1" x14ac:dyDescent="0.2">
      <c r="A44" s="216" t="s">
        <v>274</v>
      </c>
      <c r="B44" s="172">
        <v>100</v>
      </c>
      <c r="C44" s="172">
        <v>1.9940522592094512</v>
      </c>
      <c r="D44" s="174"/>
      <c r="E44" s="174">
        <v>5.5334344062941421</v>
      </c>
      <c r="F44" s="174">
        <v>20.891300558832132</v>
      </c>
      <c r="G44" s="174">
        <v>71.581212775663332</v>
      </c>
      <c r="H44" s="174"/>
      <c r="I44" s="174">
        <v>78.384105469461332</v>
      </c>
      <c r="J44" s="174">
        <v>85.669620640698881</v>
      </c>
      <c r="L44" s="194">
        <v>35766.000149000414</v>
      </c>
      <c r="M44" s="194">
        <v>35766.000149000414</v>
      </c>
    </row>
    <row r="45" spans="1:15" s="148" customFormat="1" ht="3" customHeight="1" x14ac:dyDescent="0.2">
      <c r="A45" s="220"/>
      <c r="B45" s="258"/>
      <c r="C45" s="242"/>
      <c r="D45" s="242"/>
      <c r="E45" s="256"/>
      <c r="F45" s="256"/>
      <c r="G45" s="256"/>
      <c r="H45" s="256"/>
      <c r="I45" s="256"/>
      <c r="J45" s="256"/>
      <c r="K45" s="256"/>
      <c r="L45" s="275"/>
      <c r="M45" s="275"/>
    </row>
    <row r="46" spans="1:15" s="328" customFormat="1" ht="3" customHeight="1" x14ac:dyDescent="0.2">
      <c r="A46" s="356"/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</row>
    <row r="47" spans="1:15" s="328" customFormat="1" ht="13.5" customHeight="1" x14ac:dyDescent="0.2">
      <c r="A47" s="395" t="s">
        <v>229</v>
      </c>
      <c r="B47" s="395"/>
      <c r="C47" s="395"/>
      <c r="D47" s="395"/>
      <c r="E47" s="395"/>
      <c r="F47" s="395"/>
      <c r="G47" s="395"/>
      <c r="H47" s="395"/>
      <c r="I47" s="395"/>
      <c r="J47" s="395"/>
      <c r="K47" s="395"/>
      <c r="L47" s="395"/>
      <c r="M47" s="395"/>
      <c r="N47" s="395"/>
    </row>
    <row r="48" spans="1:15" s="328" customFormat="1" ht="13.5" customHeight="1" x14ac:dyDescent="0.2">
      <c r="A48" s="394" t="s">
        <v>230</v>
      </c>
      <c r="B48" s="394"/>
      <c r="C48" s="394"/>
      <c r="D48" s="394"/>
      <c r="E48" s="394"/>
      <c r="F48" s="394"/>
      <c r="G48" s="394"/>
      <c r="H48" s="394"/>
      <c r="I48" s="394"/>
      <c r="J48" s="394"/>
      <c r="K48" s="394"/>
      <c r="L48" s="394"/>
      <c r="M48" s="394"/>
      <c r="N48" s="394"/>
    </row>
    <row r="49" spans="1:14" s="16" customFormat="1" ht="13.5" customHeight="1" x14ac:dyDescent="0.2">
      <c r="A49" s="383" t="s">
        <v>239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</row>
    <row r="50" spans="1:14" s="16" customFormat="1" ht="13.5" customHeight="1" x14ac:dyDescent="0.2">
      <c r="A50" s="383" t="s">
        <v>240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</row>
    <row r="51" spans="1:14" s="16" customFormat="1" ht="13.5" customHeight="1" x14ac:dyDescent="0.2">
      <c r="A51" s="383" t="s">
        <v>212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</row>
    <row r="52" spans="1:14" s="16" customFormat="1" ht="13.5" customHeight="1" x14ac:dyDescent="0.2">
      <c r="A52" s="383" t="s">
        <v>213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</row>
    <row r="53" spans="1:14" ht="12.75" customHeight="1" x14ac:dyDescent="0.2">
      <c r="A53" s="383" t="s">
        <v>284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  <c r="N53" s="383"/>
    </row>
    <row r="54" spans="1:14" ht="12.75" customHeight="1" x14ac:dyDescent="0.2">
      <c r="A54" s="383" t="s">
        <v>285</v>
      </c>
      <c r="B54" s="383"/>
      <c r="C54" s="383"/>
      <c r="D54" s="383"/>
      <c r="E54" s="383"/>
      <c r="F54" s="383"/>
      <c r="G54" s="383"/>
      <c r="H54" s="383"/>
      <c r="I54" s="383"/>
      <c r="J54" s="383"/>
      <c r="K54" s="383"/>
      <c r="L54" s="383"/>
      <c r="M54" s="383"/>
      <c r="N54" s="383"/>
    </row>
    <row r="55" spans="1:14" ht="12.2" hidden="1" customHeight="1" x14ac:dyDescent="0.2">
      <c r="A55" s="149" t="s">
        <v>194</v>
      </c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282"/>
      <c r="M55" s="282"/>
    </row>
    <row r="56" spans="1:14" ht="13.5" customHeight="1" x14ac:dyDescent="0.2">
      <c r="A56" s="382" t="s">
        <v>180</v>
      </c>
      <c r="B56" s="382"/>
      <c r="C56" s="382"/>
      <c r="D56" s="382"/>
      <c r="E56" s="382"/>
      <c r="F56" s="382"/>
      <c r="G56" s="382"/>
      <c r="H56" s="382"/>
      <c r="I56" s="382"/>
      <c r="J56" s="382"/>
      <c r="K56" s="382"/>
      <c r="L56" s="382"/>
      <c r="M56" s="382"/>
      <c r="N56" s="382"/>
    </row>
    <row r="57" spans="1:14" ht="10.5" hidden="1" customHeight="1" x14ac:dyDescent="0.2">
      <c r="A57" s="150"/>
      <c r="B57" s="182"/>
      <c r="C57" s="182"/>
      <c r="D57" s="182"/>
      <c r="E57" s="182"/>
      <c r="F57" s="182"/>
      <c r="G57" s="182"/>
      <c r="H57" s="182"/>
      <c r="I57" s="182"/>
      <c r="J57" s="182"/>
      <c r="K57" s="182"/>
      <c r="L57" s="278"/>
      <c r="M57" s="278"/>
    </row>
  </sheetData>
  <mergeCells count="18">
    <mergeCell ref="A1:N1"/>
    <mergeCell ref="A2:N2"/>
    <mergeCell ref="A3:N3"/>
    <mergeCell ref="A50:N50"/>
    <mergeCell ref="A49:N49"/>
    <mergeCell ref="A5:A6"/>
    <mergeCell ref="B5:B6"/>
    <mergeCell ref="C5:C6"/>
    <mergeCell ref="E5:G5"/>
    <mergeCell ref="I5:J5"/>
    <mergeCell ref="L5:M5"/>
    <mergeCell ref="A48:N48"/>
    <mergeCell ref="A47:N47"/>
    <mergeCell ref="A56:N56"/>
    <mergeCell ref="A54:N54"/>
    <mergeCell ref="A53:N53"/>
    <mergeCell ref="A52:N52"/>
    <mergeCell ref="A51:N51"/>
  </mergeCells>
  <pageMargins left="0.78740157480314965" right="0.78740157480314965" top="0.59055118110236227" bottom="0.59055118110236227" header="0" footer="0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1"/>
  <sheetViews>
    <sheetView showGridLines="0" zoomScaleNormal="100" zoomScaleSheetLayoutView="85" workbookViewId="0">
      <selection activeCell="A17" sqref="A17:Q17"/>
    </sheetView>
  </sheetViews>
  <sheetFormatPr baseColWidth="10" defaultColWidth="0" defaultRowHeight="10.5" customHeight="1" zeroHeight="1" x14ac:dyDescent="0.2"/>
  <cols>
    <col min="1" max="1" width="20.28515625" style="10" customWidth="1"/>
    <col min="2" max="2" width="7.140625" style="10" customWidth="1"/>
    <col min="3" max="4" width="8.5703125" style="10" customWidth="1"/>
    <col min="5" max="10" width="7.140625" style="10" customWidth="1"/>
    <col min="11" max="12" width="7.140625" style="151" customWidth="1"/>
    <col min="13" max="16" width="7.140625" style="10" customWidth="1"/>
    <col min="17" max="17" width="1.7109375" style="10" customWidth="1"/>
    <col min="18" max="16384" width="11.42578125" style="10" hidden="1"/>
  </cols>
  <sheetData>
    <row r="1" spans="1:17" ht="17.25" customHeight="1" x14ac:dyDescent="0.25">
      <c r="A1" s="391" t="s">
        <v>310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</row>
    <row r="2" spans="1:17" ht="27" customHeight="1" x14ac:dyDescent="0.2">
      <c r="A2" s="392" t="s">
        <v>271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  <c r="Q2" s="392"/>
    </row>
    <row r="3" spans="1:17" ht="15.7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  <c r="Q3" s="393"/>
    </row>
    <row r="4" spans="1:17" ht="1.5" customHeight="1" x14ac:dyDescent="0.2">
      <c r="A4" s="397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</row>
    <row r="5" spans="1:17" s="150" customFormat="1" ht="49.5" customHeight="1" x14ac:dyDescent="0.2">
      <c r="A5" s="350" t="s">
        <v>189</v>
      </c>
      <c r="B5" s="280">
        <v>2000</v>
      </c>
      <c r="C5" s="281" t="s">
        <v>187</v>
      </c>
      <c r="D5" s="281" t="s">
        <v>188</v>
      </c>
      <c r="E5" s="281">
        <v>2009</v>
      </c>
      <c r="F5" s="281">
        <v>2010</v>
      </c>
      <c r="G5" s="281">
        <v>2011</v>
      </c>
      <c r="H5" s="281">
        <v>2012</v>
      </c>
      <c r="I5" s="281">
        <v>2013</v>
      </c>
      <c r="J5" s="281">
        <v>2014</v>
      </c>
      <c r="K5" s="281">
        <v>2015</v>
      </c>
      <c r="L5" s="281">
        <v>2016</v>
      </c>
      <c r="M5" s="281">
        <v>2017</v>
      </c>
      <c r="N5" s="281">
        <v>2018</v>
      </c>
      <c r="O5" s="281">
        <v>2019</v>
      </c>
      <c r="P5" s="281">
        <v>2020</v>
      </c>
      <c r="Q5" s="281"/>
    </row>
    <row r="6" spans="1:17" s="150" customFormat="1" ht="4.5" customHeight="1" x14ac:dyDescent="0.2">
      <c r="A6" s="216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282"/>
      <c r="N6" s="282"/>
      <c r="O6" s="282"/>
      <c r="P6" s="282"/>
      <c r="Q6" s="282"/>
    </row>
    <row r="7" spans="1:17" s="150" customFormat="1" ht="4.5" customHeight="1" x14ac:dyDescent="0.2">
      <c r="A7" s="216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282"/>
      <c r="N7" s="282"/>
      <c r="O7" s="282"/>
      <c r="P7" s="282"/>
      <c r="Q7" s="282"/>
    </row>
    <row r="8" spans="1:17" s="150" customFormat="1" ht="12.95" customHeight="1" x14ac:dyDescent="0.2">
      <c r="A8" s="218" t="s">
        <v>16</v>
      </c>
      <c r="B8" s="172">
        <v>97.1</v>
      </c>
      <c r="C8" s="172">
        <v>98.2</v>
      </c>
      <c r="D8" s="172">
        <v>97.9</v>
      </c>
      <c r="E8" s="172">
        <v>97</v>
      </c>
      <c r="F8" s="172">
        <v>99.1</v>
      </c>
      <c r="G8" s="172">
        <v>99.2</v>
      </c>
      <c r="H8" s="174">
        <v>99</v>
      </c>
      <c r="I8" s="283">
        <v>99.2</v>
      </c>
      <c r="J8" s="172">
        <v>99.1</v>
      </c>
      <c r="K8" s="284">
        <v>99.4</v>
      </c>
      <c r="L8" s="284">
        <v>99.6</v>
      </c>
      <c r="M8" s="292">
        <v>99.6</v>
      </c>
      <c r="N8" s="292">
        <v>99.4</v>
      </c>
      <c r="O8" s="283">
        <v>99.6</v>
      </c>
      <c r="P8" s="283">
        <v>99.4</v>
      </c>
      <c r="Q8" s="282"/>
    </row>
    <row r="9" spans="1:17" s="150" customFormat="1" ht="12.95" customHeight="1" x14ac:dyDescent="0.2">
      <c r="A9" s="218" t="s">
        <v>17</v>
      </c>
      <c r="B9" s="172">
        <v>64.7</v>
      </c>
      <c r="C9" s="172">
        <v>72.2</v>
      </c>
      <c r="D9" s="172">
        <v>74.5</v>
      </c>
      <c r="E9" s="172">
        <v>86.7</v>
      </c>
      <c r="F9" s="172">
        <v>85.6</v>
      </c>
      <c r="G9" s="172">
        <v>87.1</v>
      </c>
      <c r="H9" s="174">
        <v>89.2</v>
      </c>
      <c r="I9" s="283">
        <v>90.2</v>
      </c>
      <c r="J9" s="172">
        <v>89</v>
      </c>
      <c r="K9" s="284">
        <v>92.5</v>
      </c>
      <c r="L9" s="284">
        <v>93.8</v>
      </c>
      <c r="M9" s="292">
        <v>93.1</v>
      </c>
      <c r="N9" s="292">
        <v>93.6</v>
      </c>
      <c r="O9" s="283">
        <v>94.5</v>
      </c>
      <c r="P9" s="283">
        <v>94.6</v>
      </c>
      <c r="Q9" s="282"/>
    </row>
    <row r="10" spans="1:17" s="180" customFormat="1" ht="18" customHeight="1" x14ac:dyDescent="0.2">
      <c r="A10" s="221" t="s">
        <v>2</v>
      </c>
      <c r="B10" s="178">
        <v>87.3</v>
      </c>
      <c r="C10" s="285">
        <v>90.4</v>
      </c>
      <c r="D10" s="285">
        <v>91.5</v>
      </c>
      <c r="E10" s="285">
        <v>94.2</v>
      </c>
      <c r="F10" s="285">
        <v>95.5</v>
      </c>
      <c r="G10" s="285">
        <v>96.1</v>
      </c>
      <c r="H10" s="285">
        <v>96.6</v>
      </c>
      <c r="I10" s="285">
        <v>97.1</v>
      </c>
      <c r="J10" s="285">
        <v>96.9</v>
      </c>
      <c r="K10" s="178">
        <v>98</v>
      </c>
      <c r="L10" s="285">
        <v>98.4</v>
      </c>
      <c r="M10" s="295">
        <v>98.3</v>
      </c>
      <c r="N10" s="295">
        <v>98.4</v>
      </c>
      <c r="O10" s="310">
        <v>98.7</v>
      </c>
      <c r="P10" s="310">
        <v>98.6</v>
      </c>
      <c r="Q10" s="286"/>
    </row>
    <row r="11" spans="1:17" s="180" customFormat="1" ht="5.25" hidden="1" customHeight="1" x14ac:dyDescent="0.2">
      <c r="A11" s="218" t="s">
        <v>183</v>
      </c>
      <c r="B11" s="172">
        <v>100</v>
      </c>
      <c r="C11" s="172">
        <v>0.29196216228290361</v>
      </c>
      <c r="D11" s="172"/>
      <c r="E11" s="174">
        <v>3.672151453616316</v>
      </c>
      <c r="F11" s="172">
        <v>16.866537891693785</v>
      </c>
      <c r="G11" s="172">
        <v>79.169348492406812</v>
      </c>
      <c r="H11" s="174"/>
      <c r="I11" s="174">
        <v>85.332208650135129</v>
      </c>
      <c r="J11" s="174">
        <v>89.873026226372559</v>
      </c>
      <c r="K11" s="176">
        <v>12049.682988000002</v>
      </c>
      <c r="L11" s="176">
        <v>3873</v>
      </c>
    </row>
    <row r="12" spans="1:17" s="148" customFormat="1" ht="3" customHeight="1" x14ac:dyDescent="0.2">
      <c r="A12" s="220"/>
      <c r="B12" s="258"/>
      <c r="C12" s="242"/>
      <c r="D12" s="242"/>
      <c r="E12" s="256"/>
      <c r="F12" s="256"/>
      <c r="G12" s="256"/>
      <c r="H12" s="256"/>
      <c r="I12" s="256"/>
      <c r="J12" s="256"/>
      <c r="K12" s="257"/>
      <c r="L12" s="257"/>
      <c r="M12" s="259"/>
      <c r="N12" s="259"/>
      <c r="O12" s="259"/>
      <c r="P12" s="259"/>
      <c r="Q12" s="259"/>
    </row>
    <row r="13" spans="1:17" ht="3" customHeight="1" x14ac:dyDescent="0.2">
      <c r="A13" s="356"/>
      <c r="B13" s="357"/>
      <c r="C13" s="357"/>
      <c r="D13" s="357"/>
      <c r="E13" s="357"/>
      <c r="F13" s="357"/>
      <c r="G13" s="357"/>
      <c r="H13" s="357"/>
      <c r="I13" s="357"/>
      <c r="J13" s="357"/>
      <c r="K13" s="357"/>
      <c r="L13" s="10"/>
    </row>
    <row r="14" spans="1:17" ht="13.5" customHeight="1" x14ac:dyDescent="0.2">
      <c r="A14" s="395" t="s">
        <v>232</v>
      </c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</row>
    <row r="15" spans="1:17" ht="13.5" customHeight="1" x14ac:dyDescent="0.2">
      <c r="A15" s="394" t="s">
        <v>231</v>
      </c>
      <c r="B15" s="394"/>
      <c r="C15" s="394"/>
      <c r="D15" s="394"/>
      <c r="E15" s="394"/>
      <c r="F15" s="394"/>
      <c r="G15" s="394"/>
      <c r="H15" s="394"/>
      <c r="I15" s="394"/>
      <c r="J15" s="394"/>
      <c r="K15" s="394"/>
      <c r="L15" s="394"/>
      <c r="M15" s="394"/>
      <c r="N15" s="394"/>
      <c r="O15" s="394"/>
      <c r="P15" s="394"/>
      <c r="Q15" s="394"/>
    </row>
    <row r="16" spans="1:17" ht="13.5" customHeight="1" x14ac:dyDescent="0.2">
      <c r="A16" s="394" t="s">
        <v>233</v>
      </c>
      <c r="B16" s="394"/>
      <c r="C16" s="394"/>
      <c r="D16" s="394"/>
      <c r="E16" s="394"/>
      <c r="F16" s="394"/>
      <c r="G16" s="394"/>
      <c r="H16" s="394"/>
      <c r="I16" s="394"/>
      <c r="J16" s="394"/>
      <c r="K16" s="394"/>
      <c r="L16" s="394"/>
      <c r="M16" s="394"/>
      <c r="N16" s="394"/>
      <c r="O16" s="394"/>
      <c r="P16" s="394"/>
      <c r="Q16" s="394"/>
    </row>
    <row r="17" spans="1:17" ht="13.5" customHeight="1" x14ac:dyDescent="0.2">
      <c r="A17" s="396" t="s">
        <v>180</v>
      </c>
      <c r="B17" s="396"/>
      <c r="C17" s="396"/>
      <c r="D17" s="396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6"/>
      <c r="P17" s="396"/>
      <c r="Q17" s="396"/>
    </row>
    <row r="18" spans="1:17" ht="10.5" hidden="1" customHeight="1" x14ac:dyDescent="0.2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3"/>
      <c r="L18" s="183"/>
    </row>
    <row r="19" spans="1:17" ht="10.5" hidden="1" customHeight="1" x14ac:dyDescent="0.2">
      <c r="A19" s="182"/>
      <c r="B19" s="182"/>
      <c r="C19" s="182"/>
      <c r="D19" s="182"/>
      <c r="E19" s="182"/>
      <c r="F19" s="182"/>
      <c r="G19" s="182"/>
      <c r="H19" s="182"/>
      <c r="I19" s="182"/>
      <c r="J19" s="182"/>
      <c r="K19" s="183"/>
      <c r="L19" s="183"/>
    </row>
    <row r="20" spans="1:17" ht="10.5" customHeight="1" x14ac:dyDescent="0.2"/>
    <row r="21" spans="1:17" ht="10.5" customHeight="1" x14ac:dyDescent="0.2"/>
  </sheetData>
  <mergeCells count="7">
    <mergeCell ref="A17:Q17"/>
    <mergeCell ref="A1:Q1"/>
    <mergeCell ref="A2:Q2"/>
    <mergeCell ref="A3:Q4"/>
    <mergeCell ref="A14:Q14"/>
    <mergeCell ref="A15:Q15"/>
    <mergeCell ref="A16:Q16"/>
  </mergeCells>
  <pageMargins left="0.78740157480314965" right="0.78740157480314965" top="0.59055118110236227" bottom="0.59055118110236227" header="0" footer="0"/>
  <pageSetup paperSize="9" scale="6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A1:M63"/>
  <sheetViews>
    <sheetView showGridLines="0" topLeftCell="A33" zoomScaleNormal="100" zoomScaleSheetLayoutView="100" zoomScalePageLayoutView="85" workbookViewId="0">
      <selection activeCell="A1048576" sqref="A1048576:XFD1048576"/>
    </sheetView>
  </sheetViews>
  <sheetFormatPr baseColWidth="10" defaultColWidth="0" defaultRowHeight="12.75" zeroHeight="1" x14ac:dyDescent="0.2"/>
  <cols>
    <col min="1" max="1" width="22.7109375" style="10" customWidth="1"/>
    <col min="2" max="2" width="8.7109375" style="10" customWidth="1"/>
    <col min="3" max="3" width="7.42578125" style="10" customWidth="1"/>
    <col min="4" max="4" width="8.5703125" style="10" bestFit="1" customWidth="1"/>
    <col min="5" max="5" width="1.42578125" style="10" customWidth="1"/>
    <col min="6" max="6" width="21.140625" style="10" customWidth="1"/>
    <col min="7" max="7" width="12.140625" style="10" customWidth="1"/>
    <col min="8" max="8" width="10.7109375" style="10" customWidth="1"/>
    <col min="9" max="9" width="9.7109375" style="10" customWidth="1"/>
    <col min="10" max="10" width="1.5703125" style="10" customWidth="1"/>
    <col min="11" max="12" width="11.140625" style="279" customWidth="1"/>
    <col min="13" max="13" width="2.140625" style="10" customWidth="1"/>
    <col min="14" max="16384" width="11.42578125" style="10" hidden="1"/>
  </cols>
  <sheetData>
    <row r="1" spans="1:13" ht="12.75" customHeight="1" x14ac:dyDescent="0.25">
      <c r="A1" s="401" t="s">
        <v>309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</row>
    <row r="2" spans="1:13" ht="42" customHeight="1" x14ac:dyDescent="0.2">
      <c r="A2" s="392" t="s">
        <v>270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</row>
    <row r="3" spans="1:13" ht="12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</row>
    <row r="4" spans="1:13" ht="2.2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52"/>
      <c r="L4" s="152"/>
    </row>
    <row r="5" spans="1:13" s="150" customFormat="1" ht="34.5" customHeight="1" x14ac:dyDescent="0.2">
      <c r="A5" s="384" t="s">
        <v>124</v>
      </c>
      <c r="B5" s="398" t="s">
        <v>138</v>
      </c>
      <c r="C5" s="390"/>
      <c r="D5" s="390"/>
      <c r="E5" s="248"/>
      <c r="F5" s="390" t="s">
        <v>133</v>
      </c>
      <c r="G5" s="390"/>
      <c r="H5" s="390"/>
      <c r="I5" s="390"/>
      <c r="J5" s="248"/>
      <c r="K5" s="390" t="s">
        <v>3</v>
      </c>
      <c r="L5" s="390"/>
      <c r="M5" s="248"/>
    </row>
    <row r="6" spans="1:13" s="150" customFormat="1" ht="54.75" customHeight="1" x14ac:dyDescent="0.2">
      <c r="A6" s="385"/>
      <c r="B6" s="234" t="s">
        <v>30</v>
      </c>
      <c r="C6" s="234" t="s">
        <v>31</v>
      </c>
      <c r="D6" s="234" t="s">
        <v>87</v>
      </c>
      <c r="E6" s="234"/>
      <c r="F6" s="321" t="s">
        <v>282</v>
      </c>
      <c r="G6" s="234" t="s">
        <v>45</v>
      </c>
      <c r="H6" s="234" t="s">
        <v>46</v>
      </c>
      <c r="I6" s="234" t="s">
        <v>167</v>
      </c>
      <c r="J6" s="234"/>
      <c r="K6" s="327" t="s">
        <v>209</v>
      </c>
      <c r="L6" s="327" t="s">
        <v>210</v>
      </c>
      <c r="M6" s="322"/>
    </row>
    <row r="7" spans="1:13" s="150" customFormat="1" ht="5.0999999999999996" customHeight="1" x14ac:dyDescent="0.2">
      <c r="A7" s="216"/>
      <c r="B7" s="173" t="s">
        <v>10</v>
      </c>
      <c r="C7" s="173" t="s">
        <v>10</v>
      </c>
      <c r="D7" s="173" t="s">
        <v>10</v>
      </c>
      <c r="E7" s="173"/>
      <c r="F7" s="173" t="s">
        <v>10</v>
      </c>
      <c r="G7" s="173" t="s">
        <v>10</v>
      </c>
      <c r="H7" s="173" t="s">
        <v>10</v>
      </c>
      <c r="I7" s="173" t="s">
        <v>10</v>
      </c>
      <c r="J7" s="173"/>
      <c r="K7" s="173" t="s">
        <v>10</v>
      </c>
      <c r="L7" s="173" t="s">
        <v>10</v>
      </c>
    </row>
    <row r="8" spans="1:13" s="150" customFormat="1" ht="12.75" customHeight="1" x14ac:dyDescent="0.2">
      <c r="A8" s="217" t="s">
        <v>4</v>
      </c>
      <c r="C8" s="167"/>
      <c r="D8" s="167"/>
      <c r="E8" s="167"/>
      <c r="F8" s="167"/>
      <c r="G8" s="167"/>
      <c r="I8" s="167"/>
      <c r="J8" s="167"/>
      <c r="K8" s="273"/>
      <c r="L8" s="273"/>
    </row>
    <row r="9" spans="1:13" s="150" customFormat="1" ht="12.75" customHeight="1" x14ac:dyDescent="0.2">
      <c r="A9" s="218" t="s">
        <v>5</v>
      </c>
      <c r="B9" s="174">
        <v>80.844208828731809</v>
      </c>
      <c r="C9" s="174">
        <v>15.129266929822821</v>
      </c>
      <c r="D9" s="174">
        <v>4.0265242414452578</v>
      </c>
      <c r="E9" s="174"/>
      <c r="F9" s="174">
        <v>27.664375789150785</v>
      </c>
      <c r="G9" s="174">
        <v>62.444940950336445</v>
      </c>
      <c r="H9" s="174">
        <v>23.158374349749941</v>
      </c>
      <c r="I9" s="174">
        <v>1.37432979780356</v>
      </c>
      <c r="J9" s="174"/>
      <c r="K9" s="287">
        <v>2288.628541</v>
      </c>
      <c r="L9" s="287">
        <v>2344</v>
      </c>
    </row>
    <row r="10" spans="1:13" s="150" customFormat="1" ht="12.75" customHeight="1" x14ac:dyDescent="0.2">
      <c r="A10" s="218" t="s">
        <v>6</v>
      </c>
      <c r="B10" s="174">
        <v>83.596104078902172</v>
      </c>
      <c r="C10" s="174">
        <v>11.883284755941835</v>
      </c>
      <c r="D10" s="174">
        <v>4.5206111651559233</v>
      </c>
      <c r="E10" s="174"/>
      <c r="F10" s="174">
        <v>21.890265093979849</v>
      </c>
      <c r="G10" s="174">
        <v>68.287223656962496</v>
      </c>
      <c r="H10" s="174">
        <v>27.501112490715769</v>
      </c>
      <c r="I10" s="174">
        <v>0.84589502532746941</v>
      </c>
      <c r="J10" s="174"/>
      <c r="K10" s="287">
        <v>2323.4104009999987</v>
      </c>
      <c r="L10" s="287">
        <v>2584</v>
      </c>
    </row>
    <row r="11" spans="1:13" s="150" customFormat="1" ht="12.75" customHeight="1" x14ac:dyDescent="0.2">
      <c r="A11" s="218" t="s">
        <v>7</v>
      </c>
      <c r="B11" s="174">
        <v>86.563430708525686</v>
      </c>
      <c r="C11" s="174">
        <v>10.003574963222658</v>
      </c>
      <c r="D11" s="174">
        <v>3.4329943282513895</v>
      </c>
      <c r="E11" s="174"/>
      <c r="F11" s="174">
        <v>20.39991841394114</v>
      </c>
      <c r="G11" s="174">
        <v>68.831343343024827</v>
      </c>
      <c r="H11" s="174">
        <v>28.775479379906699</v>
      </c>
      <c r="I11" s="174">
        <v>0.74404079640165799</v>
      </c>
      <c r="J11" s="174"/>
      <c r="K11" s="287">
        <v>2467.1862200000041</v>
      </c>
      <c r="L11" s="287">
        <v>2931</v>
      </c>
    </row>
    <row r="12" spans="1:13" s="150" customFormat="1" ht="12.75" customHeight="1" x14ac:dyDescent="0.2">
      <c r="A12" s="218" t="s">
        <v>8</v>
      </c>
      <c r="B12" s="174">
        <v>83.46002034912425</v>
      </c>
      <c r="C12" s="174">
        <v>11.527645767828911</v>
      </c>
      <c r="D12" s="174">
        <v>5.0123338830471358</v>
      </c>
      <c r="E12" s="174"/>
      <c r="F12" s="174">
        <v>20.275795500506323</v>
      </c>
      <c r="G12" s="174">
        <v>69.630193430148196</v>
      </c>
      <c r="H12" s="174">
        <v>29.212736669882599</v>
      </c>
      <c r="I12" s="174">
        <v>1.1366319547447137</v>
      </c>
      <c r="J12" s="174"/>
      <c r="K12" s="287">
        <v>4665.5521849999814</v>
      </c>
      <c r="L12" s="287">
        <v>5325</v>
      </c>
    </row>
    <row r="13" spans="1:13" s="150" customFormat="1" ht="12.75" customHeight="1" x14ac:dyDescent="0.2">
      <c r="A13" s="218" t="s">
        <v>9</v>
      </c>
      <c r="B13" s="174">
        <v>77.599188723831602</v>
      </c>
      <c r="C13" s="174">
        <v>14.230797484506958</v>
      </c>
      <c r="D13" s="174">
        <v>8.170013791661173</v>
      </c>
      <c r="E13" s="174"/>
      <c r="F13" s="174">
        <v>24.362360132413727</v>
      </c>
      <c r="G13" s="174">
        <v>66.752100100215571</v>
      </c>
      <c r="H13" s="174">
        <v>27.085464723938834</v>
      </c>
      <c r="I13" s="174">
        <v>2.6172188778407235</v>
      </c>
      <c r="J13" s="174"/>
      <c r="K13" s="287">
        <v>3850.1917380000068</v>
      </c>
      <c r="L13" s="287">
        <v>3248</v>
      </c>
    </row>
    <row r="14" spans="1:13" s="150" customFormat="1" ht="12.75" customHeight="1" x14ac:dyDescent="0.2">
      <c r="A14" s="218" t="s">
        <v>11</v>
      </c>
      <c r="B14" s="177">
        <v>82.230533213047678</v>
      </c>
      <c r="C14" s="174">
        <v>13.494035996368222</v>
      </c>
      <c r="D14" s="174">
        <v>4.2754307905841564</v>
      </c>
      <c r="E14" s="174"/>
      <c r="F14" s="174">
        <v>24.755547608296784</v>
      </c>
      <c r="G14" s="174">
        <v>65.388112197774305</v>
      </c>
      <c r="H14" s="177">
        <v>25.346118879323161</v>
      </c>
      <c r="I14" s="174">
        <v>1.1081198065044435</v>
      </c>
      <c r="J14" s="174"/>
      <c r="K14" s="287">
        <v>4612.0389420000029</v>
      </c>
      <c r="L14" s="287">
        <v>4928</v>
      </c>
    </row>
    <row r="15" spans="1:13" s="150" customFormat="1" ht="12.75" customHeight="1" x14ac:dyDescent="0.2">
      <c r="A15" s="217" t="s">
        <v>12</v>
      </c>
      <c r="B15" s="185"/>
      <c r="C15" s="185"/>
      <c r="D15" s="185"/>
      <c r="E15" s="185"/>
      <c r="F15" s="185"/>
      <c r="G15" s="185"/>
      <c r="H15" s="185"/>
      <c r="I15" s="185"/>
      <c r="J15" s="185"/>
      <c r="K15" s="273"/>
      <c r="L15" s="273"/>
    </row>
    <row r="16" spans="1:13" s="150" customFormat="1" ht="12.75" customHeight="1" x14ac:dyDescent="0.2">
      <c r="A16" s="218" t="s">
        <v>13</v>
      </c>
      <c r="B16" s="174">
        <v>84.744308142614301</v>
      </c>
      <c r="C16" s="174">
        <v>11.664754662370319</v>
      </c>
      <c r="D16" s="174">
        <v>3.5909371950157176</v>
      </c>
      <c r="E16" s="174"/>
      <c r="F16" s="174">
        <v>21.557430302490577</v>
      </c>
      <c r="G16" s="174">
        <v>69.686647325009602</v>
      </c>
      <c r="H16" s="174">
        <v>24.338885117290509</v>
      </c>
      <c r="I16" s="174">
        <v>1.1284186982736586</v>
      </c>
      <c r="J16" s="174"/>
      <c r="K16" s="287">
        <v>4832.22327699999</v>
      </c>
      <c r="L16" s="287">
        <v>3887</v>
      </c>
    </row>
    <row r="17" spans="1:13" s="150" customFormat="1" ht="12.75" customHeight="1" x14ac:dyDescent="0.2">
      <c r="A17" s="219" t="s">
        <v>25</v>
      </c>
      <c r="B17" s="174">
        <v>86.763843113750994</v>
      </c>
      <c r="C17" s="174">
        <v>10.424179370915601</v>
      </c>
      <c r="D17" s="174">
        <v>2.8119775153333584</v>
      </c>
      <c r="E17" s="174"/>
      <c r="F17" s="174">
        <v>17.875238437843002</v>
      </c>
      <c r="G17" s="174">
        <v>74.678682607154173</v>
      </c>
      <c r="H17" s="174">
        <v>25.173781921443787</v>
      </c>
      <c r="I17" s="174">
        <v>0.76874738069687865</v>
      </c>
      <c r="J17" s="174"/>
      <c r="K17" s="287">
        <v>2686.0842090000042</v>
      </c>
      <c r="L17" s="287">
        <v>1996</v>
      </c>
    </row>
    <row r="18" spans="1:13" s="150" customFormat="1" ht="12.75" customHeight="1" x14ac:dyDescent="0.2">
      <c r="A18" s="219" t="s">
        <v>33</v>
      </c>
      <c r="B18" s="174">
        <v>82.216680237983695</v>
      </c>
      <c r="C18" s="174">
        <v>13.217445142748824</v>
      </c>
      <c r="D18" s="174">
        <v>4.5658746192676967</v>
      </c>
      <c r="E18" s="174"/>
      <c r="F18" s="174">
        <v>26.166021409009705</v>
      </c>
      <c r="G18" s="174">
        <v>63.438670508373662</v>
      </c>
      <c r="H18" s="174">
        <v>23.293937399214297</v>
      </c>
      <c r="I18" s="174">
        <v>1.5785793896185716</v>
      </c>
      <c r="J18" s="174"/>
      <c r="K18" s="287">
        <v>2146.1390679999936</v>
      </c>
      <c r="L18" s="287">
        <v>1891</v>
      </c>
    </row>
    <row r="19" spans="1:13" s="150" customFormat="1" ht="12.75" customHeight="1" x14ac:dyDescent="0.2">
      <c r="A19" s="218" t="s">
        <v>127</v>
      </c>
      <c r="B19" s="174">
        <v>79.743784789134736</v>
      </c>
      <c r="C19" s="174">
        <v>13.486915940023348</v>
      </c>
      <c r="D19" s="174">
        <v>6.7692992708420814</v>
      </c>
      <c r="E19" s="174"/>
      <c r="F19" s="174">
        <v>23.833137693427979</v>
      </c>
      <c r="G19" s="174">
        <v>65.743556779248095</v>
      </c>
      <c r="H19" s="174">
        <v>28.326596521736281</v>
      </c>
      <c r="I19" s="174">
        <v>1.6955083119165775</v>
      </c>
      <c r="J19" s="174"/>
      <c r="K19" s="287">
        <v>8670.0801739999151</v>
      </c>
      <c r="L19" s="287">
        <v>10494</v>
      </c>
    </row>
    <row r="20" spans="1:13" s="150" customFormat="1" ht="12.75" customHeight="1" x14ac:dyDescent="0.2">
      <c r="A20" s="218" t="s">
        <v>14</v>
      </c>
      <c r="B20" s="174">
        <v>86.057194983305124</v>
      </c>
      <c r="C20" s="174">
        <v>10.6039358316332</v>
      </c>
      <c r="D20" s="174">
        <v>3.3388691850616041</v>
      </c>
      <c r="E20" s="174"/>
      <c r="F20" s="174">
        <v>20.11594930219988</v>
      </c>
      <c r="G20" s="174">
        <v>70.0162496671458</v>
      </c>
      <c r="H20" s="174">
        <v>31.187372812755783</v>
      </c>
      <c r="I20" s="174">
        <v>1.0384960524467612</v>
      </c>
      <c r="J20" s="174"/>
      <c r="K20" s="287">
        <v>2092.6656340000004</v>
      </c>
      <c r="L20" s="287">
        <v>2051</v>
      </c>
    </row>
    <row r="21" spans="1:13" s="150" customFormat="1" ht="12.75" customHeight="1" x14ac:dyDescent="0.2">
      <c r="A21" s="217" t="s">
        <v>18</v>
      </c>
      <c r="B21" s="185"/>
      <c r="C21" s="185"/>
      <c r="D21" s="185"/>
      <c r="E21" s="185"/>
      <c r="F21" s="174"/>
      <c r="G21" s="185"/>
      <c r="H21" s="185"/>
      <c r="I21" s="185"/>
      <c r="J21" s="185"/>
      <c r="K21" s="273"/>
      <c r="L21" s="273"/>
    </row>
    <row r="22" spans="1:13" s="150" customFormat="1" ht="12.75" customHeight="1" x14ac:dyDescent="0.2">
      <c r="A22" s="218" t="s">
        <v>19</v>
      </c>
      <c r="B22" s="174">
        <v>51.611855123845203</v>
      </c>
      <c r="C22" s="174">
        <v>21.572915832065455</v>
      </c>
      <c r="D22" s="174">
        <v>26.81522904408941</v>
      </c>
      <c r="E22" s="174"/>
      <c r="F22" s="174">
        <v>67.300409680165629</v>
      </c>
      <c r="G22" s="174">
        <v>23.616583160203529</v>
      </c>
      <c r="H22" s="174">
        <v>15.90353453269209</v>
      </c>
      <c r="I22" s="174">
        <v>19.118835472262546</v>
      </c>
      <c r="J22" s="174"/>
      <c r="K22" s="273">
        <v>174.24739099999999</v>
      </c>
      <c r="L22" s="273">
        <v>238</v>
      </c>
    </row>
    <row r="23" spans="1:13" s="150" customFormat="1" ht="12.75" customHeight="1" x14ac:dyDescent="0.2">
      <c r="A23" s="218" t="s">
        <v>20</v>
      </c>
      <c r="B23" s="174">
        <v>60.631065799043114</v>
      </c>
      <c r="C23" s="174">
        <v>22.705127691792455</v>
      </c>
      <c r="D23" s="174">
        <v>16.663806509164345</v>
      </c>
      <c r="E23" s="174"/>
      <c r="F23" s="174">
        <v>46.037576727450187</v>
      </c>
      <c r="G23" s="174">
        <v>41.433342818275484</v>
      </c>
      <c r="H23" s="174">
        <v>21.374710411155114</v>
      </c>
      <c r="I23" s="174">
        <v>7.333694759832027</v>
      </c>
      <c r="J23" s="174"/>
      <c r="K23" s="273">
        <v>2081.1091679999995</v>
      </c>
      <c r="L23" s="273">
        <v>2817</v>
      </c>
    </row>
    <row r="24" spans="1:13" s="150" customFormat="1" ht="12.75" customHeight="1" x14ac:dyDescent="0.2">
      <c r="A24" s="218" t="s">
        <v>21</v>
      </c>
      <c r="B24" s="174">
        <v>81.489365297210796</v>
      </c>
      <c r="C24" s="174">
        <v>13.868850544433991</v>
      </c>
      <c r="D24" s="174">
        <v>4.6417841583557786</v>
      </c>
      <c r="E24" s="174"/>
      <c r="F24" s="174">
        <v>23.921190351222645</v>
      </c>
      <c r="G24" s="174">
        <v>65.793046180599873</v>
      </c>
      <c r="H24" s="174">
        <v>26.085609872921772</v>
      </c>
      <c r="I24" s="174">
        <v>0.49926945836910369</v>
      </c>
      <c r="J24" s="174"/>
      <c r="K24" s="287">
        <v>7174.101759999935</v>
      </c>
      <c r="L24" s="287">
        <v>7926</v>
      </c>
    </row>
    <row r="25" spans="1:13" s="150" customFormat="1" ht="12.75" customHeight="1" x14ac:dyDescent="0.2">
      <c r="A25" s="218" t="s">
        <v>28</v>
      </c>
      <c r="B25" s="174">
        <v>91.02104995010562</v>
      </c>
      <c r="C25" s="174">
        <v>7.2958131949193428</v>
      </c>
      <c r="D25" s="174">
        <v>1.6831368549750463</v>
      </c>
      <c r="E25" s="174"/>
      <c r="F25" s="174">
        <v>11.962072908332386</v>
      </c>
      <c r="G25" s="174">
        <v>79.622843853777127</v>
      </c>
      <c r="H25" s="174">
        <v>31.477434046540449</v>
      </c>
      <c r="I25" s="174">
        <v>2.445095073571726E-2</v>
      </c>
      <c r="J25" s="174"/>
      <c r="K25" s="287">
        <v>6165.510765999984</v>
      </c>
      <c r="L25" s="287">
        <v>5451</v>
      </c>
    </row>
    <row r="26" spans="1:13" s="150" customFormat="1" ht="12.75" customHeight="1" x14ac:dyDescent="0.2">
      <c r="A26" s="217" t="s">
        <v>23</v>
      </c>
      <c r="B26" s="185"/>
      <c r="C26" s="185"/>
      <c r="D26" s="185"/>
      <c r="E26" s="185"/>
      <c r="F26" s="174"/>
      <c r="G26" s="185"/>
      <c r="H26" s="185"/>
      <c r="I26" s="185"/>
      <c r="J26" s="185"/>
      <c r="K26" s="273"/>
      <c r="L26" s="273"/>
    </row>
    <row r="27" spans="1:13" s="150" customFormat="1" ht="12.75" customHeight="1" x14ac:dyDescent="0.2">
      <c r="A27" s="218" t="s">
        <v>64</v>
      </c>
      <c r="B27" s="174">
        <v>64.17943658657272</v>
      </c>
      <c r="C27" s="174">
        <v>22.810445022287169</v>
      </c>
      <c r="D27" s="174">
        <v>13.010118391140013</v>
      </c>
      <c r="E27" s="174"/>
      <c r="F27" s="174">
        <v>41.009011253432277</v>
      </c>
      <c r="G27" s="174">
        <v>45.396212281772122</v>
      </c>
      <c r="H27" s="174">
        <v>26.692494159182502</v>
      </c>
      <c r="I27" s="174">
        <v>6.0286527970844102</v>
      </c>
      <c r="J27" s="174"/>
      <c r="K27" s="287">
        <v>2368.023400999999</v>
      </c>
      <c r="L27" s="287">
        <v>3973</v>
      </c>
    </row>
    <row r="28" spans="1:13" s="150" customFormat="1" ht="12.75" customHeight="1" x14ac:dyDescent="0.2">
      <c r="A28" s="218" t="s">
        <v>65</v>
      </c>
      <c r="B28" s="174">
        <v>78.781359082255463</v>
      </c>
      <c r="C28" s="174">
        <v>15.973614915692687</v>
      </c>
      <c r="D28" s="174">
        <v>5.245026002051878</v>
      </c>
      <c r="E28" s="174"/>
      <c r="F28" s="174">
        <v>26.157382830941888</v>
      </c>
      <c r="G28" s="174">
        <v>63.69025296118469</v>
      </c>
      <c r="H28" s="174">
        <v>26.614864497744072</v>
      </c>
      <c r="I28" s="174">
        <v>1.0811575033156868</v>
      </c>
      <c r="J28" s="174"/>
      <c r="K28" s="287">
        <v>3002.2888339999963</v>
      </c>
      <c r="L28" s="287">
        <v>4111</v>
      </c>
    </row>
    <row r="29" spans="1:13" s="150" customFormat="1" ht="12.75" customHeight="1" x14ac:dyDescent="0.2">
      <c r="A29" s="218" t="s">
        <v>24</v>
      </c>
      <c r="B29" s="174">
        <v>83.255887486592385</v>
      </c>
      <c r="C29" s="174">
        <v>11.994150910105885</v>
      </c>
      <c r="D29" s="174">
        <v>4.7499616033017009</v>
      </c>
      <c r="E29" s="174"/>
      <c r="F29" s="174">
        <v>19.838327032828907</v>
      </c>
      <c r="G29" s="174">
        <v>70.288832513058153</v>
      </c>
      <c r="H29" s="174">
        <v>27.438886727477364</v>
      </c>
      <c r="I29" s="174">
        <v>0.68445930169055536</v>
      </c>
      <c r="J29" s="174"/>
      <c r="K29" s="287">
        <v>3393.5925690000031</v>
      </c>
      <c r="L29" s="287">
        <v>3522</v>
      </c>
    </row>
    <row r="30" spans="1:13" s="150" customFormat="1" ht="12.75" customHeight="1" x14ac:dyDescent="0.2">
      <c r="A30" s="218" t="s">
        <v>66</v>
      </c>
      <c r="B30" s="174">
        <v>86.35419955944235</v>
      </c>
      <c r="C30" s="174">
        <v>9.7815861403935536</v>
      </c>
      <c r="D30" s="174">
        <v>3.8642143001640124</v>
      </c>
      <c r="E30" s="174"/>
      <c r="F30" s="174">
        <v>19.632953698835358</v>
      </c>
      <c r="G30" s="174">
        <v>72.102627225548801</v>
      </c>
      <c r="H30" s="174">
        <v>27.857179465711724</v>
      </c>
      <c r="I30" s="174">
        <v>0.25195311073544918</v>
      </c>
      <c r="J30" s="174"/>
      <c r="K30" s="287">
        <v>3316.5147179999958</v>
      </c>
      <c r="L30" s="287">
        <v>2706</v>
      </c>
    </row>
    <row r="31" spans="1:13" s="150" customFormat="1" ht="12.75" customHeight="1" x14ac:dyDescent="0.2">
      <c r="A31" s="218" t="s">
        <v>67</v>
      </c>
      <c r="B31" s="172">
        <v>92.058176247150541</v>
      </c>
      <c r="C31" s="172">
        <v>5.7966815191560164</v>
      </c>
      <c r="D31" s="172">
        <v>2.1451422336933996</v>
      </c>
      <c r="E31" s="172"/>
      <c r="F31" s="172">
        <v>12.753552139904725</v>
      </c>
      <c r="G31" s="172">
        <v>78.783078638290831</v>
      </c>
      <c r="H31" s="172">
        <v>28.410589325924292</v>
      </c>
      <c r="I31" s="172">
        <v>0.46830151929770802</v>
      </c>
      <c r="J31" s="172"/>
      <c r="K31" s="287">
        <v>3514.5495630000091</v>
      </c>
      <c r="L31" s="287">
        <v>2120</v>
      </c>
    </row>
    <row r="32" spans="1:13" ht="12.95" customHeight="1" x14ac:dyDescent="0.2">
      <c r="A32" s="217" t="s">
        <v>197</v>
      </c>
      <c r="B32" s="172"/>
      <c r="C32" s="172"/>
      <c r="D32" s="174"/>
      <c r="E32" s="174"/>
      <c r="F32" s="174"/>
      <c r="G32" s="174"/>
      <c r="H32" s="174"/>
      <c r="I32" s="174"/>
      <c r="J32" s="174"/>
      <c r="K32" s="174"/>
      <c r="L32" s="194"/>
      <c r="M32" s="194"/>
    </row>
    <row r="33" spans="1:13" ht="12.95" customHeight="1" x14ac:dyDescent="0.2">
      <c r="A33" s="218" t="s">
        <v>242</v>
      </c>
      <c r="B33" s="172">
        <v>76.247160298013299</v>
      </c>
      <c r="C33" s="172">
        <v>15.948623591837901</v>
      </c>
      <c r="D33" s="174">
        <v>7.8042161101484764</v>
      </c>
      <c r="E33" s="174"/>
      <c r="F33" s="174">
        <v>27.772108864470052</v>
      </c>
      <c r="G33" s="174">
        <v>60.555713230360602</v>
      </c>
      <c r="H33" s="174">
        <v>28.401135131316099</v>
      </c>
      <c r="I33" s="174">
        <v>1.6590264493071061</v>
      </c>
      <c r="J33" s="174"/>
      <c r="K33" s="287">
        <v>3692.5683750000198</v>
      </c>
      <c r="L33" s="194">
        <v>5145</v>
      </c>
      <c r="M33" s="194"/>
    </row>
    <row r="34" spans="1:13" ht="12.95" customHeight="1" x14ac:dyDescent="0.2">
      <c r="A34" s="218" t="s">
        <v>204</v>
      </c>
      <c r="B34" s="172">
        <v>77.692669964937309</v>
      </c>
      <c r="C34" s="172">
        <v>15.32408970907837</v>
      </c>
      <c r="D34" s="174">
        <v>6.9832403259843208</v>
      </c>
      <c r="E34" s="174"/>
      <c r="F34" s="174">
        <v>27.231456349087978</v>
      </c>
      <c r="G34" s="174">
        <v>62.361372188565902</v>
      </c>
      <c r="H34" s="174">
        <v>25.534740568528601</v>
      </c>
      <c r="I34" s="174">
        <v>3.0689635143087619</v>
      </c>
      <c r="J34" s="174"/>
      <c r="K34" s="287">
        <v>1847.2912999999999</v>
      </c>
      <c r="L34" s="194">
        <v>1791</v>
      </c>
      <c r="M34" s="194"/>
    </row>
    <row r="35" spans="1:13" ht="12.95" customHeight="1" x14ac:dyDescent="0.2">
      <c r="A35" s="218" t="s">
        <v>199</v>
      </c>
      <c r="B35" s="172">
        <v>76.628786307286802</v>
      </c>
      <c r="C35" s="172">
        <v>15.872534467626837</v>
      </c>
      <c r="D35" s="174">
        <v>7.4986792250866188</v>
      </c>
      <c r="E35" s="174"/>
      <c r="F35" s="174">
        <v>30.327084677092259</v>
      </c>
      <c r="G35" s="174">
        <v>60.235111350138823</v>
      </c>
      <c r="H35" s="174">
        <v>23.935717490254426</v>
      </c>
      <c r="I35" s="174">
        <v>2.4068420966268955</v>
      </c>
      <c r="J35" s="174"/>
      <c r="K35" s="287">
        <v>1118.4778609999978</v>
      </c>
      <c r="L35" s="194">
        <v>1026</v>
      </c>
      <c r="M35" s="194"/>
    </row>
    <row r="36" spans="1:13" ht="12.95" customHeight="1" x14ac:dyDescent="0.2">
      <c r="A36" s="218" t="s">
        <v>200</v>
      </c>
      <c r="B36" s="172">
        <v>87.667341203541369</v>
      </c>
      <c r="C36" s="172">
        <v>9.4098021794521784</v>
      </c>
      <c r="D36" s="174">
        <v>2.9228566170066683</v>
      </c>
      <c r="E36" s="174"/>
      <c r="F36" s="174">
        <v>16.147476162942784</v>
      </c>
      <c r="G36" s="174">
        <v>74.73868876512033</v>
      </c>
      <c r="H36" s="174">
        <v>29.260831258314919</v>
      </c>
      <c r="I36" s="174">
        <v>0.50088463703721453</v>
      </c>
      <c r="J36" s="174"/>
      <c r="K36" s="287">
        <v>7962.3554109999322</v>
      </c>
      <c r="L36" s="194">
        <v>7449</v>
      </c>
      <c r="M36" s="194"/>
    </row>
    <row r="37" spans="1:13" ht="12.95" customHeight="1" x14ac:dyDescent="0.2">
      <c r="A37" s="218" t="s">
        <v>201</v>
      </c>
      <c r="B37" s="172">
        <v>74.067691782060237</v>
      </c>
      <c r="C37" s="172">
        <v>16.025359331955631</v>
      </c>
      <c r="D37" s="172">
        <v>9.9069488859840966</v>
      </c>
      <c r="E37" s="172"/>
      <c r="F37" s="172">
        <v>38.546080659526503</v>
      </c>
      <c r="G37" s="172">
        <v>53.363283439053014</v>
      </c>
      <c r="H37" s="174">
        <v>17.109715664615816</v>
      </c>
      <c r="I37" s="172">
        <v>3.9522981727794253</v>
      </c>
      <c r="J37" s="172"/>
      <c r="K37" s="287">
        <v>974.27613800000097</v>
      </c>
      <c r="L37" s="194">
        <v>1021</v>
      </c>
      <c r="M37" s="194"/>
    </row>
    <row r="38" spans="1:13" ht="12.95" customHeight="1" x14ac:dyDescent="0.2">
      <c r="A38" s="217" t="s">
        <v>198</v>
      </c>
      <c r="B38" s="172"/>
      <c r="C38" s="172"/>
      <c r="D38" s="174"/>
      <c r="E38" s="174"/>
      <c r="F38" s="174"/>
      <c r="G38" s="174"/>
      <c r="H38" s="174"/>
      <c r="I38" s="174"/>
      <c r="J38" s="174"/>
      <c r="K38" s="287"/>
      <c r="L38" s="194"/>
      <c r="M38" s="194"/>
    </row>
    <row r="39" spans="1:13" ht="12.95" customHeight="1" x14ac:dyDescent="0.2">
      <c r="A39" s="218" t="s">
        <v>202</v>
      </c>
      <c r="B39" s="172">
        <v>84.374842932470997</v>
      </c>
      <c r="C39" s="172">
        <v>11.187427487814491</v>
      </c>
      <c r="D39" s="174">
        <v>4.4377295797140324</v>
      </c>
      <c r="E39" s="174"/>
      <c r="F39" s="174">
        <v>20.29437031485476</v>
      </c>
      <c r="G39" s="174">
        <v>70.3387460472578</v>
      </c>
      <c r="H39" s="174">
        <v>27.785625489450801</v>
      </c>
      <c r="I39" s="174">
        <v>1.2190769047807499</v>
      </c>
      <c r="J39" s="174"/>
      <c r="K39" s="287">
        <v>13621.0123700001</v>
      </c>
      <c r="L39" s="194">
        <v>13349</v>
      </c>
      <c r="M39" s="194"/>
    </row>
    <row r="40" spans="1:13" ht="12.95" customHeight="1" x14ac:dyDescent="0.2">
      <c r="A40" s="218" t="s">
        <v>205</v>
      </c>
      <c r="B40" s="172">
        <v>66.439807677030174</v>
      </c>
      <c r="C40" s="172">
        <v>21.876706925617086</v>
      </c>
      <c r="D40" s="174">
        <v>11.683485397352445</v>
      </c>
      <c r="E40" s="174"/>
      <c r="F40" s="174">
        <v>38.694954389589164</v>
      </c>
      <c r="G40" s="174">
        <v>48.004890444061381</v>
      </c>
      <c r="H40" s="174">
        <v>25.779484429163645</v>
      </c>
      <c r="I40" s="174">
        <v>2.9598232503927813</v>
      </c>
      <c r="J40" s="174"/>
      <c r="K40" s="287">
        <v>1932.9287649999987</v>
      </c>
      <c r="L40" s="194">
        <v>3068</v>
      </c>
      <c r="M40" s="194"/>
    </row>
    <row r="41" spans="1:13" ht="12.95" customHeight="1" x14ac:dyDescent="0.2">
      <c r="A41" s="218" t="s">
        <v>203</v>
      </c>
      <c r="B41" s="377">
        <v>80.022660162157749</v>
      </c>
      <c r="C41" s="377">
        <v>19.977339837842251</v>
      </c>
      <c r="D41" s="377">
        <v>0</v>
      </c>
      <c r="E41" s="377"/>
      <c r="F41" s="377">
        <v>40.87524236526562</v>
      </c>
      <c r="G41" s="377">
        <v>58.228193219500355</v>
      </c>
      <c r="H41" s="377">
        <v>4.1746638571997865</v>
      </c>
      <c r="I41" s="377">
        <v>0</v>
      </c>
      <c r="J41" s="362"/>
      <c r="K41" s="287">
        <v>41.027950000000004</v>
      </c>
      <c r="L41" s="194">
        <v>15</v>
      </c>
      <c r="M41" s="370"/>
    </row>
    <row r="42" spans="1:13" ht="8.1" customHeight="1" x14ac:dyDescent="0.2">
      <c r="A42" s="218"/>
      <c r="B42" s="325"/>
      <c r="C42" s="325"/>
      <c r="D42" s="325"/>
      <c r="E42" s="325"/>
      <c r="F42" s="325"/>
      <c r="G42" s="325"/>
      <c r="H42" s="325"/>
      <c r="I42" s="325"/>
      <c r="J42" s="174"/>
      <c r="K42" s="287"/>
      <c r="L42" s="194"/>
      <c r="M42" s="194"/>
    </row>
    <row r="43" spans="1:13" s="150" customFormat="1" ht="12.95" customHeight="1" x14ac:dyDescent="0.2">
      <c r="A43" s="217" t="s">
        <v>273</v>
      </c>
      <c r="B43" s="179">
        <v>82.140423197895714</v>
      </c>
      <c r="C43" s="179">
        <v>12.535442201551362</v>
      </c>
      <c r="D43" s="179">
        <v>5.3241346005527683</v>
      </c>
      <c r="E43" s="179"/>
      <c r="F43" s="179">
        <v>22.629187975719351</v>
      </c>
      <c r="G43" s="179">
        <v>67.538700542412215</v>
      </c>
      <c r="H43" s="179">
        <v>27.474856222197907</v>
      </c>
      <c r="I43" s="179">
        <v>1.4316276600685407</v>
      </c>
      <c r="J43" s="179"/>
      <c r="K43" s="288">
        <v>15594.96908500015</v>
      </c>
      <c r="L43" s="288">
        <v>16432</v>
      </c>
    </row>
    <row r="44" spans="1:13" s="150" customFormat="1" ht="12.95" customHeight="1" x14ac:dyDescent="0.2">
      <c r="A44" s="216" t="s">
        <v>274</v>
      </c>
      <c r="B44" s="174">
        <v>79.363620723122935</v>
      </c>
      <c r="C44" s="174">
        <v>14.182310830587049</v>
      </c>
      <c r="D44" s="174">
        <v>6.4540684462888906</v>
      </c>
      <c r="E44" s="174"/>
      <c r="F44" s="174">
        <v>18.97706918225154</v>
      </c>
      <c r="G44" s="174">
        <v>68.989163119180148</v>
      </c>
      <c r="H44" s="174">
        <v>34.805328312195527</v>
      </c>
      <c r="I44" s="174">
        <v>1.9940522592094512</v>
      </c>
      <c r="K44" s="194">
        <v>35766.000149000414</v>
      </c>
      <c r="L44" s="194">
        <v>35766.000149000414</v>
      </c>
    </row>
    <row r="45" spans="1:13" ht="3" customHeight="1" x14ac:dyDescent="0.2">
      <c r="A45" s="222"/>
      <c r="B45" s="260"/>
      <c r="C45" s="261"/>
      <c r="D45" s="261"/>
      <c r="E45" s="261"/>
      <c r="F45" s="261"/>
      <c r="G45" s="261"/>
      <c r="H45" s="261"/>
      <c r="I45" s="261"/>
      <c r="J45" s="261"/>
      <c r="K45" s="289"/>
      <c r="L45" s="289"/>
    </row>
    <row r="46" spans="1:13" ht="3" customHeight="1" x14ac:dyDescent="0.2">
      <c r="A46" s="358"/>
      <c r="B46" s="359"/>
      <c r="C46" s="359"/>
      <c r="D46" s="359"/>
      <c r="E46" s="359"/>
      <c r="F46" s="359"/>
      <c r="G46" s="359"/>
      <c r="H46" s="359"/>
      <c r="I46" s="359"/>
      <c r="J46" s="359"/>
      <c r="K46" s="359"/>
      <c r="L46" s="359"/>
    </row>
    <row r="47" spans="1:13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</row>
    <row r="48" spans="1:13" ht="13.5" customHeight="1" x14ac:dyDescent="0.2">
      <c r="A48" s="399" t="s">
        <v>226</v>
      </c>
      <c r="B48" s="399"/>
      <c r="C48" s="399"/>
      <c r="D48" s="399"/>
      <c r="E48" s="399"/>
      <c r="F48" s="399"/>
      <c r="G48" s="399"/>
      <c r="H48" s="399"/>
      <c r="I48" s="399"/>
      <c r="J48" s="399"/>
      <c r="K48" s="399"/>
      <c r="L48" s="399"/>
      <c r="M48" s="399"/>
    </row>
    <row r="49" spans="1:13" ht="13.5" customHeight="1" x14ac:dyDescent="0.2">
      <c r="A49" s="383" t="s">
        <v>239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</row>
    <row r="50" spans="1:13" ht="13.5" customHeight="1" x14ac:dyDescent="0.2">
      <c r="A50" s="383" t="s">
        <v>240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</row>
    <row r="51" spans="1:13" ht="13.5" customHeight="1" x14ac:dyDescent="0.2">
      <c r="A51" s="399" t="s">
        <v>215</v>
      </c>
      <c r="B51" s="399"/>
      <c r="C51" s="399"/>
      <c r="D51" s="399"/>
      <c r="E51" s="399"/>
      <c r="F51" s="399"/>
      <c r="G51" s="399"/>
      <c r="H51" s="399"/>
      <c r="I51" s="399"/>
      <c r="J51" s="399"/>
      <c r="K51" s="399"/>
      <c r="L51" s="399"/>
      <c r="M51" s="399"/>
    </row>
    <row r="52" spans="1:13" ht="13.5" customHeight="1" x14ac:dyDescent="0.2">
      <c r="A52" s="399" t="s">
        <v>216</v>
      </c>
      <c r="B52" s="399"/>
      <c r="C52" s="399"/>
      <c r="D52" s="399"/>
      <c r="E52" s="399"/>
      <c r="F52" s="399"/>
      <c r="G52" s="399"/>
      <c r="H52" s="399"/>
      <c r="I52" s="399"/>
      <c r="J52" s="399"/>
      <c r="K52" s="399"/>
      <c r="L52" s="399"/>
      <c r="M52" s="399"/>
    </row>
    <row r="53" spans="1:13" s="149" customFormat="1" ht="13.5" customHeight="1" x14ac:dyDescent="0.2">
      <c r="A53" s="404" t="s">
        <v>244</v>
      </c>
      <c r="B53" s="404"/>
      <c r="C53" s="404"/>
      <c r="D53" s="404"/>
      <c r="E53" s="404"/>
      <c r="F53" s="404"/>
      <c r="G53" s="404"/>
      <c r="H53" s="404"/>
      <c r="I53" s="404"/>
      <c r="J53" s="404"/>
      <c r="K53" s="404"/>
      <c r="L53" s="404"/>
      <c r="M53" s="404"/>
    </row>
    <row r="54" spans="1:13" s="149" customFormat="1" ht="13.5" customHeight="1" x14ac:dyDescent="0.2">
      <c r="A54" s="404" t="s">
        <v>214</v>
      </c>
      <c r="B54" s="404"/>
      <c r="C54" s="404"/>
      <c r="D54" s="404"/>
      <c r="E54" s="404"/>
      <c r="F54" s="404"/>
      <c r="G54" s="404"/>
      <c r="H54" s="404"/>
      <c r="I54" s="404"/>
      <c r="J54" s="404"/>
      <c r="K54" s="404"/>
      <c r="L54" s="404"/>
      <c r="M54" s="404"/>
    </row>
    <row r="55" spans="1:13" s="149" customFormat="1" ht="13.5" customHeight="1" x14ac:dyDescent="0.2">
      <c r="A55" s="403" t="s">
        <v>246</v>
      </c>
      <c r="B55" s="403"/>
      <c r="C55" s="403"/>
      <c r="D55" s="403"/>
      <c r="E55" s="403"/>
      <c r="F55" s="403"/>
      <c r="G55" s="403"/>
      <c r="H55" s="403"/>
      <c r="I55" s="403"/>
      <c r="J55" s="403"/>
      <c r="K55" s="403"/>
      <c r="L55" s="403"/>
      <c r="M55" s="403"/>
    </row>
    <row r="56" spans="1:13" ht="13.5" customHeight="1" x14ac:dyDescent="0.2">
      <c r="A56" s="402" t="s">
        <v>180</v>
      </c>
      <c r="B56" s="402"/>
      <c r="C56" s="402"/>
      <c r="D56" s="402"/>
      <c r="E56" s="402"/>
      <c r="F56" s="402"/>
      <c r="G56" s="402"/>
      <c r="H56" s="402"/>
      <c r="I56" s="402"/>
      <c r="J56" s="402"/>
      <c r="K56" s="402"/>
      <c r="L56" s="402"/>
      <c r="M56" s="402"/>
    </row>
    <row r="61" spans="1:13" ht="12.75" hidden="1" customHeight="1" x14ac:dyDescent="0.2"/>
    <row r="62" spans="1:13" hidden="1" x14ac:dyDescent="0.2">
      <c r="H62" s="10" t="s">
        <v>10</v>
      </c>
    </row>
    <row r="63" spans="1:13" hidden="1" x14ac:dyDescent="0.2">
      <c r="H63" s="10" t="s">
        <v>10</v>
      </c>
    </row>
  </sheetData>
  <mergeCells count="17">
    <mergeCell ref="A1:M1"/>
    <mergeCell ref="A2:M2"/>
    <mergeCell ref="A56:M56"/>
    <mergeCell ref="A55:M55"/>
    <mergeCell ref="A54:M54"/>
    <mergeCell ref="A53:M53"/>
    <mergeCell ref="A3:M3"/>
    <mergeCell ref="A50:M50"/>
    <mergeCell ref="A52:M52"/>
    <mergeCell ref="A51:M51"/>
    <mergeCell ref="A48:M48"/>
    <mergeCell ref="A47:M47"/>
    <mergeCell ref="K5:L5"/>
    <mergeCell ref="B5:D5"/>
    <mergeCell ref="F5:I5"/>
    <mergeCell ref="A5:A6"/>
    <mergeCell ref="A49:M49"/>
  </mergeCells>
  <phoneticPr fontId="1" type="noConversion"/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701"/>
  <sheetViews>
    <sheetView showGridLines="0" zoomScaleNormal="100" zoomScaleSheetLayoutView="85" zoomScalePageLayoutView="85" workbookViewId="0">
      <selection activeCell="A702" sqref="A702:XFD708"/>
    </sheetView>
  </sheetViews>
  <sheetFormatPr baseColWidth="10" defaultColWidth="0" defaultRowHeight="12.75" customHeight="1" zeroHeight="1" x14ac:dyDescent="0.2"/>
  <cols>
    <col min="1" max="1" width="22.7109375" style="10" customWidth="1"/>
    <col min="2" max="2" width="8.7109375" style="10" customWidth="1"/>
    <col min="3" max="3" width="7.42578125" style="10" customWidth="1"/>
    <col min="4" max="4" width="11.85546875" style="10" customWidth="1"/>
    <col min="5" max="5" width="2" style="10" customWidth="1"/>
    <col min="6" max="6" width="10" style="10" customWidth="1"/>
    <col min="7" max="7" width="12.140625" style="10" customWidth="1"/>
    <col min="8" max="8" width="10.7109375" style="10" customWidth="1"/>
    <col min="9" max="9" width="9.7109375" style="10" customWidth="1"/>
    <col min="10" max="10" width="1.7109375" style="10" customWidth="1"/>
    <col min="11" max="11" width="11.7109375" style="279" customWidth="1"/>
    <col min="12" max="12" width="12.42578125" style="279" customWidth="1"/>
    <col min="13" max="13" width="1.7109375" style="10" customWidth="1"/>
    <col min="14" max="16384" width="11.42578125" style="10" hidden="1"/>
  </cols>
  <sheetData>
    <row r="1" spans="1:13" ht="13.5" x14ac:dyDescent="0.25">
      <c r="A1" s="401" t="s">
        <v>308</v>
      </c>
      <c r="B1" s="401"/>
      <c r="C1" s="401"/>
      <c r="D1" s="401"/>
      <c r="E1" s="401"/>
      <c r="F1" s="401"/>
      <c r="G1" s="401"/>
      <c r="H1" s="401"/>
      <c r="I1" s="401"/>
      <c r="J1" s="401"/>
      <c r="K1" s="401"/>
      <c r="L1" s="401"/>
      <c r="M1" s="401"/>
    </row>
    <row r="2" spans="1:13" ht="30.75" customHeight="1" x14ac:dyDescent="0.2">
      <c r="A2" s="392" t="s">
        <v>269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</row>
    <row r="3" spans="1:13" ht="13.5" customHeight="1" x14ac:dyDescent="0.2">
      <c r="A3" s="393" t="s">
        <v>134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</row>
    <row r="4" spans="1:13" ht="2.25" customHeight="1" x14ac:dyDescent="0.2">
      <c r="A4" s="142"/>
      <c r="B4" s="142"/>
      <c r="C4" s="142"/>
      <c r="D4" s="142"/>
      <c r="E4" s="142"/>
      <c r="F4" s="15"/>
      <c r="G4" s="142"/>
      <c r="H4" s="142"/>
      <c r="I4" s="142"/>
      <c r="J4" s="142"/>
      <c r="K4" s="152"/>
      <c r="L4" s="152"/>
    </row>
    <row r="5" spans="1:13" s="150" customFormat="1" ht="34.5" customHeight="1" x14ac:dyDescent="0.2">
      <c r="A5" s="384" t="s">
        <v>129</v>
      </c>
      <c r="B5" s="398" t="s">
        <v>138</v>
      </c>
      <c r="C5" s="390"/>
      <c r="D5" s="390"/>
      <c r="E5" s="248"/>
      <c r="F5" s="390" t="s">
        <v>133</v>
      </c>
      <c r="G5" s="390"/>
      <c r="H5" s="390"/>
      <c r="I5" s="390"/>
      <c r="J5" s="248"/>
      <c r="K5" s="390" t="s">
        <v>3</v>
      </c>
      <c r="L5" s="390"/>
      <c r="M5" s="248"/>
    </row>
    <row r="6" spans="1:13" s="150" customFormat="1" ht="46.15" customHeight="1" x14ac:dyDescent="0.2">
      <c r="A6" s="385"/>
      <c r="B6" s="233" t="s">
        <v>30</v>
      </c>
      <c r="C6" s="234" t="s">
        <v>31</v>
      </c>
      <c r="D6" s="234" t="s">
        <v>87</v>
      </c>
      <c r="E6" s="234"/>
      <c r="F6" s="321" t="s">
        <v>281</v>
      </c>
      <c r="G6" s="234" t="s">
        <v>45</v>
      </c>
      <c r="H6" s="234" t="s">
        <v>46</v>
      </c>
      <c r="I6" s="234" t="s">
        <v>167</v>
      </c>
      <c r="J6" s="234"/>
      <c r="K6" s="327" t="s">
        <v>209</v>
      </c>
      <c r="L6" s="327" t="s">
        <v>210</v>
      </c>
      <c r="M6" s="322"/>
    </row>
    <row r="7" spans="1:13" s="150" customFormat="1" ht="5.0999999999999996" customHeight="1" x14ac:dyDescent="0.2">
      <c r="A7" s="216"/>
      <c r="B7" s="173" t="s">
        <v>10</v>
      </c>
      <c r="C7" s="173" t="s">
        <v>10</v>
      </c>
      <c r="D7" s="173" t="s">
        <v>10</v>
      </c>
      <c r="E7" s="173"/>
      <c r="F7" s="167" t="s">
        <v>10</v>
      </c>
      <c r="G7" s="173" t="s">
        <v>10</v>
      </c>
      <c r="H7" s="173" t="s">
        <v>10</v>
      </c>
      <c r="I7" s="173" t="s">
        <v>10</v>
      </c>
      <c r="J7" s="173"/>
      <c r="K7" s="173" t="s">
        <v>10</v>
      </c>
      <c r="L7" s="173" t="s">
        <v>10</v>
      </c>
    </row>
    <row r="8" spans="1:13" s="150" customFormat="1" ht="15" customHeight="1" x14ac:dyDescent="0.2">
      <c r="A8" s="217" t="s">
        <v>15</v>
      </c>
      <c r="C8" s="167"/>
      <c r="D8" s="167"/>
      <c r="E8" s="167"/>
      <c r="F8" s="167"/>
      <c r="G8" s="167"/>
      <c r="I8" s="167"/>
      <c r="J8" s="167"/>
      <c r="K8" s="273"/>
      <c r="L8" s="273"/>
    </row>
    <row r="9" spans="1:13" s="150" customFormat="1" ht="12.95" customHeight="1" x14ac:dyDescent="0.2">
      <c r="A9" s="218" t="s">
        <v>16</v>
      </c>
      <c r="B9" s="174">
        <v>85.20805967106125</v>
      </c>
      <c r="C9" s="174">
        <v>10.871071414227979</v>
      </c>
      <c r="D9" s="174">
        <v>3.9208689147099824</v>
      </c>
      <c r="E9" s="174"/>
      <c r="F9" s="185">
        <v>19.249522945166799</v>
      </c>
      <c r="G9" s="174">
        <v>71.657743193301542</v>
      </c>
      <c r="H9" s="174">
        <v>27.554212048279531</v>
      </c>
      <c r="I9" s="174">
        <v>0.57188033426581597</v>
      </c>
      <c r="J9" s="174"/>
      <c r="K9" s="287">
        <v>12842.261676000071</v>
      </c>
      <c r="L9" s="287">
        <v>11822</v>
      </c>
    </row>
    <row r="10" spans="1:13" s="150" customFormat="1" ht="12.95" customHeight="1" x14ac:dyDescent="0.2">
      <c r="A10" s="218" t="s">
        <v>17</v>
      </c>
      <c r="B10" s="174">
        <v>67.82891657483809</v>
      </c>
      <c r="C10" s="174">
        <v>20.300264974511062</v>
      </c>
      <c r="D10" s="174">
        <v>11.870818450650638</v>
      </c>
      <c r="E10" s="174"/>
      <c r="F10" s="185">
        <v>38.396407752757099</v>
      </c>
      <c r="G10" s="174">
        <v>48.322047365114415</v>
      </c>
      <c r="H10" s="174">
        <v>27.104635878138762</v>
      </c>
      <c r="I10" s="174">
        <v>5.442624287280343</v>
      </c>
      <c r="J10" s="174"/>
      <c r="K10" s="287">
        <v>2752.7074090000069</v>
      </c>
      <c r="L10" s="287">
        <v>4610</v>
      </c>
    </row>
    <row r="11" spans="1:13" s="150" customFormat="1" ht="15" customHeight="1" x14ac:dyDescent="0.2">
      <c r="A11" s="217" t="s">
        <v>116</v>
      </c>
      <c r="B11" s="174"/>
      <c r="C11" s="174"/>
      <c r="D11" s="174"/>
      <c r="E11" s="174"/>
      <c r="F11" s="185"/>
      <c r="G11" s="174"/>
      <c r="H11" s="174"/>
      <c r="I11" s="174"/>
      <c r="J11" s="174"/>
      <c r="K11" s="287"/>
      <c r="L11" s="287"/>
    </row>
    <row r="12" spans="1:13" s="150" customFormat="1" ht="12.95" customHeight="1" x14ac:dyDescent="0.2">
      <c r="A12" s="218" t="s">
        <v>276</v>
      </c>
      <c r="B12" s="174">
        <v>85.516410855767845</v>
      </c>
      <c r="C12" s="174">
        <v>10.32291525523414</v>
      </c>
      <c r="D12" s="174">
        <v>4.1606738889974775</v>
      </c>
      <c r="E12" s="174"/>
      <c r="F12" s="185">
        <v>19.661038628560295</v>
      </c>
      <c r="G12" s="174">
        <v>70.825407955698438</v>
      </c>
      <c r="H12" s="174">
        <v>27.45910384926038</v>
      </c>
      <c r="I12" s="174">
        <v>0.7982153355203454</v>
      </c>
      <c r="J12" s="174"/>
      <c r="K12" s="287">
        <v>10065.335308000002</v>
      </c>
      <c r="L12" s="287">
        <v>7430</v>
      </c>
    </row>
    <row r="13" spans="1:13" s="150" customFormat="1" ht="12.95" customHeight="1" x14ac:dyDescent="0.2">
      <c r="A13" s="218" t="s">
        <v>118</v>
      </c>
      <c r="B13" s="177">
        <v>74.851245695523716</v>
      </c>
      <c r="C13" s="174">
        <v>16.550069419031814</v>
      </c>
      <c r="D13" s="174">
        <v>8.5986848854442623</v>
      </c>
      <c r="E13" s="174"/>
      <c r="F13" s="185">
        <v>31.173198180447663</v>
      </c>
      <c r="G13" s="174">
        <v>58.486417734495419</v>
      </c>
      <c r="H13" s="174">
        <v>25.701293894417471</v>
      </c>
      <c r="I13" s="174">
        <v>2.9036263725187732</v>
      </c>
      <c r="J13" s="174"/>
      <c r="K13" s="287">
        <v>3501.8386650000216</v>
      </c>
      <c r="L13" s="287">
        <v>5055</v>
      </c>
    </row>
    <row r="14" spans="1:13" s="150" customFormat="1" ht="12.95" customHeight="1" x14ac:dyDescent="0.2">
      <c r="A14" s="218" t="s">
        <v>119</v>
      </c>
      <c r="B14" s="174">
        <v>77.97090720080557</v>
      </c>
      <c r="C14" s="174">
        <v>16.584790544657203</v>
      </c>
      <c r="D14" s="174">
        <v>5.4443022545366073</v>
      </c>
      <c r="E14" s="174"/>
      <c r="F14" s="185">
        <v>22.607328338406436</v>
      </c>
      <c r="G14" s="174">
        <v>66.857084227944839</v>
      </c>
      <c r="H14" s="174">
        <v>30.615845177162875</v>
      </c>
      <c r="I14" s="174">
        <v>2.0336635469707995</v>
      </c>
      <c r="J14" s="174"/>
      <c r="K14" s="273">
        <v>2027.7951120000148</v>
      </c>
      <c r="L14" s="273">
        <v>3947</v>
      </c>
    </row>
    <row r="15" spans="1:13" s="150" customFormat="1" ht="15" customHeight="1" x14ac:dyDescent="0.2">
      <c r="A15" s="217" t="s">
        <v>193</v>
      </c>
      <c r="B15" s="174"/>
      <c r="C15" s="174"/>
      <c r="D15" s="174"/>
      <c r="E15" s="174"/>
      <c r="F15" s="185"/>
      <c r="G15" s="174"/>
      <c r="H15" s="174"/>
      <c r="I15" s="174"/>
      <c r="J15" s="174"/>
      <c r="K15" s="287"/>
      <c r="L15" s="287"/>
    </row>
    <row r="16" spans="1:13" s="150" customFormat="1" ht="12.95" customHeight="1" x14ac:dyDescent="0.2">
      <c r="A16" s="218" t="s">
        <v>93</v>
      </c>
      <c r="B16" s="174">
        <v>79.854665627340466</v>
      </c>
      <c r="C16" s="174">
        <v>16.388641735426376</v>
      </c>
      <c r="D16" s="174">
        <v>3.7566926372330682</v>
      </c>
      <c r="E16" s="174"/>
      <c r="F16" s="185">
        <v>22.846879234736022</v>
      </c>
      <c r="G16" s="174">
        <v>66.433487330269429</v>
      </c>
      <c r="H16" s="174">
        <v>29.288388924369325</v>
      </c>
      <c r="I16" s="174">
        <v>1.0704031239834073</v>
      </c>
      <c r="J16" s="174"/>
      <c r="K16" s="287">
        <v>152.80542100000022</v>
      </c>
      <c r="L16" s="287">
        <v>565</v>
      </c>
    </row>
    <row r="17" spans="1:12" s="150" customFormat="1" ht="12.95" customHeight="1" x14ac:dyDescent="0.2">
      <c r="A17" s="218" t="s">
        <v>94</v>
      </c>
      <c r="B17" s="174">
        <v>82.426283797612314</v>
      </c>
      <c r="C17" s="174">
        <v>10.736616362359191</v>
      </c>
      <c r="D17" s="174">
        <v>6.837099840028392</v>
      </c>
      <c r="E17" s="174"/>
      <c r="F17" s="185">
        <v>20.668647252455191</v>
      </c>
      <c r="G17" s="174">
        <v>69.953216773859765</v>
      </c>
      <c r="H17" s="174">
        <v>29.536750090205878</v>
      </c>
      <c r="I17" s="174">
        <v>0.64303745101879206</v>
      </c>
      <c r="J17" s="174"/>
      <c r="K17" s="287">
        <v>441.44582799999984</v>
      </c>
      <c r="L17" s="287">
        <v>541</v>
      </c>
    </row>
    <row r="18" spans="1:12" s="150" customFormat="1" ht="12.95" customHeight="1" x14ac:dyDescent="0.2">
      <c r="A18" s="218" t="s">
        <v>95</v>
      </c>
      <c r="B18" s="174">
        <v>72.482315575953578</v>
      </c>
      <c r="C18" s="174">
        <v>19.033506320551545</v>
      </c>
      <c r="D18" s="174">
        <v>8.4841781034949406</v>
      </c>
      <c r="E18" s="174"/>
      <c r="F18" s="185">
        <v>27.506512970798607</v>
      </c>
      <c r="G18" s="174">
        <v>59.534046025615829</v>
      </c>
      <c r="H18" s="174">
        <v>35.790676286767876</v>
      </c>
      <c r="I18" s="174">
        <v>3.7186179942624387</v>
      </c>
      <c r="J18" s="174"/>
      <c r="K18" s="287">
        <v>191.81031799999982</v>
      </c>
      <c r="L18" s="287">
        <v>529</v>
      </c>
    </row>
    <row r="19" spans="1:12" s="150" customFormat="1" ht="12.95" customHeight="1" x14ac:dyDescent="0.2">
      <c r="A19" s="218" t="s">
        <v>96</v>
      </c>
      <c r="B19" s="174">
        <v>86.007271419058952</v>
      </c>
      <c r="C19" s="174">
        <v>9.0069680893481099</v>
      </c>
      <c r="D19" s="174">
        <v>4.9857604915931084</v>
      </c>
      <c r="E19" s="174"/>
      <c r="F19" s="185">
        <v>18.849339148391884</v>
      </c>
      <c r="G19" s="174">
        <v>75.699291139644288</v>
      </c>
      <c r="H19" s="174">
        <v>21.576458601145205</v>
      </c>
      <c r="I19" s="174">
        <v>0.12883940536075328</v>
      </c>
      <c r="J19" s="174"/>
      <c r="K19" s="287">
        <v>668.23655199999928</v>
      </c>
      <c r="L19" s="287">
        <v>576</v>
      </c>
    </row>
    <row r="20" spans="1:12" s="150" customFormat="1" ht="12.95" customHeight="1" x14ac:dyDescent="0.2">
      <c r="A20" s="218" t="s">
        <v>97</v>
      </c>
      <c r="B20" s="174">
        <v>72.813221933846705</v>
      </c>
      <c r="C20" s="174">
        <v>17.282888276825584</v>
      </c>
      <c r="D20" s="174">
        <v>9.9038897893276072</v>
      </c>
      <c r="E20" s="174"/>
      <c r="F20" s="185">
        <v>33.516192614462256</v>
      </c>
      <c r="G20" s="174">
        <v>54.295693677211119</v>
      </c>
      <c r="H20" s="174">
        <v>28.014873185161417</v>
      </c>
      <c r="I20" s="174">
        <v>1.2345123534625084</v>
      </c>
      <c r="J20" s="174"/>
      <c r="K20" s="287">
        <v>231.1434950000004</v>
      </c>
      <c r="L20" s="287">
        <v>616</v>
      </c>
    </row>
    <row r="21" spans="1:12" s="150" customFormat="1" ht="12.95" customHeight="1" x14ac:dyDescent="0.2">
      <c r="A21" s="218" t="s">
        <v>98</v>
      </c>
      <c r="B21" s="174">
        <v>65.506473932145198</v>
      </c>
      <c r="C21" s="174">
        <v>15.950366692330192</v>
      </c>
      <c r="D21" s="174">
        <v>18.54315937552472</v>
      </c>
      <c r="E21" s="174"/>
      <c r="F21" s="185">
        <v>43.37844582761717</v>
      </c>
      <c r="G21" s="174">
        <v>48.945716281285904</v>
      </c>
      <c r="H21" s="174">
        <v>21.134539711981081</v>
      </c>
      <c r="I21" s="174">
        <v>12.15336371568368</v>
      </c>
      <c r="J21" s="174"/>
      <c r="K21" s="287">
        <v>602.33084199999973</v>
      </c>
      <c r="L21" s="287">
        <v>543</v>
      </c>
    </row>
    <row r="22" spans="1:12" s="150" customFormat="1" ht="12.95" customHeight="1" x14ac:dyDescent="0.2">
      <c r="A22" s="218" t="s">
        <v>152</v>
      </c>
      <c r="B22" s="174">
        <v>90.149513534980912</v>
      </c>
      <c r="C22" s="174">
        <v>7.7308695926868367</v>
      </c>
      <c r="D22" s="174">
        <v>2.1196168723323163</v>
      </c>
      <c r="E22" s="174"/>
      <c r="F22" s="185">
        <v>20.601334888320896</v>
      </c>
      <c r="G22" s="174">
        <v>71.411269181777897</v>
      </c>
      <c r="H22" s="174">
        <v>23.682419311095369</v>
      </c>
      <c r="I22" s="174">
        <v>0.20960318929416893</v>
      </c>
      <c r="J22" s="174"/>
      <c r="K22" s="287">
        <v>615.45103599999823</v>
      </c>
      <c r="L22" s="287">
        <v>738</v>
      </c>
    </row>
    <row r="23" spans="1:12" s="150" customFormat="1" ht="12.95" customHeight="1" x14ac:dyDescent="0.2">
      <c r="A23" s="218" t="s">
        <v>99</v>
      </c>
      <c r="B23" s="174">
        <v>74.528834868159791</v>
      </c>
      <c r="C23" s="174">
        <v>18.591472104291242</v>
      </c>
      <c r="D23" s="174">
        <v>6.8796930275487789</v>
      </c>
      <c r="E23" s="174"/>
      <c r="F23" s="185">
        <v>31.229207707388142</v>
      </c>
      <c r="G23" s="174">
        <v>55.548973148478112</v>
      </c>
      <c r="H23" s="174">
        <v>29.841591523211925</v>
      </c>
      <c r="I23" s="174">
        <v>0.90432051556228277</v>
      </c>
      <c r="J23" s="174"/>
      <c r="K23" s="287">
        <v>498.02618900000118</v>
      </c>
      <c r="L23" s="287">
        <v>465</v>
      </c>
    </row>
    <row r="24" spans="1:12" s="150" customFormat="1" ht="12.95" customHeight="1" x14ac:dyDescent="0.2">
      <c r="A24" s="218" t="s">
        <v>100</v>
      </c>
      <c r="B24" s="174">
        <v>70.041252255712351</v>
      </c>
      <c r="C24" s="174">
        <v>21.344857687999049</v>
      </c>
      <c r="D24" s="174">
        <v>8.6138900562887706</v>
      </c>
      <c r="E24" s="174"/>
      <c r="F24" s="185">
        <v>28.245136037496117</v>
      </c>
      <c r="G24" s="174">
        <v>53.766387294882904</v>
      </c>
      <c r="H24" s="174">
        <v>37.157688336919456</v>
      </c>
      <c r="I24" s="174">
        <v>4.2205757869388618</v>
      </c>
      <c r="J24" s="174"/>
      <c r="K24" s="287">
        <v>144.12133099999971</v>
      </c>
      <c r="L24" s="287">
        <v>498</v>
      </c>
    </row>
    <row r="25" spans="1:12" s="150" customFormat="1" ht="12.95" customHeight="1" x14ac:dyDescent="0.2">
      <c r="A25" s="218" t="s">
        <v>101</v>
      </c>
      <c r="B25" s="174">
        <v>80.569310137216547</v>
      </c>
      <c r="C25" s="174">
        <v>14.531614250818775</v>
      </c>
      <c r="D25" s="174">
        <v>4.8990756119646717</v>
      </c>
      <c r="E25" s="174"/>
      <c r="F25" s="185">
        <v>18.854123036796437</v>
      </c>
      <c r="G25" s="174">
        <v>66.714010600712399</v>
      </c>
      <c r="H25" s="174">
        <v>34.275533981393927</v>
      </c>
      <c r="I25" s="174">
        <v>1.579671049395948</v>
      </c>
      <c r="J25" s="174"/>
      <c r="K25" s="287">
        <v>311.09230000000059</v>
      </c>
      <c r="L25" s="287">
        <v>594</v>
      </c>
    </row>
    <row r="26" spans="1:12" s="150" customFormat="1" ht="12.95" customHeight="1" x14ac:dyDescent="0.2">
      <c r="A26" s="218" t="s">
        <v>102</v>
      </c>
      <c r="B26" s="174">
        <v>82.281877367192564</v>
      </c>
      <c r="C26" s="174">
        <v>15.968457303351446</v>
      </c>
      <c r="D26" s="174">
        <v>1.749665329456038</v>
      </c>
      <c r="E26" s="174"/>
      <c r="F26" s="185">
        <v>19.937014097868424</v>
      </c>
      <c r="G26" s="174">
        <v>70.79753297080525</v>
      </c>
      <c r="H26" s="174">
        <v>27.70286679023955</v>
      </c>
      <c r="I26" s="174">
        <v>0.15999130180247695</v>
      </c>
      <c r="J26" s="174"/>
      <c r="K26" s="287">
        <v>383.2702109999999</v>
      </c>
      <c r="L26" s="287">
        <v>605</v>
      </c>
    </row>
    <row r="27" spans="1:12" s="150" customFormat="1" ht="12.95" customHeight="1" x14ac:dyDescent="0.2">
      <c r="A27" s="218" t="s">
        <v>103</v>
      </c>
      <c r="B27" s="174">
        <v>84.900881973045855</v>
      </c>
      <c r="C27" s="174">
        <v>11.112376353443944</v>
      </c>
      <c r="D27" s="174">
        <v>3.9867416735102412</v>
      </c>
      <c r="E27" s="174"/>
      <c r="F27" s="185">
        <v>22.977225275896579</v>
      </c>
      <c r="G27" s="174">
        <v>66.173404801550134</v>
      </c>
      <c r="H27" s="174">
        <v>25.457275887086379</v>
      </c>
      <c r="I27" s="174">
        <v>0.27042514008005136</v>
      </c>
      <c r="J27" s="174"/>
      <c r="K27" s="287">
        <v>629.6378359999984</v>
      </c>
      <c r="L27" s="287">
        <v>569</v>
      </c>
    </row>
    <row r="28" spans="1:12" s="150" customFormat="1" ht="12.95" customHeight="1" x14ac:dyDescent="0.2">
      <c r="A28" s="218" t="s">
        <v>104</v>
      </c>
      <c r="B28" s="174">
        <v>81.924421577848022</v>
      </c>
      <c r="C28" s="174">
        <v>13.90969207645241</v>
      </c>
      <c r="D28" s="174">
        <v>4.1658863456997359</v>
      </c>
      <c r="E28" s="174"/>
      <c r="F28" s="185">
        <v>23.714195643155904</v>
      </c>
      <c r="G28" s="174">
        <v>66.014760133407634</v>
      </c>
      <c r="H28" s="174">
        <v>24.557720193398669</v>
      </c>
      <c r="I28" s="174">
        <v>0.71250263283484983</v>
      </c>
      <c r="J28" s="174"/>
      <c r="K28" s="287">
        <v>954.09991299999854</v>
      </c>
      <c r="L28" s="287">
        <v>619</v>
      </c>
    </row>
    <row r="29" spans="1:12" s="150" customFormat="1" ht="12.95" customHeight="1" x14ac:dyDescent="0.2">
      <c r="A29" s="218" t="s">
        <v>105</v>
      </c>
      <c r="B29" s="174">
        <v>84.245631922219772</v>
      </c>
      <c r="C29" s="174">
        <v>6.722972406819296</v>
      </c>
      <c r="D29" s="174">
        <v>9.0313956709609187</v>
      </c>
      <c r="E29" s="174"/>
      <c r="F29" s="185">
        <v>23.744935202329422</v>
      </c>
      <c r="G29" s="174">
        <v>70.194675213607454</v>
      </c>
      <c r="H29" s="174">
        <v>15.851180127487376</v>
      </c>
      <c r="I29" s="174">
        <v>3.3205554149550816</v>
      </c>
      <c r="J29" s="174"/>
      <c r="K29" s="287">
        <v>646.13341199999911</v>
      </c>
      <c r="L29" s="287">
        <v>696</v>
      </c>
    </row>
    <row r="30" spans="1:12" s="150" customFormat="1" ht="12.95" customHeight="1" x14ac:dyDescent="0.2">
      <c r="A30" s="218" t="s">
        <v>171</v>
      </c>
      <c r="B30" s="174">
        <v>86.615129545506889</v>
      </c>
      <c r="C30" s="174">
        <v>9.4523453538035387</v>
      </c>
      <c r="D30" s="174">
        <v>3.9325251006895678</v>
      </c>
      <c r="E30" s="174"/>
      <c r="F30" s="185">
        <v>18.515557140001849</v>
      </c>
      <c r="G30" s="174">
        <v>70.766839790853993</v>
      </c>
      <c r="H30" s="174">
        <v>28.4984474549772</v>
      </c>
      <c r="I30" s="174">
        <v>0.54094140426391413</v>
      </c>
      <c r="J30" s="174"/>
      <c r="K30" s="287">
        <v>5514.0974169999972</v>
      </c>
      <c r="L30" s="287">
        <v>1678</v>
      </c>
    </row>
    <row r="31" spans="1:12" s="150" customFormat="1" ht="12.95" customHeight="1" x14ac:dyDescent="0.2">
      <c r="A31" s="218" t="s">
        <v>277</v>
      </c>
      <c r="B31" s="174">
        <v>85.425870762535538</v>
      </c>
      <c r="C31" s="174">
        <v>9.7059503819579191</v>
      </c>
      <c r="D31" s="174">
        <v>4.868178855506704</v>
      </c>
      <c r="E31" s="174"/>
      <c r="F31" s="185">
        <v>19.470613018348502</v>
      </c>
      <c r="G31" s="174">
        <v>72.297470934651713</v>
      </c>
      <c r="H31" s="174">
        <v>30.558094485250205</v>
      </c>
      <c r="I31" s="174">
        <v>0.82391023993579926</v>
      </c>
      <c r="J31" s="174"/>
      <c r="K31" s="287">
        <v>437.92731599999922</v>
      </c>
      <c r="L31" s="287">
        <v>543</v>
      </c>
    </row>
    <row r="32" spans="1:12" s="150" customFormat="1" ht="12.95" customHeight="1" x14ac:dyDescent="0.2">
      <c r="A32" s="218" t="s">
        <v>106</v>
      </c>
      <c r="B32" s="174">
        <v>73.134084584606242</v>
      </c>
      <c r="C32" s="174">
        <v>22.032860386788776</v>
      </c>
      <c r="D32" s="174">
        <v>4.83305502860531</v>
      </c>
      <c r="E32" s="174"/>
      <c r="F32" s="185">
        <v>27.16307790752407</v>
      </c>
      <c r="G32" s="174">
        <v>60.723736411720473</v>
      </c>
      <c r="H32" s="174">
        <v>29.263189010079248</v>
      </c>
      <c r="I32" s="174">
        <v>2.9230997212075298</v>
      </c>
      <c r="J32" s="174"/>
      <c r="K32" s="287">
        <v>525.67737899999804</v>
      </c>
      <c r="L32" s="287">
        <v>757</v>
      </c>
    </row>
    <row r="33" spans="1:13" s="150" customFormat="1" ht="12.95" customHeight="1" x14ac:dyDescent="0.2">
      <c r="A33" s="218" t="s">
        <v>107</v>
      </c>
      <c r="B33" s="174">
        <v>81.462035025578388</v>
      </c>
      <c r="C33" s="174">
        <v>13.619177827254845</v>
      </c>
      <c r="D33" s="174">
        <v>4.9187871471666904</v>
      </c>
      <c r="E33" s="174"/>
      <c r="F33" s="185">
        <v>23.941495974317625</v>
      </c>
      <c r="G33" s="174">
        <v>65.890238222920544</v>
      </c>
      <c r="H33" s="174">
        <v>31.383472245538158</v>
      </c>
      <c r="I33" s="174">
        <v>1.173463354270903</v>
      </c>
      <c r="J33" s="174"/>
      <c r="K33" s="287">
        <v>60.783236000000073</v>
      </c>
      <c r="L33" s="287">
        <v>515</v>
      </c>
    </row>
    <row r="34" spans="1:13" s="150" customFormat="1" ht="12.95" customHeight="1" x14ac:dyDescent="0.2">
      <c r="A34" s="218" t="s">
        <v>108</v>
      </c>
      <c r="B34" s="174">
        <v>85.193511429435659</v>
      </c>
      <c r="C34" s="174">
        <v>6.1310143011992135</v>
      </c>
      <c r="D34" s="174">
        <v>8.6754742693649529</v>
      </c>
      <c r="E34" s="174"/>
      <c r="F34" s="185">
        <v>23.119218077410213</v>
      </c>
      <c r="G34" s="174">
        <v>71.407288420749367</v>
      </c>
      <c r="H34" s="174">
        <v>23.97450543240852</v>
      </c>
      <c r="I34" s="174">
        <v>0.68174657782586678</v>
      </c>
      <c r="J34" s="174"/>
      <c r="K34" s="287">
        <v>80.851891000000009</v>
      </c>
      <c r="L34" s="287">
        <v>531</v>
      </c>
    </row>
    <row r="35" spans="1:13" s="150" customFormat="1" ht="12.95" customHeight="1" x14ac:dyDescent="0.2">
      <c r="A35" s="218" t="s">
        <v>109</v>
      </c>
      <c r="B35" s="174">
        <v>80.605772335921628</v>
      </c>
      <c r="C35" s="174">
        <v>14.371584674752599</v>
      </c>
      <c r="D35" s="174">
        <v>5.0226429893258615</v>
      </c>
      <c r="E35" s="174"/>
      <c r="F35" s="185">
        <v>27.843295054531225</v>
      </c>
      <c r="G35" s="174">
        <v>63.461659364353963</v>
      </c>
      <c r="H35" s="174">
        <v>23.777429063826183</v>
      </c>
      <c r="I35" s="174">
        <v>0.40983243762239785</v>
      </c>
      <c r="J35" s="174"/>
      <c r="K35" s="192">
        <v>106.18827600000007</v>
      </c>
      <c r="L35" s="192">
        <v>508</v>
      </c>
    </row>
    <row r="36" spans="1:13" s="150" customFormat="1" ht="12.95" customHeight="1" x14ac:dyDescent="0.2">
      <c r="A36" s="218" t="s">
        <v>110</v>
      </c>
      <c r="B36" s="174">
        <v>76.403420880502026</v>
      </c>
      <c r="C36" s="174">
        <v>18.415680459003582</v>
      </c>
      <c r="D36" s="174">
        <v>5.1808986604944893</v>
      </c>
      <c r="E36" s="174"/>
      <c r="F36" s="185">
        <v>24.025324621009766</v>
      </c>
      <c r="G36" s="174">
        <v>67.280579103983513</v>
      </c>
      <c r="H36" s="174">
        <v>32.829415668898605</v>
      </c>
      <c r="I36" s="174">
        <v>2.3558772421351017</v>
      </c>
      <c r="J36" s="174"/>
      <c r="K36" s="192">
        <v>1004.9859380000007</v>
      </c>
      <c r="L36" s="192">
        <v>712</v>
      </c>
    </row>
    <row r="37" spans="1:13" s="150" customFormat="1" ht="12.95" customHeight="1" x14ac:dyDescent="0.2">
      <c r="A37" s="218" t="s">
        <v>111</v>
      </c>
      <c r="B37" s="185">
        <v>64.857177296205748</v>
      </c>
      <c r="C37" s="185">
        <v>25.273370881110761</v>
      </c>
      <c r="D37" s="185">
        <v>9.8694518226835548</v>
      </c>
      <c r="E37" s="185"/>
      <c r="F37" s="185">
        <v>38.346843094162658</v>
      </c>
      <c r="G37" s="185">
        <v>54.488846475590314</v>
      </c>
      <c r="H37" s="185">
        <v>20.387639360496969</v>
      </c>
      <c r="I37" s="185">
        <v>2.7185101232961135</v>
      </c>
      <c r="J37" s="185"/>
      <c r="K37" s="192">
        <v>435.03755600000005</v>
      </c>
      <c r="L37" s="192">
        <v>468</v>
      </c>
    </row>
    <row r="38" spans="1:13" s="150" customFormat="1" ht="12.95" customHeight="1" x14ac:dyDescent="0.2">
      <c r="A38" s="218" t="s">
        <v>112</v>
      </c>
      <c r="B38" s="174">
        <v>82.091055568678513</v>
      </c>
      <c r="C38" s="174">
        <v>16.183662991088113</v>
      </c>
      <c r="D38" s="174">
        <v>1.7252814402334824</v>
      </c>
      <c r="E38" s="174"/>
      <c r="F38" s="185">
        <v>16.632154875362577</v>
      </c>
      <c r="G38" s="174">
        <v>72.459051279813835</v>
      </c>
      <c r="H38" s="174">
        <v>34.845191496841082</v>
      </c>
      <c r="I38" s="174">
        <v>0</v>
      </c>
      <c r="J38" s="174"/>
      <c r="K38" s="192">
        <v>408.70862199999885</v>
      </c>
      <c r="L38" s="192">
        <v>663</v>
      </c>
    </row>
    <row r="39" spans="1:13" s="150" customFormat="1" ht="12.95" customHeight="1" x14ac:dyDescent="0.2">
      <c r="A39" s="218" t="s">
        <v>113</v>
      </c>
      <c r="B39" s="174">
        <v>83.774795407344129</v>
      </c>
      <c r="C39" s="174">
        <v>11.653782663421811</v>
      </c>
      <c r="D39" s="174">
        <v>4.5714219292340363</v>
      </c>
      <c r="E39" s="174"/>
      <c r="F39" s="185">
        <v>26.20459853147818</v>
      </c>
      <c r="G39" s="174">
        <v>66.071641169904382</v>
      </c>
      <c r="H39" s="174">
        <v>26.7015712411607</v>
      </c>
      <c r="I39" s="174">
        <v>0</v>
      </c>
      <c r="J39" s="174"/>
      <c r="K39" s="273">
        <v>156.91887799999989</v>
      </c>
      <c r="L39" s="273">
        <v>513</v>
      </c>
    </row>
    <row r="40" spans="1:13" s="150" customFormat="1" ht="12.95" customHeight="1" x14ac:dyDescent="0.2">
      <c r="A40" s="218" t="s">
        <v>114</v>
      </c>
      <c r="B40" s="174">
        <v>90.310594112865132</v>
      </c>
      <c r="C40" s="174">
        <v>7.2482324830160039</v>
      </c>
      <c r="D40" s="174">
        <v>2.4411734041187887</v>
      </c>
      <c r="E40" s="174"/>
      <c r="F40" s="185">
        <v>21.423958084777475</v>
      </c>
      <c r="G40" s="174">
        <v>69.218504220975078</v>
      </c>
      <c r="H40" s="174">
        <v>36.559001139093461</v>
      </c>
      <c r="I40" s="174">
        <v>0.19636286116514459</v>
      </c>
      <c r="J40" s="174"/>
      <c r="K40" s="273">
        <v>128.76467500000018</v>
      </c>
      <c r="L40" s="273">
        <v>666</v>
      </c>
    </row>
    <row r="41" spans="1:13" s="150" customFormat="1" ht="12.95" customHeight="1" x14ac:dyDescent="0.2">
      <c r="A41" s="218" t="s">
        <v>115</v>
      </c>
      <c r="B41" s="185">
        <v>83.607856354178551</v>
      </c>
      <c r="C41" s="185">
        <v>11.098313227060286</v>
      </c>
      <c r="D41" s="185">
        <v>5.2938304187609848</v>
      </c>
      <c r="E41" s="185"/>
      <c r="F41" s="185">
        <v>17.387768681893384</v>
      </c>
      <c r="G41" s="185">
        <v>76.886647787107322</v>
      </c>
      <c r="H41" s="185">
        <v>27.923006072223089</v>
      </c>
      <c r="I41" s="185">
        <v>0.42182594750179592</v>
      </c>
      <c r="J41" s="185"/>
      <c r="K41" s="273">
        <v>265.42321700000048</v>
      </c>
      <c r="L41" s="273">
        <v>724</v>
      </c>
    </row>
    <row r="42" spans="1:13" s="150" customFormat="1" ht="8.1" customHeight="1" x14ac:dyDescent="0.2">
      <c r="A42" s="218"/>
      <c r="B42" s="185"/>
      <c r="C42" s="185"/>
      <c r="D42" s="185"/>
      <c r="E42" s="185"/>
      <c r="F42" s="185"/>
      <c r="G42" s="185"/>
      <c r="H42" s="185"/>
      <c r="I42" s="185"/>
      <c r="J42" s="185"/>
      <c r="K42" s="273"/>
      <c r="L42" s="273"/>
    </row>
    <row r="43" spans="1:13" s="150" customFormat="1" ht="12.95" customHeight="1" x14ac:dyDescent="0.2">
      <c r="A43" s="217" t="s">
        <v>273</v>
      </c>
      <c r="B43" s="179">
        <v>82.140423197895714</v>
      </c>
      <c r="C43" s="179">
        <v>12.535442201551362</v>
      </c>
      <c r="D43" s="179">
        <v>5.3241346005527683</v>
      </c>
      <c r="E43" s="179"/>
      <c r="F43" s="375">
        <v>22.6291879757194</v>
      </c>
      <c r="G43" s="179">
        <v>67.538700542412215</v>
      </c>
      <c r="H43" s="179">
        <v>27.474856222197907</v>
      </c>
      <c r="I43" s="179">
        <v>1.43162766006854</v>
      </c>
      <c r="J43" s="179"/>
      <c r="K43" s="288">
        <v>15594.96908500015</v>
      </c>
      <c r="L43" s="288">
        <v>16432</v>
      </c>
    </row>
    <row r="44" spans="1:13" s="150" customFormat="1" ht="12.95" customHeight="1" x14ac:dyDescent="0.2">
      <c r="A44" s="216" t="s">
        <v>274</v>
      </c>
      <c r="B44" s="174">
        <v>79.363620723122906</v>
      </c>
      <c r="C44" s="174">
        <v>14.182310830587049</v>
      </c>
      <c r="D44" s="174">
        <v>6.4540684462888906</v>
      </c>
      <c r="E44" s="174"/>
      <c r="F44" s="185">
        <v>18.97706918225154</v>
      </c>
      <c r="G44" s="174">
        <v>68.989163119180148</v>
      </c>
      <c r="H44" s="174">
        <v>34.805328312195527</v>
      </c>
      <c r="I44" s="174">
        <v>1.9940522592094512</v>
      </c>
      <c r="J44" s="174"/>
      <c r="K44" s="194">
        <v>35766.000149000414</v>
      </c>
      <c r="L44" s="194">
        <v>35766.000149000414</v>
      </c>
    </row>
    <row r="45" spans="1:13" ht="3" customHeight="1" x14ac:dyDescent="0.2">
      <c r="A45" s="222"/>
      <c r="B45" s="260"/>
      <c r="C45" s="261"/>
      <c r="D45" s="261"/>
      <c r="E45" s="261"/>
      <c r="F45" s="261"/>
      <c r="G45" s="261"/>
      <c r="H45" s="261"/>
      <c r="I45" s="261"/>
      <c r="J45" s="261"/>
      <c r="K45" s="289"/>
      <c r="L45" s="289"/>
    </row>
    <row r="46" spans="1:13" ht="3" customHeight="1" x14ac:dyDescent="0.2">
      <c r="A46" s="358"/>
      <c r="B46" s="359"/>
      <c r="C46" s="359"/>
      <c r="D46" s="359"/>
      <c r="E46" s="359"/>
      <c r="F46" s="359"/>
      <c r="G46" s="359"/>
      <c r="H46" s="359"/>
      <c r="I46" s="359"/>
      <c r="J46" s="359"/>
      <c r="K46" s="359"/>
      <c r="L46" s="359"/>
    </row>
    <row r="47" spans="1:13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</row>
    <row r="48" spans="1:13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</row>
    <row r="49" spans="1:13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</row>
    <row r="50" spans="1:13" ht="13.5" customHeight="1" x14ac:dyDescent="0.2">
      <c r="A50" s="404" t="s">
        <v>215</v>
      </c>
      <c r="B50" s="404"/>
      <c r="C50" s="404"/>
      <c r="D50" s="404"/>
      <c r="E50" s="404"/>
      <c r="F50" s="404"/>
      <c r="G50" s="404"/>
      <c r="H50" s="404"/>
      <c r="I50" s="404"/>
      <c r="J50" s="404"/>
      <c r="K50" s="404"/>
      <c r="L50" s="404"/>
      <c r="M50" s="404"/>
    </row>
    <row r="51" spans="1:13" ht="13.5" customHeight="1" x14ac:dyDescent="0.2">
      <c r="A51" s="404" t="s">
        <v>217</v>
      </c>
      <c r="B51" s="404"/>
      <c r="C51" s="404"/>
      <c r="D51" s="404"/>
      <c r="E51" s="404"/>
      <c r="F51" s="404"/>
      <c r="G51" s="404"/>
      <c r="H51" s="404"/>
      <c r="I51" s="404"/>
      <c r="J51" s="404"/>
      <c r="K51" s="404"/>
      <c r="L51" s="404"/>
      <c r="M51" s="404"/>
    </row>
    <row r="52" spans="1:13" ht="13.5" customHeight="1" x14ac:dyDescent="0.2">
      <c r="A52" s="383" t="s">
        <v>284</v>
      </c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</row>
    <row r="53" spans="1:13" ht="13.5" customHeight="1" x14ac:dyDescent="0.2">
      <c r="A53" s="383" t="s">
        <v>285</v>
      </c>
      <c r="B53" s="383"/>
      <c r="C53" s="383"/>
      <c r="D53" s="383"/>
      <c r="E53" s="383"/>
      <c r="F53" s="383"/>
      <c r="G53" s="383"/>
      <c r="H53" s="383"/>
      <c r="I53" s="383"/>
      <c r="J53" s="383"/>
      <c r="K53" s="383"/>
      <c r="L53" s="383"/>
      <c r="M53" s="383"/>
    </row>
    <row r="54" spans="1:13" ht="13.5" hidden="1" customHeight="1" x14ac:dyDescent="0.2">
      <c r="A54" s="157" t="s">
        <v>180</v>
      </c>
      <c r="B54" s="149"/>
      <c r="C54" s="149"/>
      <c r="D54" s="149"/>
      <c r="E54" s="149"/>
      <c r="F54" s="149"/>
      <c r="G54" s="181"/>
      <c r="H54" s="181"/>
      <c r="I54" s="86"/>
      <c r="J54" s="86"/>
      <c r="K54" s="290"/>
      <c r="L54" s="290"/>
    </row>
    <row r="55" spans="1:13" ht="13.5" hidden="1" x14ac:dyDescent="0.2">
      <c r="A55" s="181"/>
      <c r="B55" s="181"/>
      <c r="C55" s="181"/>
      <c r="D55" s="181"/>
      <c r="E55" s="181"/>
      <c r="F55" s="181"/>
      <c r="G55" s="181"/>
      <c r="H55" s="181"/>
      <c r="I55" s="86"/>
      <c r="J55" s="86"/>
      <c r="K55" s="290"/>
      <c r="L55" s="290"/>
    </row>
    <row r="56" spans="1:13" hidden="1" x14ac:dyDescent="0.2">
      <c r="A56" s="182"/>
      <c r="B56" s="182"/>
      <c r="C56" s="182"/>
      <c r="D56" s="182"/>
      <c r="E56" s="182"/>
      <c r="F56" s="182"/>
      <c r="G56" s="182"/>
      <c r="H56" s="182" t="s">
        <v>10</v>
      </c>
    </row>
    <row r="57" spans="1:13" hidden="1" x14ac:dyDescent="0.2">
      <c r="A57" s="182"/>
      <c r="B57" s="182"/>
      <c r="C57" s="182"/>
      <c r="D57" s="182"/>
      <c r="E57" s="182"/>
      <c r="F57" s="182"/>
      <c r="G57" s="182"/>
      <c r="H57" s="182"/>
    </row>
    <row r="58" spans="1:13" hidden="1" x14ac:dyDescent="0.2">
      <c r="A58" s="182"/>
      <c r="B58" s="182"/>
      <c r="C58" s="182"/>
      <c r="D58" s="182"/>
      <c r="E58" s="182"/>
      <c r="F58" s="182"/>
      <c r="G58" s="182"/>
      <c r="H58" s="182"/>
    </row>
    <row r="59" spans="1:13" ht="12.75" hidden="1" customHeight="1" x14ac:dyDescent="0.2">
      <c r="A59" s="182"/>
      <c r="B59" s="182"/>
      <c r="C59" s="182"/>
      <c r="D59" s="182"/>
      <c r="E59" s="182"/>
      <c r="F59" s="182"/>
      <c r="G59" s="182"/>
      <c r="H59" s="182"/>
    </row>
    <row r="60" spans="1:13" ht="12.75" hidden="1" customHeight="1" x14ac:dyDescent="0.2">
      <c r="A60" s="182"/>
      <c r="B60" s="182"/>
      <c r="C60" s="182"/>
      <c r="D60" s="182"/>
      <c r="E60" s="182"/>
      <c r="F60" s="182"/>
      <c r="G60" s="182"/>
      <c r="H60" s="182"/>
    </row>
    <row r="61" spans="1:13" ht="12.75" hidden="1" customHeight="1" x14ac:dyDescent="0.2">
      <c r="A61" s="182"/>
      <c r="B61" s="182"/>
      <c r="C61" s="182"/>
      <c r="D61" s="182"/>
      <c r="E61" s="182"/>
      <c r="F61" s="182"/>
      <c r="G61" s="182"/>
      <c r="H61" s="182"/>
    </row>
    <row r="62" spans="1:13" hidden="1" x14ac:dyDescent="0.2">
      <c r="A62" s="182"/>
      <c r="B62" s="182"/>
      <c r="C62" s="182"/>
      <c r="D62" s="182"/>
      <c r="E62" s="182"/>
      <c r="F62" s="182"/>
      <c r="G62" s="182"/>
      <c r="H62" s="182"/>
    </row>
    <row r="63" spans="1:13" hidden="1" x14ac:dyDescent="0.2">
      <c r="A63" s="182"/>
      <c r="B63" s="182"/>
      <c r="C63" s="182"/>
      <c r="D63" s="182"/>
      <c r="E63" s="182"/>
      <c r="F63" s="182"/>
      <c r="G63" s="182"/>
      <c r="H63" s="182"/>
    </row>
    <row r="64" spans="1:13" hidden="1" x14ac:dyDescent="0.2">
      <c r="A64" s="182"/>
      <c r="B64" s="182"/>
      <c r="C64" s="182"/>
      <c r="D64" s="182"/>
      <c r="E64" s="182"/>
      <c r="F64" s="182"/>
      <c r="G64" s="182"/>
      <c r="H64" s="182"/>
    </row>
    <row r="65" spans="1:8" hidden="1" x14ac:dyDescent="0.2">
      <c r="A65" s="182"/>
      <c r="B65" s="182"/>
      <c r="C65" s="182"/>
      <c r="D65" s="182"/>
      <c r="E65" s="182"/>
      <c r="F65" s="182"/>
      <c r="G65" s="182"/>
      <c r="H65" s="182"/>
    </row>
    <row r="66" spans="1:8" hidden="1" x14ac:dyDescent="0.2">
      <c r="A66" s="182"/>
      <c r="B66" s="182"/>
      <c r="C66" s="182"/>
      <c r="D66" s="182"/>
      <c r="E66" s="182"/>
      <c r="F66" s="182"/>
      <c r="G66" s="182"/>
      <c r="H66" s="182"/>
    </row>
    <row r="67" spans="1:8" hidden="1" x14ac:dyDescent="0.2">
      <c r="A67" s="182"/>
      <c r="B67" s="182"/>
      <c r="C67" s="182"/>
      <c r="D67" s="182"/>
      <c r="E67" s="182"/>
      <c r="F67" s="182"/>
      <c r="G67" s="182"/>
      <c r="H67" s="182"/>
    </row>
    <row r="68" spans="1:8" hidden="1" x14ac:dyDescent="0.2">
      <c r="A68" s="182"/>
      <c r="B68" s="182"/>
      <c r="C68" s="182"/>
      <c r="D68" s="182"/>
      <c r="E68" s="182"/>
      <c r="F68" s="182"/>
      <c r="G68" s="182"/>
      <c r="H68" s="182"/>
    </row>
    <row r="69" spans="1:8" hidden="1" x14ac:dyDescent="0.2">
      <c r="A69" s="182"/>
      <c r="B69" s="182"/>
      <c r="C69" s="182"/>
      <c r="D69" s="182"/>
      <c r="E69" s="182"/>
      <c r="F69" s="182"/>
      <c r="G69" s="182"/>
      <c r="H69" s="182"/>
    </row>
    <row r="70" spans="1:8" hidden="1" x14ac:dyDescent="0.2">
      <c r="A70" s="182"/>
      <c r="B70" s="182"/>
      <c r="C70" s="182"/>
      <c r="D70" s="182"/>
      <c r="E70" s="182"/>
      <c r="F70" s="182"/>
      <c r="G70" s="182"/>
      <c r="H70" s="182"/>
    </row>
    <row r="71" spans="1:8" hidden="1" x14ac:dyDescent="0.2">
      <c r="A71" s="182"/>
      <c r="B71" s="182"/>
      <c r="C71" s="182"/>
      <c r="D71" s="182"/>
      <c r="E71" s="182"/>
      <c r="F71" s="182"/>
      <c r="G71" s="182"/>
      <c r="H71" s="182"/>
    </row>
    <row r="72" spans="1:8" hidden="1" x14ac:dyDescent="0.2">
      <c r="A72" s="182"/>
      <c r="B72" s="182"/>
      <c r="C72" s="182"/>
      <c r="D72" s="182"/>
      <c r="E72" s="182"/>
      <c r="F72" s="182"/>
      <c r="G72" s="182"/>
      <c r="H72" s="182"/>
    </row>
    <row r="73" spans="1:8" hidden="1" x14ac:dyDescent="0.2">
      <c r="A73" s="182"/>
      <c r="B73" s="182"/>
      <c r="C73" s="182"/>
      <c r="D73" s="182"/>
      <c r="E73" s="182"/>
      <c r="F73" s="182"/>
      <c r="G73" s="182"/>
      <c r="H73" s="182"/>
    </row>
    <row r="74" spans="1:8" ht="12.75" hidden="1" customHeight="1" x14ac:dyDescent="0.2">
      <c r="A74" s="182"/>
      <c r="B74" s="182"/>
      <c r="C74" s="182"/>
      <c r="D74" s="182"/>
      <c r="E74" s="182"/>
      <c r="F74" s="182"/>
      <c r="G74" s="182"/>
      <c r="H74" s="182"/>
    </row>
    <row r="75" spans="1:8" hidden="1" x14ac:dyDescent="0.2">
      <c r="A75" s="182"/>
      <c r="B75" s="182"/>
      <c r="C75" s="182"/>
      <c r="D75" s="182"/>
      <c r="E75" s="182"/>
      <c r="F75" s="182"/>
      <c r="G75" s="182"/>
      <c r="H75" s="182"/>
    </row>
    <row r="76" spans="1:8" hidden="1" x14ac:dyDescent="0.2">
      <c r="A76" s="182"/>
      <c r="B76" s="182"/>
      <c r="C76" s="182"/>
      <c r="D76" s="182"/>
      <c r="E76" s="182"/>
      <c r="F76" s="182"/>
      <c r="G76" s="182"/>
      <c r="H76" s="182"/>
    </row>
    <row r="77" spans="1:8" hidden="1" x14ac:dyDescent="0.2">
      <c r="A77" s="182"/>
      <c r="B77" s="182"/>
      <c r="C77" s="182"/>
      <c r="D77" s="182"/>
      <c r="E77" s="182"/>
      <c r="F77" s="182"/>
      <c r="G77" s="182"/>
      <c r="H77" s="182"/>
    </row>
    <row r="78" spans="1:8" hidden="1" x14ac:dyDescent="0.2">
      <c r="A78" s="182"/>
      <c r="B78" s="182"/>
      <c r="C78" s="182"/>
      <c r="D78" s="182"/>
      <c r="E78" s="182"/>
      <c r="F78" s="182"/>
      <c r="G78" s="182"/>
      <c r="H78" s="182"/>
    </row>
    <row r="79" spans="1:8" hidden="1" x14ac:dyDescent="0.2">
      <c r="A79" s="182"/>
      <c r="B79" s="182"/>
      <c r="C79" s="182"/>
      <c r="D79" s="182"/>
      <c r="E79" s="182"/>
      <c r="F79" s="182"/>
      <c r="G79" s="182"/>
      <c r="H79" s="182"/>
    </row>
    <row r="80" spans="1:8" hidden="1" x14ac:dyDescent="0.2">
      <c r="A80" s="182"/>
      <c r="B80" s="182"/>
      <c r="C80" s="182"/>
      <c r="D80" s="182"/>
      <c r="E80" s="182"/>
      <c r="F80" s="182"/>
      <c r="G80" s="182"/>
      <c r="H80" s="182"/>
    </row>
    <row r="81" spans="1:8" hidden="1" x14ac:dyDescent="0.2">
      <c r="A81" s="182"/>
      <c r="B81" s="182"/>
      <c r="C81" s="182"/>
      <c r="D81" s="182"/>
      <c r="E81" s="182"/>
      <c r="F81" s="182"/>
      <c r="G81" s="182"/>
      <c r="H81" s="182"/>
    </row>
    <row r="82" spans="1:8" hidden="1" x14ac:dyDescent="0.2">
      <c r="A82" s="182"/>
      <c r="B82" s="182"/>
      <c r="C82" s="182"/>
      <c r="D82" s="182"/>
      <c r="E82" s="182"/>
      <c r="F82" s="182"/>
      <c r="G82" s="182"/>
      <c r="H82" s="182"/>
    </row>
    <row r="83" spans="1:8" hidden="1" x14ac:dyDescent="0.2">
      <c r="A83" s="182"/>
      <c r="B83" s="182"/>
      <c r="C83" s="182"/>
      <c r="D83" s="182"/>
      <c r="E83" s="182"/>
      <c r="F83" s="182"/>
      <c r="G83" s="182"/>
      <c r="H83" s="182"/>
    </row>
    <row r="84" spans="1:8" hidden="1" x14ac:dyDescent="0.2">
      <c r="A84" s="182"/>
      <c r="B84" s="182"/>
      <c r="C84" s="182"/>
      <c r="D84" s="182"/>
      <c r="E84" s="182"/>
      <c r="F84" s="182"/>
      <c r="G84" s="182"/>
      <c r="H84" s="182"/>
    </row>
    <row r="85" spans="1:8" hidden="1" x14ac:dyDescent="0.2">
      <c r="A85" s="182"/>
      <c r="B85" s="182"/>
      <c r="C85" s="182"/>
      <c r="D85" s="182"/>
      <c r="E85" s="182"/>
      <c r="F85" s="182"/>
      <c r="G85" s="182"/>
      <c r="H85" s="182"/>
    </row>
    <row r="86" spans="1:8" hidden="1" x14ac:dyDescent="0.2">
      <c r="A86" s="182"/>
      <c r="B86" s="182"/>
      <c r="C86" s="182"/>
      <c r="D86" s="182"/>
      <c r="E86" s="182"/>
      <c r="F86" s="182"/>
      <c r="G86" s="182"/>
      <c r="H86" s="182"/>
    </row>
    <row r="87" spans="1:8" hidden="1" x14ac:dyDescent="0.2">
      <c r="A87" s="182"/>
      <c r="B87" s="182"/>
      <c r="C87" s="182"/>
      <c r="D87" s="182"/>
      <c r="E87" s="182"/>
      <c r="F87" s="182"/>
      <c r="G87" s="182"/>
      <c r="H87" s="182"/>
    </row>
    <row r="88" spans="1:8" hidden="1" x14ac:dyDescent="0.2">
      <c r="A88" s="182"/>
      <c r="B88" s="182"/>
      <c r="C88" s="182"/>
      <c r="D88" s="182"/>
      <c r="E88" s="182"/>
      <c r="F88" s="182"/>
      <c r="G88" s="182"/>
      <c r="H88" s="182"/>
    </row>
    <row r="89" spans="1:8" hidden="1" x14ac:dyDescent="0.2">
      <c r="A89" s="182"/>
      <c r="B89" s="182"/>
      <c r="C89" s="182"/>
      <c r="D89" s="182"/>
      <c r="E89" s="182"/>
      <c r="F89" s="182"/>
      <c r="G89" s="182"/>
      <c r="H89" s="182"/>
    </row>
    <row r="90" spans="1:8" hidden="1" x14ac:dyDescent="0.2">
      <c r="A90" s="182"/>
      <c r="B90" s="182"/>
      <c r="C90" s="182"/>
      <c r="D90" s="182"/>
      <c r="E90" s="182"/>
      <c r="F90" s="182"/>
      <c r="G90" s="182"/>
      <c r="H90" s="182"/>
    </row>
    <row r="91" spans="1:8" hidden="1" x14ac:dyDescent="0.2">
      <c r="A91" s="182"/>
      <c r="B91" s="182"/>
      <c r="C91" s="182"/>
      <c r="D91" s="182"/>
      <c r="E91" s="182"/>
      <c r="F91" s="182"/>
      <c r="G91" s="182"/>
      <c r="H91" s="182"/>
    </row>
    <row r="92" spans="1:8" hidden="1" x14ac:dyDescent="0.2">
      <c r="A92" s="182"/>
      <c r="B92" s="182"/>
      <c r="C92" s="182"/>
      <c r="D92" s="182"/>
      <c r="E92" s="182"/>
      <c r="F92" s="182"/>
      <c r="G92" s="182"/>
      <c r="H92" s="182"/>
    </row>
    <row r="93" spans="1:8" hidden="1" x14ac:dyDescent="0.2">
      <c r="A93" s="182"/>
      <c r="B93" s="182"/>
      <c r="C93" s="182"/>
      <c r="D93" s="182"/>
      <c r="E93" s="182"/>
      <c r="F93" s="182"/>
      <c r="G93" s="182"/>
      <c r="H93" s="182"/>
    </row>
    <row r="94" spans="1:8" hidden="1" x14ac:dyDescent="0.2">
      <c r="A94" s="182"/>
      <c r="B94" s="182"/>
      <c r="C94" s="182"/>
      <c r="D94" s="182"/>
      <c r="E94" s="182"/>
      <c r="F94" s="182"/>
      <c r="G94" s="182"/>
      <c r="H94" s="182"/>
    </row>
    <row r="95" spans="1:8" hidden="1" x14ac:dyDescent="0.2">
      <c r="A95" s="182"/>
      <c r="B95" s="182"/>
      <c r="C95" s="182"/>
      <c r="D95" s="182"/>
      <c r="E95" s="182"/>
      <c r="F95" s="182"/>
      <c r="G95" s="182"/>
      <c r="H95" s="182"/>
    </row>
    <row r="96" spans="1:8" hidden="1" x14ac:dyDescent="0.2">
      <c r="A96" s="182"/>
      <c r="B96" s="182"/>
      <c r="C96" s="182"/>
      <c r="D96" s="182"/>
      <c r="E96" s="182"/>
      <c r="F96" s="182"/>
      <c r="G96" s="182"/>
      <c r="H96" s="182"/>
    </row>
    <row r="97" spans="1:8" hidden="1" x14ac:dyDescent="0.2">
      <c r="A97" s="182"/>
      <c r="B97" s="182"/>
      <c r="C97" s="182"/>
      <c r="D97" s="182"/>
      <c r="E97" s="182"/>
      <c r="F97" s="182"/>
      <c r="G97" s="182"/>
      <c r="H97" s="182"/>
    </row>
    <row r="98" spans="1:8" hidden="1" x14ac:dyDescent="0.2">
      <c r="A98" s="182"/>
      <c r="B98" s="182"/>
      <c r="C98" s="182"/>
      <c r="D98" s="182"/>
      <c r="E98" s="182"/>
      <c r="F98" s="182"/>
      <c r="G98" s="182"/>
      <c r="H98" s="182"/>
    </row>
    <row r="99" spans="1:8" hidden="1" x14ac:dyDescent="0.2">
      <c r="A99" s="182"/>
      <c r="B99" s="182"/>
      <c r="C99" s="182"/>
      <c r="D99" s="182"/>
      <c r="E99" s="182"/>
      <c r="F99" s="182"/>
      <c r="G99" s="182"/>
      <c r="H99" s="182"/>
    </row>
    <row r="100" spans="1:8" ht="12.75" hidden="1" customHeight="1" x14ac:dyDescent="0.2">
      <c r="A100" s="182"/>
      <c r="B100" s="182"/>
      <c r="C100" s="182"/>
      <c r="D100" s="182"/>
      <c r="E100" s="182"/>
      <c r="F100" s="182"/>
      <c r="G100" s="182"/>
      <c r="H100" s="182"/>
    </row>
    <row r="101" spans="1:8" hidden="1" x14ac:dyDescent="0.2">
      <c r="A101" s="182"/>
      <c r="B101" s="182"/>
      <c r="C101" s="182"/>
      <c r="D101" s="182"/>
      <c r="E101" s="182"/>
      <c r="F101" s="182"/>
      <c r="G101" s="182"/>
      <c r="H101" s="182"/>
    </row>
    <row r="102" spans="1:8" hidden="1" x14ac:dyDescent="0.2">
      <c r="A102" s="182"/>
      <c r="B102" s="182"/>
      <c r="C102" s="182"/>
      <c r="D102" s="182"/>
      <c r="E102" s="182"/>
      <c r="F102" s="182"/>
      <c r="G102" s="182"/>
      <c r="H102" s="182"/>
    </row>
    <row r="103" spans="1:8" hidden="1" x14ac:dyDescent="0.2">
      <c r="A103" s="182"/>
      <c r="B103" s="182"/>
      <c r="C103" s="182"/>
      <c r="D103" s="182"/>
      <c r="E103" s="182"/>
      <c r="F103" s="182"/>
      <c r="G103" s="182"/>
      <c r="H103" s="182"/>
    </row>
    <row r="104" spans="1:8" hidden="1" x14ac:dyDescent="0.2">
      <c r="A104" s="182"/>
      <c r="B104" s="182"/>
      <c r="C104" s="182"/>
      <c r="D104" s="182"/>
      <c r="E104" s="182"/>
      <c r="F104" s="182"/>
      <c r="G104" s="182"/>
      <c r="H104" s="182"/>
    </row>
    <row r="105" spans="1:8" hidden="1" x14ac:dyDescent="0.2">
      <c r="A105" s="182"/>
      <c r="B105" s="182"/>
      <c r="C105" s="182"/>
      <c r="D105" s="182"/>
      <c r="E105" s="182"/>
      <c r="F105" s="182"/>
      <c r="G105" s="182"/>
      <c r="H105" s="182"/>
    </row>
    <row r="106" spans="1:8" hidden="1" x14ac:dyDescent="0.2">
      <c r="A106" s="182"/>
      <c r="B106" s="182"/>
      <c r="C106" s="182"/>
      <c r="D106" s="182"/>
      <c r="E106" s="182"/>
      <c r="F106" s="182"/>
      <c r="G106" s="182"/>
      <c r="H106" s="182"/>
    </row>
    <row r="107" spans="1:8" hidden="1" x14ac:dyDescent="0.2">
      <c r="A107" s="182"/>
      <c r="B107" s="182"/>
      <c r="C107" s="182"/>
      <c r="D107" s="182"/>
      <c r="E107" s="182"/>
      <c r="F107" s="182"/>
      <c r="G107" s="182"/>
      <c r="H107" s="182"/>
    </row>
    <row r="108" spans="1:8" hidden="1" x14ac:dyDescent="0.2">
      <c r="A108" s="182"/>
      <c r="B108" s="182"/>
      <c r="C108" s="182"/>
      <c r="D108" s="182"/>
      <c r="E108" s="182"/>
      <c r="F108" s="182"/>
      <c r="G108" s="182"/>
      <c r="H108" s="182"/>
    </row>
    <row r="109" spans="1:8" hidden="1" x14ac:dyDescent="0.2">
      <c r="A109" s="182"/>
      <c r="B109" s="182"/>
      <c r="C109" s="182"/>
      <c r="D109" s="182"/>
      <c r="E109" s="182"/>
      <c r="F109" s="182"/>
      <c r="G109" s="182"/>
      <c r="H109" s="182"/>
    </row>
    <row r="110" spans="1:8" hidden="1" x14ac:dyDescent="0.2">
      <c r="A110" s="182"/>
      <c r="B110" s="182"/>
      <c r="C110" s="182"/>
      <c r="D110" s="182"/>
      <c r="E110" s="182"/>
      <c r="F110" s="182"/>
      <c r="G110" s="182"/>
      <c r="H110" s="182"/>
    </row>
    <row r="111" spans="1:8" hidden="1" x14ac:dyDescent="0.2">
      <c r="A111" s="182"/>
      <c r="B111" s="182"/>
      <c r="C111" s="182"/>
      <c r="D111" s="182"/>
      <c r="E111" s="182"/>
      <c r="F111" s="182"/>
      <c r="G111" s="182"/>
      <c r="H111" s="182"/>
    </row>
    <row r="112" spans="1:8" hidden="1" x14ac:dyDescent="0.2">
      <c r="A112" s="182"/>
      <c r="B112" s="182"/>
      <c r="C112" s="182"/>
      <c r="D112" s="182"/>
      <c r="E112" s="182"/>
      <c r="F112" s="182"/>
      <c r="G112" s="182"/>
      <c r="H112" s="182"/>
    </row>
    <row r="113" spans="1:8" hidden="1" x14ac:dyDescent="0.2">
      <c r="A113" s="182"/>
      <c r="B113" s="182"/>
      <c r="C113" s="182"/>
      <c r="D113" s="182"/>
      <c r="E113" s="182"/>
      <c r="F113" s="182"/>
      <c r="G113" s="182"/>
      <c r="H113" s="182"/>
    </row>
    <row r="114" spans="1:8" hidden="1" x14ac:dyDescent="0.2">
      <c r="A114" s="182"/>
      <c r="B114" s="182"/>
      <c r="C114" s="182"/>
      <c r="D114" s="182"/>
      <c r="E114" s="182"/>
      <c r="F114" s="182"/>
      <c r="G114" s="182"/>
      <c r="H114" s="182"/>
    </row>
    <row r="115" spans="1:8" hidden="1" x14ac:dyDescent="0.2">
      <c r="A115" s="182"/>
      <c r="B115" s="182"/>
      <c r="C115" s="182"/>
      <c r="D115" s="182"/>
      <c r="E115" s="182"/>
      <c r="F115" s="182"/>
      <c r="G115" s="182"/>
      <c r="H115" s="182"/>
    </row>
    <row r="116" spans="1:8" hidden="1" x14ac:dyDescent="0.2">
      <c r="A116" s="182"/>
      <c r="B116" s="182"/>
      <c r="C116" s="182"/>
      <c r="D116" s="182"/>
      <c r="E116" s="182"/>
      <c r="F116" s="182"/>
      <c r="G116" s="182"/>
      <c r="H116" s="182"/>
    </row>
    <row r="117" spans="1:8" hidden="1" x14ac:dyDescent="0.2">
      <c r="A117" s="182"/>
      <c r="B117" s="182"/>
      <c r="C117" s="182"/>
      <c r="D117" s="182"/>
      <c r="E117" s="182"/>
      <c r="F117" s="182"/>
      <c r="G117" s="182"/>
      <c r="H117" s="182"/>
    </row>
    <row r="118" spans="1:8" hidden="1" x14ac:dyDescent="0.2">
      <c r="A118" s="182"/>
      <c r="B118" s="182"/>
      <c r="C118" s="182"/>
      <c r="D118" s="182"/>
      <c r="E118" s="182"/>
      <c r="F118" s="182"/>
      <c r="G118" s="182"/>
      <c r="H118" s="182"/>
    </row>
    <row r="119" spans="1:8" hidden="1" x14ac:dyDescent="0.2">
      <c r="A119" s="182"/>
      <c r="B119" s="182"/>
      <c r="C119" s="182"/>
      <c r="D119" s="182"/>
      <c r="E119" s="182"/>
      <c r="F119" s="182"/>
      <c r="G119" s="182"/>
      <c r="H119" s="182"/>
    </row>
    <row r="120" spans="1:8" hidden="1" x14ac:dyDescent="0.2">
      <c r="A120" s="182"/>
      <c r="B120" s="182"/>
      <c r="C120" s="182"/>
      <c r="D120" s="182"/>
      <c r="E120" s="182"/>
      <c r="F120" s="182"/>
      <c r="G120" s="182"/>
      <c r="H120" s="182"/>
    </row>
    <row r="121" spans="1:8" hidden="1" x14ac:dyDescent="0.2">
      <c r="A121" s="182"/>
      <c r="B121" s="182"/>
      <c r="C121" s="182"/>
      <c r="D121" s="182"/>
      <c r="E121" s="182"/>
      <c r="F121" s="182"/>
      <c r="G121" s="182"/>
      <c r="H121" s="182"/>
    </row>
    <row r="122" spans="1:8" hidden="1" x14ac:dyDescent="0.2">
      <c r="A122" s="182"/>
      <c r="B122" s="182"/>
      <c r="C122" s="182"/>
      <c r="D122" s="182"/>
      <c r="E122" s="182"/>
      <c r="F122" s="182"/>
      <c r="G122" s="182"/>
      <c r="H122" s="182"/>
    </row>
    <row r="123" spans="1:8" hidden="1" x14ac:dyDescent="0.2">
      <c r="A123" s="182"/>
      <c r="B123" s="182"/>
      <c r="C123" s="182"/>
      <c r="D123" s="182"/>
      <c r="E123" s="182"/>
      <c r="F123" s="182"/>
      <c r="G123" s="182"/>
      <c r="H123" s="182"/>
    </row>
    <row r="124" spans="1:8" hidden="1" x14ac:dyDescent="0.2">
      <c r="A124" s="182"/>
      <c r="B124" s="182"/>
      <c r="C124" s="182"/>
      <c r="D124" s="182"/>
      <c r="E124" s="182"/>
      <c r="F124" s="182"/>
      <c r="G124" s="182"/>
      <c r="H124" s="182"/>
    </row>
    <row r="125" spans="1:8" hidden="1" x14ac:dyDescent="0.2">
      <c r="A125" s="182"/>
      <c r="B125" s="182"/>
      <c r="C125" s="182"/>
      <c r="D125" s="182"/>
      <c r="E125" s="182"/>
      <c r="F125" s="182"/>
      <c r="G125" s="182"/>
      <c r="H125" s="182"/>
    </row>
    <row r="126" spans="1:8" ht="12.75" hidden="1" customHeight="1" x14ac:dyDescent="0.2">
      <c r="A126" s="182"/>
      <c r="B126" s="182"/>
      <c r="C126" s="182"/>
      <c r="D126" s="182"/>
      <c r="E126" s="182"/>
      <c r="F126" s="182"/>
      <c r="G126" s="182"/>
      <c r="H126" s="182"/>
    </row>
    <row r="127" spans="1:8" hidden="1" x14ac:dyDescent="0.2">
      <c r="A127" s="182"/>
      <c r="B127" s="182"/>
      <c r="C127" s="182"/>
      <c r="D127" s="182"/>
      <c r="E127" s="182"/>
      <c r="F127" s="182"/>
      <c r="G127" s="182"/>
      <c r="H127" s="182"/>
    </row>
    <row r="128" spans="1:8" hidden="1" x14ac:dyDescent="0.2">
      <c r="A128" s="182"/>
      <c r="B128" s="182"/>
      <c r="C128" s="182"/>
      <c r="D128" s="182"/>
      <c r="E128" s="182"/>
      <c r="F128" s="182"/>
      <c r="G128" s="182"/>
      <c r="H128" s="182"/>
    </row>
    <row r="129" spans="1:8" hidden="1" x14ac:dyDescent="0.2">
      <c r="A129" s="182"/>
      <c r="B129" s="182"/>
      <c r="C129" s="182"/>
      <c r="D129" s="182"/>
      <c r="E129" s="182"/>
      <c r="F129" s="182"/>
      <c r="G129" s="182"/>
      <c r="H129" s="182"/>
    </row>
    <row r="130" spans="1:8" hidden="1" x14ac:dyDescent="0.2">
      <c r="A130" s="182"/>
      <c r="B130" s="182"/>
      <c r="C130" s="182"/>
      <c r="D130" s="182"/>
      <c r="E130" s="182"/>
      <c r="F130" s="182"/>
      <c r="G130" s="182"/>
      <c r="H130" s="182"/>
    </row>
    <row r="131" spans="1:8" hidden="1" x14ac:dyDescent="0.2">
      <c r="A131" s="182"/>
      <c r="B131" s="182"/>
      <c r="C131" s="182"/>
      <c r="D131" s="182"/>
      <c r="E131" s="182"/>
      <c r="F131" s="182"/>
      <c r="G131" s="182"/>
      <c r="H131" s="182"/>
    </row>
    <row r="132" spans="1:8" hidden="1" x14ac:dyDescent="0.2">
      <c r="A132" s="182"/>
      <c r="B132" s="182"/>
      <c r="C132" s="182"/>
      <c r="D132" s="182"/>
      <c r="E132" s="182"/>
      <c r="F132" s="182"/>
      <c r="G132" s="182"/>
      <c r="H132" s="182"/>
    </row>
    <row r="133" spans="1:8" hidden="1" x14ac:dyDescent="0.2">
      <c r="A133" s="182"/>
      <c r="B133" s="182"/>
      <c r="C133" s="182"/>
      <c r="D133" s="182"/>
      <c r="E133" s="182"/>
      <c r="F133" s="182"/>
      <c r="G133" s="182"/>
      <c r="H133" s="182"/>
    </row>
    <row r="134" spans="1:8" hidden="1" x14ac:dyDescent="0.2">
      <c r="A134" s="182"/>
      <c r="B134" s="182"/>
      <c r="C134" s="182"/>
      <c r="D134" s="182"/>
      <c r="E134" s="182"/>
      <c r="F134" s="182"/>
      <c r="G134" s="182"/>
      <c r="H134" s="182"/>
    </row>
    <row r="135" spans="1:8" hidden="1" x14ac:dyDescent="0.2">
      <c r="A135" s="182"/>
      <c r="B135" s="182"/>
      <c r="C135" s="182"/>
      <c r="D135" s="182"/>
      <c r="E135" s="182"/>
      <c r="F135" s="182"/>
      <c r="G135" s="182"/>
      <c r="H135" s="182"/>
    </row>
    <row r="136" spans="1:8" hidden="1" x14ac:dyDescent="0.2">
      <c r="A136" s="182"/>
      <c r="B136" s="182"/>
      <c r="C136" s="182"/>
      <c r="D136" s="182"/>
      <c r="E136" s="182"/>
      <c r="F136" s="182"/>
      <c r="G136" s="182"/>
      <c r="H136" s="182"/>
    </row>
    <row r="137" spans="1:8" hidden="1" x14ac:dyDescent="0.2">
      <c r="A137" s="182"/>
      <c r="B137" s="182"/>
      <c r="C137" s="182"/>
      <c r="D137" s="182"/>
      <c r="E137" s="182"/>
      <c r="F137" s="182"/>
      <c r="G137" s="182"/>
      <c r="H137" s="182"/>
    </row>
    <row r="138" spans="1:8" hidden="1" x14ac:dyDescent="0.2">
      <c r="A138" s="182"/>
      <c r="B138" s="182"/>
      <c r="C138" s="182"/>
      <c r="D138" s="182"/>
      <c r="E138" s="182"/>
      <c r="F138" s="182"/>
      <c r="G138" s="182"/>
      <c r="H138" s="182"/>
    </row>
    <row r="139" spans="1:8" hidden="1" x14ac:dyDescent="0.2">
      <c r="A139" s="182"/>
      <c r="B139" s="182"/>
      <c r="C139" s="182"/>
      <c r="D139" s="182"/>
      <c r="E139" s="182"/>
      <c r="F139" s="182"/>
      <c r="G139" s="182"/>
      <c r="H139" s="182"/>
    </row>
    <row r="140" spans="1:8" hidden="1" x14ac:dyDescent="0.2">
      <c r="A140" s="182"/>
      <c r="B140" s="182"/>
      <c r="C140" s="182"/>
      <c r="D140" s="182"/>
      <c r="E140" s="182"/>
      <c r="F140" s="182"/>
      <c r="G140" s="182"/>
      <c r="H140" s="182"/>
    </row>
    <row r="141" spans="1:8" hidden="1" x14ac:dyDescent="0.2">
      <c r="A141" s="182"/>
      <c r="B141" s="182"/>
      <c r="C141" s="182"/>
      <c r="D141" s="182"/>
      <c r="E141" s="182"/>
      <c r="F141" s="182"/>
      <c r="G141" s="182"/>
      <c r="H141" s="182"/>
    </row>
    <row r="142" spans="1:8" hidden="1" x14ac:dyDescent="0.2">
      <c r="A142" s="182"/>
      <c r="B142" s="182"/>
      <c r="C142" s="182"/>
      <c r="D142" s="182"/>
      <c r="E142" s="182"/>
      <c r="F142" s="182"/>
      <c r="G142" s="182"/>
      <c r="H142" s="182"/>
    </row>
    <row r="143" spans="1:8" hidden="1" x14ac:dyDescent="0.2">
      <c r="A143" s="182"/>
      <c r="B143" s="182"/>
      <c r="C143" s="182"/>
      <c r="D143" s="182"/>
      <c r="E143" s="182"/>
      <c r="F143" s="182"/>
      <c r="G143" s="182"/>
      <c r="H143" s="182"/>
    </row>
    <row r="144" spans="1:8" hidden="1" x14ac:dyDescent="0.2">
      <c r="A144" s="182"/>
      <c r="B144" s="182"/>
      <c r="C144" s="182"/>
      <c r="D144" s="182"/>
      <c r="E144" s="182"/>
      <c r="F144" s="182"/>
      <c r="G144" s="182"/>
      <c r="H144" s="182"/>
    </row>
    <row r="145" spans="1:8" hidden="1" x14ac:dyDescent="0.2">
      <c r="A145" s="182"/>
      <c r="B145" s="182"/>
      <c r="C145" s="182"/>
      <c r="D145" s="182"/>
      <c r="E145" s="182"/>
      <c r="F145" s="182"/>
      <c r="G145" s="182"/>
      <c r="H145" s="182"/>
    </row>
    <row r="146" spans="1:8" hidden="1" x14ac:dyDescent="0.2">
      <c r="A146" s="182"/>
      <c r="B146" s="182"/>
      <c r="C146" s="182"/>
      <c r="D146" s="182"/>
      <c r="E146" s="182"/>
      <c r="F146" s="182"/>
      <c r="G146" s="182"/>
      <c r="H146" s="182"/>
    </row>
    <row r="147" spans="1:8" hidden="1" x14ac:dyDescent="0.2">
      <c r="A147" s="182"/>
      <c r="B147" s="182"/>
      <c r="C147" s="182"/>
      <c r="D147" s="182"/>
      <c r="E147" s="182"/>
      <c r="F147" s="182"/>
      <c r="G147" s="182"/>
      <c r="H147" s="182"/>
    </row>
    <row r="148" spans="1:8" hidden="1" x14ac:dyDescent="0.2">
      <c r="A148" s="182"/>
      <c r="B148" s="182"/>
      <c r="C148" s="182"/>
      <c r="D148" s="182"/>
      <c r="E148" s="182"/>
      <c r="F148" s="182"/>
      <c r="G148" s="182"/>
      <c r="H148" s="182"/>
    </row>
    <row r="149" spans="1:8" hidden="1" x14ac:dyDescent="0.2">
      <c r="A149" s="182"/>
      <c r="B149" s="182"/>
      <c r="C149" s="182"/>
      <c r="D149" s="182"/>
      <c r="E149" s="182"/>
      <c r="F149" s="182"/>
      <c r="G149" s="182"/>
      <c r="H149" s="182"/>
    </row>
    <row r="150" spans="1:8" hidden="1" x14ac:dyDescent="0.2">
      <c r="A150" s="182"/>
      <c r="B150" s="182"/>
      <c r="C150" s="182"/>
      <c r="D150" s="182"/>
      <c r="E150" s="182"/>
      <c r="F150" s="182"/>
      <c r="G150" s="182"/>
      <c r="H150" s="182"/>
    </row>
    <row r="151" spans="1:8" hidden="1" x14ac:dyDescent="0.2">
      <c r="A151" s="182"/>
      <c r="B151" s="182"/>
      <c r="C151" s="182"/>
      <c r="D151" s="182"/>
      <c r="E151" s="182"/>
      <c r="F151" s="182"/>
      <c r="G151" s="182"/>
      <c r="H151" s="182"/>
    </row>
    <row r="152" spans="1:8" ht="12.75" hidden="1" customHeight="1" x14ac:dyDescent="0.2">
      <c r="A152" s="182"/>
      <c r="B152" s="182"/>
      <c r="C152" s="182"/>
      <c r="D152" s="182"/>
      <c r="E152" s="182"/>
      <c r="F152" s="182"/>
      <c r="G152" s="182"/>
      <c r="H152" s="182"/>
    </row>
    <row r="153" spans="1:8" hidden="1" x14ac:dyDescent="0.2">
      <c r="A153" s="182"/>
      <c r="B153" s="182"/>
      <c r="C153" s="182"/>
      <c r="D153" s="182"/>
      <c r="E153" s="182"/>
      <c r="F153" s="182"/>
      <c r="G153" s="182"/>
      <c r="H153" s="182"/>
    </row>
    <row r="154" spans="1:8" hidden="1" x14ac:dyDescent="0.2">
      <c r="A154" s="182"/>
      <c r="B154" s="182"/>
      <c r="C154" s="182"/>
      <c r="D154" s="182"/>
      <c r="E154" s="182"/>
      <c r="F154" s="182"/>
      <c r="G154" s="182"/>
      <c r="H154" s="182"/>
    </row>
    <row r="155" spans="1:8" hidden="1" x14ac:dyDescent="0.2">
      <c r="A155" s="182"/>
      <c r="B155" s="182"/>
      <c r="C155" s="182"/>
      <c r="D155" s="182"/>
      <c r="E155" s="182"/>
      <c r="F155" s="182"/>
      <c r="G155" s="182"/>
      <c r="H155" s="182"/>
    </row>
    <row r="156" spans="1:8" hidden="1" x14ac:dyDescent="0.2">
      <c r="A156" s="182"/>
      <c r="B156" s="182"/>
      <c r="C156" s="182"/>
      <c r="D156" s="182"/>
      <c r="E156" s="182"/>
      <c r="F156" s="182"/>
      <c r="G156" s="182"/>
      <c r="H156" s="182"/>
    </row>
    <row r="157" spans="1:8" hidden="1" x14ac:dyDescent="0.2">
      <c r="A157" s="182"/>
      <c r="B157" s="182"/>
      <c r="C157" s="182"/>
      <c r="D157" s="182"/>
      <c r="E157" s="182"/>
      <c r="F157" s="182"/>
      <c r="G157" s="182"/>
      <c r="H157" s="182"/>
    </row>
    <row r="158" spans="1:8" hidden="1" x14ac:dyDescent="0.2">
      <c r="A158" s="182"/>
      <c r="B158" s="182"/>
      <c r="C158" s="182"/>
      <c r="D158" s="182"/>
      <c r="E158" s="182"/>
      <c r="F158" s="182"/>
      <c r="G158" s="182"/>
      <c r="H158" s="182"/>
    </row>
    <row r="159" spans="1:8" hidden="1" x14ac:dyDescent="0.2">
      <c r="A159" s="182"/>
      <c r="B159" s="182"/>
      <c r="C159" s="182"/>
      <c r="D159" s="182"/>
      <c r="E159" s="182"/>
      <c r="F159" s="182"/>
      <c r="G159" s="182"/>
      <c r="H159" s="182"/>
    </row>
    <row r="160" spans="1:8" hidden="1" x14ac:dyDescent="0.2">
      <c r="A160" s="182"/>
      <c r="B160" s="182"/>
      <c r="C160" s="182"/>
      <c r="D160" s="182"/>
      <c r="E160" s="182"/>
      <c r="F160" s="182"/>
      <c r="G160" s="182"/>
      <c r="H160" s="182"/>
    </row>
    <row r="161" spans="1:8" hidden="1" x14ac:dyDescent="0.2">
      <c r="A161" s="182"/>
      <c r="B161" s="182"/>
      <c r="C161" s="182"/>
      <c r="D161" s="182"/>
      <c r="E161" s="182"/>
      <c r="F161" s="182"/>
      <c r="G161" s="182"/>
      <c r="H161" s="182"/>
    </row>
    <row r="162" spans="1:8" hidden="1" x14ac:dyDescent="0.2">
      <c r="A162" s="182"/>
      <c r="B162" s="182"/>
      <c r="C162" s="182"/>
      <c r="D162" s="182"/>
      <c r="E162" s="182"/>
      <c r="F162" s="182"/>
      <c r="G162" s="182"/>
      <c r="H162" s="182"/>
    </row>
    <row r="163" spans="1:8" hidden="1" x14ac:dyDescent="0.2">
      <c r="A163" s="182"/>
      <c r="B163" s="182"/>
      <c r="C163" s="182"/>
      <c r="D163" s="182"/>
      <c r="E163" s="182"/>
      <c r="F163" s="182"/>
      <c r="G163" s="182"/>
      <c r="H163" s="182"/>
    </row>
    <row r="164" spans="1:8" hidden="1" x14ac:dyDescent="0.2">
      <c r="A164" s="182"/>
      <c r="B164" s="182"/>
      <c r="C164" s="182"/>
      <c r="D164" s="182"/>
      <c r="E164" s="182"/>
      <c r="F164" s="182"/>
      <c r="G164" s="182"/>
      <c r="H164" s="182"/>
    </row>
    <row r="165" spans="1:8" hidden="1" x14ac:dyDescent="0.2">
      <c r="A165" s="182"/>
      <c r="B165" s="182"/>
      <c r="C165" s="182"/>
      <c r="D165" s="182"/>
      <c r="E165" s="182"/>
      <c r="F165" s="182"/>
      <c r="G165" s="182"/>
      <c r="H165" s="182"/>
    </row>
    <row r="166" spans="1:8" hidden="1" x14ac:dyDescent="0.2">
      <c r="A166" s="182"/>
      <c r="B166" s="182"/>
      <c r="C166" s="182"/>
      <c r="D166" s="182"/>
      <c r="E166" s="182"/>
      <c r="F166" s="182"/>
      <c r="G166" s="182"/>
      <c r="H166" s="182"/>
    </row>
    <row r="167" spans="1:8" hidden="1" x14ac:dyDescent="0.2">
      <c r="A167" s="182"/>
      <c r="B167" s="182"/>
      <c r="C167" s="182"/>
      <c r="D167" s="182"/>
      <c r="E167" s="182"/>
      <c r="F167" s="182"/>
      <c r="G167" s="182"/>
      <c r="H167" s="182"/>
    </row>
    <row r="168" spans="1:8" hidden="1" x14ac:dyDescent="0.2">
      <c r="A168" s="182"/>
      <c r="B168" s="182"/>
      <c r="C168" s="182"/>
      <c r="D168" s="182"/>
      <c r="E168" s="182"/>
      <c r="F168" s="182"/>
      <c r="G168" s="182"/>
      <c r="H168" s="182"/>
    </row>
    <row r="169" spans="1:8" hidden="1" x14ac:dyDescent="0.2">
      <c r="A169" s="182"/>
      <c r="B169" s="182"/>
      <c r="C169" s="182"/>
      <c r="D169" s="182"/>
      <c r="E169" s="182"/>
      <c r="F169" s="182"/>
      <c r="G169" s="182"/>
      <c r="H169" s="182"/>
    </row>
    <row r="170" spans="1:8" hidden="1" x14ac:dyDescent="0.2">
      <c r="A170" s="182"/>
      <c r="B170" s="182"/>
      <c r="C170" s="182"/>
      <c r="D170" s="182"/>
      <c r="E170" s="182"/>
      <c r="F170" s="182"/>
      <c r="G170" s="182"/>
      <c r="H170" s="182"/>
    </row>
    <row r="171" spans="1:8" hidden="1" x14ac:dyDescent="0.2">
      <c r="A171" s="182"/>
      <c r="B171" s="182"/>
      <c r="C171" s="182"/>
      <c r="D171" s="182"/>
      <c r="E171" s="182"/>
      <c r="F171" s="182"/>
      <c r="G171" s="182"/>
      <c r="H171" s="182"/>
    </row>
    <row r="172" spans="1:8" hidden="1" x14ac:dyDescent="0.2">
      <c r="A172" s="182"/>
      <c r="B172" s="182"/>
      <c r="C172" s="182"/>
      <c r="D172" s="182"/>
      <c r="E172" s="182"/>
      <c r="F172" s="182"/>
      <c r="G172" s="182"/>
      <c r="H172" s="182"/>
    </row>
    <row r="173" spans="1:8" hidden="1" x14ac:dyDescent="0.2">
      <c r="A173" s="182"/>
      <c r="B173" s="182"/>
      <c r="C173" s="182"/>
      <c r="D173" s="182"/>
      <c r="E173" s="182"/>
      <c r="F173" s="182"/>
      <c r="G173" s="182"/>
      <c r="H173" s="182"/>
    </row>
    <row r="174" spans="1:8" hidden="1" x14ac:dyDescent="0.2">
      <c r="A174" s="182"/>
      <c r="B174" s="182"/>
      <c r="C174" s="182"/>
      <c r="D174" s="182"/>
      <c r="E174" s="182"/>
      <c r="F174" s="182"/>
      <c r="G174" s="182"/>
      <c r="H174" s="182"/>
    </row>
    <row r="175" spans="1:8" hidden="1" x14ac:dyDescent="0.2">
      <c r="A175" s="182"/>
      <c r="B175" s="182"/>
      <c r="C175" s="182"/>
      <c r="D175" s="182"/>
      <c r="E175" s="182"/>
      <c r="F175" s="182"/>
      <c r="G175" s="182"/>
      <c r="H175" s="182"/>
    </row>
    <row r="176" spans="1:8" hidden="1" x14ac:dyDescent="0.2">
      <c r="A176" s="182"/>
      <c r="B176" s="182"/>
      <c r="C176" s="182"/>
      <c r="D176" s="182"/>
      <c r="E176" s="182"/>
      <c r="F176" s="182"/>
      <c r="G176" s="182"/>
      <c r="H176" s="182"/>
    </row>
    <row r="177" spans="1:8" hidden="1" x14ac:dyDescent="0.2">
      <c r="A177" s="182"/>
      <c r="B177" s="182"/>
      <c r="C177" s="182"/>
      <c r="D177" s="182"/>
      <c r="E177" s="182"/>
      <c r="F177" s="182"/>
      <c r="G177" s="182"/>
      <c r="H177" s="182"/>
    </row>
    <row r="178" spans="1:8" ht="12.75" hidden="1" customHeight="1" x14ac:dyDescent="0.2">
      <c r="A178" s="182"/>
      <c r="B178" s="182"/>
      <c r="C178" s="182"/>
      <c r="D178" s="182"/>
      <c r="E178" s="182"/>
      <c r="F178" s="182"/>
      <c r="G178" s="182"/>
      <c r="H178" s="182"/>
    </row>
    <row r="179" spans="1:8" hidden="1" x14ac:dyDescent="0.2">
      <c r="A179" s="182"/>
      <c r="B179" s="182"/>
      <c r="C179" s="182"/>
      <c r="D179" s="182"/>
      <c r="E179" s="182"/>
      <c r="F179" s="182"/>
      <c r="G179" s="182"/>
      <c r="H179" s="182"/>
    </row>
    <row r="180" spans="1:8" hidden="1" x14ac:dyDescent="0.2">
      <c r="A180" s="182"/>
      <c r="B180" s="182"/>
      <c r="C180" s="182"/>
      <c r="D180" s="182"/>
      <c r="E180" s="182"/>
      <c r="F180" s="182"/>
      <c r="G180" s="182"/>
      <c r="H180" s="182"/>
    </row>
    <row r="181" spans="1:8" hidden="1" x14ac:dyDescent="0.2">
      <c r="A181" s="182"/>
      <c r="B181" s="182"/>
      <c r="C181" s="182"/>
      <c r="D181" s="182"/>
      <c r="E181" s="182"/>
      <c r="F181" s="182"/>
      <c r="G181" s="182"/>
      <c r="H181" s="182"/>
    </row>
    <row r="182" spans="1:8" hidden="1" x14ac:dyDescent="0.2">
      <c r="A182" s="182"/>
      <c r="B182" s="182"/>
      <c r="C182" s="182"/>
      <c r="D182" s="182"/>
      <c r="E182" s="182"/>
      <c r="F182" s="182"/>
      <c r="G182" s="182"/>
      <c r="H182" s="182"/>
    </row>
    <row r="183" spans="1:8" hidden="1" x14ac:dyDescent="0.2">
      <c r="A183" s="182"/>
      <c r="B183" s="182"/>
      <c r="C183" s="182"/>
      <c r="D183" s="182"/>
      <c r="E183" s="182"/>
      <c r="F183" s="182"/>
      <c r="G183" s="182"/>
      <c r="H183" s="182"/>
    </row>
    <row r="184" spans="1:8" hidden="1" x14ac:dyDescent="0.2">
      <c r="A184" s="182"/>
      <c r="B184" s="182"/>
      <c r="C184" s="182"/>
      <c r="D184" s="182"/>
      <c r="E184" s="182"/>
      <c r="F184" s="182"/>
      <c r="G184" s="182"/>
      <c r="H184" s="182"/>
    </row>
    <row r="185" spans="1:8" hidden="1" x14ac:dyDescent="0.2">
      <c r="A185" s="182"/>
      <c r="B185" s="182"/>
      <c r="C185" s="182"/>
      <c r="D185" s="182"/>
      <c r="E185" s="182"/>
      <c r="F185" s="182"/>
      <c r="G185" s="182"/>
      <c r="H185" s="182"/>
    </row>
    <row r="186" spans="1:8" hidden="1" x14ac:dyDescent="0.2">
      <c r="A186" s="182"/>
      <c r="B186" s="182"/>
      <c r="C186" s="182"/>
      <c r="D186" s="182"/>
      <c r="E186" s="182"/>
      <c r="F186" s="182"/>
      <c r="G186" s="182"/>
      <c r="H186" s="182"/>
    </row>
    <row r="187" spans="1:8" hidden="1" x14ac:dyDescent="0.2">
      <c r="A187" s="182"/>
      <c r="B187" s="182"/>
      <c r="C187" s="182"/>
      <c r="D187" s="182"/>
      <c r="E187" s="182"/>
      <c r="F187" s="182"/>
      <c r="G187" s="182"/>
      <c r="H187" s="182"/>
    </row>
    <row r="188" spans="1:8" hidden="1" x14ac:dyDescent="0.2">
      <c r="A188" s="182"/>
      <c r="B188" s="182"/>
      <c r="C188" s="182"/>
      <c r="D188" s="182"/>
      <c r="E188" s="182"/>
      <c r="F188" s="182"/>
      <c r="G188" s="182"/>
      <c r="H188" s="182"/>
    </row>
    <row r="189" spans="1:8" hidden="1" x14ac:dyDescent="0.2">
      <c r="A189" s="182"/>
      <c r="B189" s="182"/>
      <c r="C189" s="182"/>
      <c r="D189" s="182"/>
      <c r="E189" s="182"/>
      <c r="F189" s="182"/>
      <c r="G189" s="182"/>
      <c r="H189" s="182"/>
    </row>
    <row r="190" spans="1:8" hidden="1" x14ac:dyDescent="0.2">
      <c r="A190" s="182"/>
      <c r="B190" s="182"/>
      <c r="C190" s="182"/>
      <c r="D190" s="182"/>
      <c r="E190" s="182"/>
      <c r="F190" s="182"/>
      <c r="G190" s="182"/>
      <c r="H190" s="182"/>
    </row>
    <row r="191" spans="1:8" hidden="1" x14ac:dyDescent="0.2">
      <c r="A191" s="182"/>
      <c r="B191" s="182"/>
      <c r="C191" s="182"/>
      <c r="D191" s="182"/>
      <c r="E191" s="182"/>
      <c r="F191" s="182"/>
      <c r="G191" s="182"/>
      <c r="H191" s="182"/>
    </row>
    <row r="192" spans="1:8" hidden="1" x14ac:dyDescent="0.2">
      <c r="A192" s="182"/>
      <c r="B192" s="182"/>
      <c r="C192" s="182"/>
      <c r="D192" s="182"/>
      <c r="E192" s="182"/>
      <c r="F192" s="182"/>
      <c r="G192" s="182"/>
      <c r="H192" s="182"/>
    </row>
    <row r="193" spans="1:8" hidden="1" x14ac:dyDescent="0.2">
      <c r="A193" s="182"/>
      <c r="B193" s="182"/>
      <c r="C193" s="182"/>
      <c r="D193" s="182"/>
      <c r="E193" s="182"/>
      <c r="F193" s="182"/>
      <c r="G193" s="182"/>
      <c r="H193" s="182"/>
    </row>
    <row r="194" spans="1:8" hidden="1" x14ac:dyDescent="0.2">
      <c r="A194" s="182"/>
      <c r="B194" s="182"/>
      <c r="C194" s="182"/>
      <c r="D194" s="182"/>
      <c r="E194" s="182"/>
      <c r="F194" s="182"/>
      <c r="G194" s="182"/>
      <c r="H194" s="182"/>
    </row>
    <row r="195" spans="1:8" hidden="1" x14ac:dyDescent="0.2">
      <c r="A195" s="182"/>
      <c r="B195" s="182"/>
      <c r="C195" s="182"/>
      <c r="D195" s="182"/>
      <c r="E195" s="182"/>
      <c r="F195" s="182"/>
      <c r="G195" s="182"/>
      <c r="H195" s="182"/>
    </row>
    <row r="196" spans="1:8" hidden="1" x14ac:dyDescent="0.2">
      <c r="A196" s="182"/>
      <c r="B196" s="182"/>
      <c r="C196" s="182"/>
      <c r="D196" s="182"/>
      <c r="E196" s="182"/>
      <c r="F196" s="182"/>
      <c r="G196" s="182"/>
      <c r="H196" s="182"/>
    </row>
    <row r="197" spans="1:8" hidden="1" x14ac:dyDescent="0.2">
      <c r="A197" s="182"/>
      <c r="B197" s="182"/>
      <c r="C197" s="182"/>
      <c r="D197" s="182"/>
      <c r="E197" s="182"/>
      <c r="F197" s="182"/>
      <c r="G197" s="182"/>
      <c r="H197" s="182"/>
    </row>
    <row r="198" spans="1:8" hidden="1" x14ac:dyDescent="0.2">
      <c r="A198" s="182"/>
      <c r="B198" s="182"/>
      <c r="C198" s="182"/>
      <c r="D198" s="182"/>
      <c r="E198" s="182"/>
      <c r="F198" s="182"/>
      <c r="G198" s="182"/>
      <c r="H198" s="182"/>
    </row>
    <row r="199" spans="1:8" hidden="1" x14ac:dyDescent="0.2">
      <c r="A199" s="182"/>
      <c r="B199" s="182"/>
      <c r="C199" s="182"/>
      <c r="D199" s="182"/>
      <c r="E199" s="182"/>
      <c r="F199" s="182"/>
      <c r="G199" s="182"/>
      <c r="H199" s="182"/>
    </row>
    <row r="200" spans="1:8" hidden="1" x14ac:dyDescent="0.2">
      <c r="A200" s="182"/>
      <c r="B200" s="182"/>
      <c r="C200" s="182"/>
      <c r="D200" s="182"/>
      <c r="E200" s="182"/>
      <c r="F200" s="182"/>
      <c r="G200" s="182"/>
      <c r="H200" s="182"/>
    </row>
    <row r="201" spans="1:8" hidden="1" x14ac:dyDescent="0.2">
      <c r="A201" s="182"/>
      <c r="B201" s="182"/>
      <c r="C201" s="182"/>
      <c r="D201" s="182"/>
      <c r="E201" s="182"/>
      <c r="F201" s="182"/>
      <c r="G201" s="182"/>
      <c r="H201" s="182"/>
    </row>
    <row r="202" spans="1:8" hidden="1" x14ac:dyDescent="0.2">
      <c r="A202" s="182"/>
      <c r="B202" s="182"/>
      <c r="C202" s="182"/>
      <c r="D202" s="182"/>
      <c r="E202" s="182"/>
      <c r="F202" s="182"/>
      <c r="G202" s="182"/>
      <c r="H202" s="182"/>
    </row>
    <row r="203" spans="1:8" hidden="1" x14ac:dyDescent="0.2">
      <c r="A203" s="182"/>
      <c r="B203" s="182"/>
      <c r="C203" s="182"/>
      <c r="D203" s="182"/>
      <c r="E203" s="182"/>
      <c r="F203" s="182"/>
      <c r="G203" s="182"/>
      <c r="H203" s="182"/>
    </row>
    <row r="204" spans="1:8" ht="12.75" hidden="1" customHeight="1" x14ac:dyDescent="0.2">
      <c r="A204" s="182"/>
      <c r="B204" s="182"/>
      <c r="C204" s="182"/>
      <c r="D204" s="182"/>
      <c r="E204" s="182"/>
      <c r="F204" s="182"/>
      <c r="G204" s="182"/>
      <c r="H204" s="182"/>
    </row>
    <row r="205" spans="1:8" hidden="1" x14ac:dyDescent="0.2">
      <c r="A205" s="182"/>
      <c r="B205" s="182"/>
      <c r="C205" s="182"/>
      <c r="D205" s="182"/>
      <c r="E205" s="182"/>
      <c r="F205" s="182"/>
      <c r="G205" s="182"/>
      <c r="H205" s="182"/>
    </row>
    <row r="206" spans="1:8" hidden="1" x14ac:dyDescent="0.2">
      <c r="A206" s="182"/>
      <c r="B206" s="182"/>
      <c r="C206" s="182"/>
      <c r="D206" s="182"/>
      <c r="E206" s="182"/>
      <c r="F206" s="182"/>
      <c r="G206" s="182"/>
      <c r="H206" s="182"/>
    </row>
    <row r="207" spans="1:8" hidden="1" x14ac:dyDescent="0.2">
      <c r="A207" s="182"/>
      <c r="B207" s="182"/>
      <c r="C207" s="182"/>
      <c r="D207" s="182"/>
      <c r="E207" s="182"/>
      <c r="F207" s="182"/>
      <c r="G207" s="182"/>
      <c r="H207" s="182"/>
    </row>
    <row r="208" spans="1:8" hidden="1" x14ac:dyDescent="0.2">
      <c r="A208" s="182"/>
      <c r="B208" s="182"/>
      <c r="C208" s="182"/>
      <c r="D208" s="182"/>
      <c r="E208" s="182"/>
      <c r="F208" s="182"/>
      <c r="G208" s="182"/>
      <c r="H208" s="182"/>
    </row>
    <row r="209" spans="1:8" hidden="1" x14ac:dyDescent="0.2">
      <c r="A209" s="182"/>
      <c r="B209" s="182"/>
      <c r="C209" s="182"/>
      <c r="D209" s="182"/>
      <c r="E209" s="182"/>
      <c r="F209" s="182"/>
      <c r="G209" s="182"/>
      <c r="H209" s="182"/>
    </row>
    <row r="210" spans="1:8" hidden="1" x14ac:dyDescent="0.2">
      <c r="A210" s="182"/>
      <c r="B210" s="182"/>
      <c r="C210" s="182"/>
      <c r="D210" s="182"/>
      <c r="E210" s="182"/>
      <c r="F210" s="182"/>
      <c r="G210" s="182"/>
      <c r="H210" s="182"/>
    </row>
    <row r="211" spans="1:8" hidden="1" x14ac:dyDescent="0.2">
      <c r="A211" s="182"/>
      <c r="B211" s="182"/>
      <c r="C211" s="182"/>
      <c r="D211" s="182"/>
      <c r="E211" s="182"/>
      <c r="F211" s="182"/>
      <c r="G211" s="182"/>
      <c r="H211" s="182"/>
    </row>
    <row r="212" spans="1:8" hidden="1" x14ac:dyDescent="0.2">
      <c r="A212" s="182"/>
      <c r="B212" s="182"/>
      <c r="C212" s="182"/>
      <c r="D212" s="182"/>
      <c r="E212" s="182"/>
      <c r="F212" s="182"/>
      <c r="G212" s="182"/>
      <c r="H212" s="182"/>
    </row>
    <row r="213" spans="1:8" hidden="1" x14ac:dyDescent="0.2">
      <c r="A213" s="182"/>
      <c r="B213" s="182"/>
      <c r="C213" s="182"/>
      <c r="D213" s="182"/>
      <c r="E213" s="182"/>
      <c r="F213" s="182"/>
      <c r="G213" s="182"/>
      <c r="H213" s="182"/>
    </row>
    <row r="214" spans="1:8" hidden="1" x14ac:dyDescent="0.2">
      <c r="A214" s="182"/>
      <c r="B214" s="182"/>
      <c r="C214" s="182"/>
      <c r="D214" s="182"/>
      <c r="E214" s="182"/>
      <c r="F214" s="182"/>
      <c r="G214" s="182"/>
      <c r="H214" s="182"/>
    </row>
    <row r="215" spans="1:8" hidden="1" x14ac:dyDescent="0.2">
      <c r="A215" s="182"/>
      <c r="B215" s="182"/>
      <c r="C215" s="182"/>
      <c r="D215" s="182"/>
      <c r="E215" s="182"/>
      <c r="F215" s="182"/>
      <c r="G215" s="182"/>
      <c r="H215" s="182"/>
    </row>
    <row r="216" spans="1:8" hidden="1" x14ac:dyDescent="0.2">
      <c r="A216" s="182"/>
      <c r="B216" s="182"/>
      <c r="C216" s="182"/>
      <c r="D216" s="182"/>
      <c r="E216" s="182"/>
      <c r="F216" s="182"/>
      <c r="G216" s="182"/>
      <c r="H216" s="182"/>
    </row>
    <row r="217" spans="1:8" hidden="1" x14ac:dyDescent="0.2">
      <c r="A217" s="182"/>
      <c r="B217" s="182"/>
      <c r="C217" s="182"/>
      <c r="D217" s="182"/>
      <c r="E217" s="182"/>
      <c r="F217" s="182"/>
      <c r="G217" s="182"/>
      <c r="H217" s="182"/>
    </row>
    <row r="218" spans="1:8" hidden="1" x14ac:dyDescent="0.2">
      <c r="A218" s="182"/>
      <c r="B218" s="182"/>
      <c r="C218" s="182"/>
      <c r="D218" s="182"/>
      <c r="E218" s="182"/>
      <c r="F218" s="182"/>
      <c r="G218" s="182"/>
      <c r="H218" s="182"/>
    </row>
    <row r="219" spans="1:8" hidden="1" x14ac:dyDescent="0.2">
      <c r="A219" s="182"/>
      <c r="B219" s="182"/>
      <c r="C219" s="182"/>
      <c r="D219" s="182"/>
      <c r="E219" s="182"/>
      <c r="F219" s="182"/>
      <c r="G219" s="182"/>
      <c r="H219" s="182"/>
    </row>
    <row r="220" spans="1:8" hidden="1" x14ac:dyDescent="0.2">
      <c r="A220" s="182"/>
      <c r="B220" s="182"/>
      <c r="C220" s="182"/>
      <c r="D220" s="182"/>
      <c r="E220" s="182"/>
      <c r="F220" s="182"/>
      <c r="G220" s="182"/>
      <c r="H220" s="182"/>
    </row>
    <row r="221" spans="1:8" hidden="1" x14ac:dyDescent="0.2">
      <c r="A221" s="182"/>
      <c r="B221" s="182"/>
      <c r="C221" s="182"/>
      <c r="D221" s="182"/>
      <c r="E221" s="182"/>
      <c r="F221" s="182"/>
      <c r="G221" s="182"/>
      <c r="H221" s="182"/>
    </row>
    <row r="222" spans="1:8" hidden="1" x14ac:dyDescent="0.2">
      <c r="A222" s="182"/>
      <c r="B222" s="182"/>
      <c r="C222" s="182"/>
      <c r="D222" s="182"/>
      <c r="E222" s="182"/>
      <c r="F222" s="182"/>
      <c r="G222" s="182"/>
      <c r="H222" s="182"/>
    </row>
    <row r="223" spans="1:8" hidden="1" x14ac:dyDescent="0.2">
      <c r="A223" s="182"/>
      <c r="B223" s="182"/>
      <c r="C223" s="182"/>
      <c r="D223" s="182"/>
      <c r="E223" s="182"/>
      <c r="F223" s="182"/>
      <c r="G223" s="182"/>
      <c r="H223" s="182"/>
    </row>
    <row r="224" spans="1:8" hidden="1" x14ac:dyDescent="0.2">
      <c r="A224" s="182"/>
      <c r="B224" s="182"/>
      <c r="C224" s="182"/>
      <c r="D224" s="182"/>
      <c r="E224" s="182"/>
      <c r="F224" s="182"/>
      <c r="G224" s="182"/>
      <c r="H224" s="182"/>
    </row>
    <row r="225" spans="1:8" hidden="1" x14ac:dyDescent="0.2">
      <c r="A225" s="182"/>
      <c r="B225" s="182"/>
      <c r="C225" s="182"/>
      <c r="D225" s="182"/>
      <c r="E225" s="182"/>
      <c r="F225" s="182"/>
      <c r="G225" s="182"/>
      <c r="H225" s="182"/>
    </row>
    <row r="226" spans="1:8" hidden="1" x14ac:dyDescent="0.2">
      <c r="A226" s="182"/>
      <c r="B226" s="182"/>
      <c r="C226" s="182"/>
      <c r="D226" s="182"/>
      <c r="E226" s="182"/>
      <c r="F226" s="182"/>
      <c r="G226" s="182"/>
      <c r="H226" s="182"/>
    </row>
    <row r="227" spans="1:8" hidden="1" x14ac:dyDescent="0.2">
      <c r="A227" s="182"/>
      <c r="B227" s="182"/>
      <c r="C227" s="182"/>
      <c r="D227" s="182"/>
      <c r="E227" s="182"/>
      <c r="F227" s="182"/>
      <c r="G227" s="182"/>
      <c r="H227" s="182"/>
    </row>
    <row r="228" spans="1:8" hidden="1" x14ac:dyDescent="0.2">
      <c r="A228" s="182"/>
      <c r="B228" s="182"/>
      <c r="C228" s="182"/>
      <c r="D228" s="182"/>
      <c r="E228" s="182"/>
      <c r="F228" s="182"/>
      <c r="G228" s="182"/>
      <c r="H228" s="182"/>
    </row>
    <row r="229" spans="1:8" hidden="1" x14ac:dyDescent="0.2">
      <c r="A229" s="182"/>
      <c r="B229" s="182"/>
      <c r="C229" s="182"/>
      <c r="D229" s="182"/>
      <c r="E229" s="182"/>
      <c r="F229" s="182"/>
      <c r="G229" s="182"/>
      <c r="H229" s="182"/>
    </row>
    <row r="230" spans="1:8" ht="12.75" hidden="1" customHeight="1" x14ac:dyDescent="0.2">
      <c r="A230" s="182"/>
      <c r="B230" s="182"/>
      <c r="C230" s="182"/>
      <c r="D230" s="182"/>
      <c r="E230" s="182"/>
      <c r="F230" s="182"/>
      <c r="G230" s="182"/>
      <c r="H230" s="182"/>
    </row>
    <row r="231" spans="1:8" hidden="1" x14ac:dyDescent="0.2">
      <c r="A231" s="182"/>
      <c r="B231" s="182"/>
      <c r="C231" s="182"/>
      <c r="D231" s="182"/>
      <c r="E231" s="182"/>
      <c r="F231" s="182"/>
      <c r="G231" s="182"/>
      <c r="H231" s="182"/>
    </row>
    <row r="232" spans="1:8" hidden="1" x14ac:dyDescent="0.2">
      <c r="A232" s="182"/>
      <c r="B232" s="182"/>
      <c r="C232" s="182"/>
      <c r="D232" s="182"/>
      <c r="E232" s="182"/>
      <c r="F232" s="182"/>
      <c r="G232" s="182"/>
      <c r="H232" s="182"/>
    </row>
    <row r="233" spans="1:8" hidden="1" x14ac:dyDescent="0.2">
      <c r="A233" s="182"/>
      <c r="B233" s="182"/>
      <c r="C233" s="182"/>
      <c r="D233" s="182"/>
      <c r="E233" s="182"/>
      <c r="F233" s="182"/>
      <c r="G233" s="182"/>
      <c r="H233" s="182"/>
    </row>
    <row r="234" spans="1:8" hidden="1" x14ac:dyDescent="0.2">
      <c r="A234" s="182"/>
      <c r="B234" s="182"/>
      <c r="C234" s="182"/>
      <c r="D234" s="182"/>
      <c r="E234" s="182"/>
      <c r="F234" s="182"/>
      <c r="G234" s="182"/>
      <c r="H234" s="182"/>
    </row>
    <row r="235" spans="1:8" hidden="1" x14ac:dyDescent="0.2">
      <c r="A235" s="182"/>
      <c r="B235" s="182"/>
      <c r="C235" s="182"/>
      <c r="D235" s="182"/>
      <c r="E235" s="182"/>
      <c r="F235" s="182"/>
      <c r="G235" s="182"/>
      <c r="H235" s="182"/>
    </row>
    <row r="236" spans="1:8" hidden="1" x14ac:dyDescent="0.2">
      <c r="A236" s="182"/>
      <c r="B236" s="182"/>
      <c r="C236" s="182"/>
      <c r="D236" s="182"/>
      <c r="E236" s="182"/>
      <c r="F236" s="182"/>
      <c r="G236" s="182"/>
      <c r="H236" s="182"/>
    </row>
    <row r="237" spans="1:8" hidden="1" x14ac:dyDescent="0.2">
      <c r="A237" s="182"/>
      <c r="B237" s="182"/>
      <c r="C237" s="182"/>
      <c r="D237" s="182"/>
      <c r="E237" s="182"/>
      <c r="F237" s="182"/>
      <c r="G237" s="182"/>
      <c r="H237" s="182"/>
    </row>
    <row r="238" spans="1:8" hidden="1" x14ac:dyDescent="0.2">
      <c r="A238" s="182"/>
      <c r="B238" s="182"/>
      <c r="C238" s="182"/>
      <c r="D238" s="182"/>
      <c r="E238" s="182"/>
      <c r="F238" s="182"/>
      <c r="G238" s="182"/>
      <c r="H238" s="182"/>
    </row>
    <row r="239" spans="1:8" hidden="1" x14ac:dyDescent="0.2">
      <c r="A239" s="182"/>
      <c r="B239" s="182"/>
      <c r="C239" s="182"/>
      <c r="D239" s="182"/>
      <c r="E239" s="182"/>
      <c r="F239" s="182"/>
      <c r="G239" s="182"/>
      <c r="H239" s="182"/>
    </row>
    <row r="240" spans="1:8" hidden="1" x14ac:dyDescent="0.2">
      <c r="A240" s="182"/>
      <c r="B240" s="182"/>
      <c r="C240" s="182"/>
      <c r="D240" s="182"/>
      <c r="E240" s="182"/>
      <c r="F240" s="182"/>
      <c r="G240" s="182"/>
      <c r="H240" s="182"/>
    </row>
    <row r="241" spans="1:8" hidden="1" x14ac:dyDescent="0.2">
      <c r="A241" s="182"/>
      <c r="B241" s="182"/>
      <c r="C241" s="182"/>
      <c r="D241" s="182"/>
      <c r="E241" s="182"/>
      <c r="F241" s="182"/>
      <c r="G241" s="182"/>
      <c r="H241" s="182"/>
    </row>
    <row r="242" spans="1:8" hidden="1" x14ac:dyDescent="0.2">
      <c r="A242" s="182"/>
      <c r="B242" s="182"/>
      <c r="C242" s="182"/>
      <c r="D242" s="182"/>
      <c r="E242" s="182"/>
      <c r="F242" s="182"/>
      <c r="G242" s="182"/>
      <c r="H242" s="182"/>
    </row>
    <row r="243" spans="1:8" hidden="1" x14ac:dyDescent="0.2">
      <c r="A243" s="182"/>
      <c r="B243" s="182"/>
      <c r="C243" s="182"/>
      <c r="D243" s="182"/>
      <c r="E243" s="182"/>
      <c r="F243" s="182"/>
      <c r="G243" s="182"/>
      <c r="H243" s="182"/>
    </row>
    <row r="244" spans="1:8" hidden="1" x14ac:dyDescent="0.2">
      <c r="A244" s="182"/>
      <c r="B244" s="182"/>
      <c r="C244" s="182"/>
      <c r="D244" s="182"/>
      <c r="E244" s="182"/>
      <c r="F244" s="182"/>
      <c r="G244" s="182"/>
      <c r="H244" s="182"/>
    </row>
    <row r="245" spans="1:8" hidden="1" x14ac:dyDescent="0.2">
      <c r="A245" s="182"/>
      <c r="B245" s="182"/>
      <c r="C245" s="182"/>
      <c r="D245" s="182"/>
      <c r="E245" s="182"/>
      <c r="F245" s="182"/>
      <c r="G245" s="182"/>
      <c r="H245" s="182"/>
    </row>
    <row r="246" spans="1:8" hidden="1" x14ac:dyDescent="0.2">
      <c r="A246" s="182"/>
      <c r="B246" s="182"/>
      <c r="C246" s="182"/>
      <c r="D246" s="182"/>
      <c r="E246" s="182"/>
      <c r="F246" s="182"/>
      <c r="G246" s="182"/>
      <c r="H246" s="182"/>
    </row>
    <row r="247" spans="1:8" hidden="1" x14ac:dyDescent="0.2">
      <c r="A247" s="182"/>
      <c r="B247" s="182"/>
      <c r="C247" s="182"/>
      <c r="D247" s="182"/>
      <c r="E247" s="182"/>
      <c r="F247" s="182"/>
      <c r="G247" s="182"/>
      <c r="H247" s="182"/>
    </row>
    <row r="248" spans="1:8" hidden="1" x14ac:dyDescent="0.2">
      <c r="A248" s="182"/>
      <c r="B248" s="182"/>
      <c r="C248" s="182"/>
      <c r="D248" s="182"/>
      <c r="E248" s="182"/>
      <c r="F248" s="182"/>
      <c r="G248" s="182"/>
      <c r="H248" s="182"/>
    </row>
    <row r="249" spans="1:8" hidden="1" x14ac:dyDescent="0.2">
      <c r="A249" s="182"/>
      <c r="B249" s="182"/>
      <c r="C249" s="182"/>
      <c r="D249" s="182"/>
      <c r="E249" s="182"/>
      <c r="F249" s="182"/>
      <c r="G249" s="182"/>
      <c r="H249" s="182"/>
    </row>
    <row r="250" spans="1:8" hidden="1" x14ac:dyDescent="0.2">
      <c r="A250" s="182"/>
      <c r="B250" s="182"/>
      <c r="C250" s="182"/>
      <c r="D250" s="182"/>
      <c r="E250" s="182"/>
      <c r="F250" s="182"/>
      <c r="G250" s="182"/>
      <c r="H250" s="182"/>
    </row>
    <row r="251" spans="1:8" hidden="1" x14ac:dyDescent="0.2">
      <c r="A251" s="182"/>
      <c r="B251" s="182"/>
      <c r="C251" s="182"/>
      <c r="D251" s="182"/>
      <c r="E251" s="182"/>
      <c r="F251" s="182"/>
      <c r="G251" s="182"/>
      <c r="H251" s="182"/>
    </row>
    <row r="252" spans="1:8" hidden="1" x14ac:dyDescent="0.2">
      <c r="A252" s="182"/>
      <c r="B252" s="182"/>
      <c r="C252" s="182"/>
      <c r="D252" s="182"/>
      <c r="E252" s="182"/>
      <c r="F252" s="182"/>
      <c r="G252" s="182"/>
      <c r="H252" s="182"/>
    </row>
    <row r="253" spans="1:8" hidden="1" x14ac:dyDescent="0.2">
      <c r="A253" s="182"/>
      <c r="B253" s="182"/>
      <c r="C253" s="182"/>
      <c r="D253" s="182"/>
      <c r="E253" s="182"/>
      <c r="F253" s="182"/>
      <c r="G253" s="182"/>
      <c r="H253" s="182"/>
    </row>
    <row r="254" spans="1:8" hidden="1" x14ac:dyDescent="0.2">
      <c r="A254" s="182"/>
      <c r="B254" s="182"/>
      <c r="C254" s="182"/>
      <c r="D254" s="182"/>
      <c r="E254" s="182"/>
      <c r="F254" s="182"/>
      <c r="G254" s="182"/>
      <c r="H254" s="182"/>
    </row>
    <row r="255" spans="1:8" hidden="1" x14ac:dyDescent="0.2">
      <c r="A255" s="182"/>
      <c r="B255" s="182"/>
      <c r="C255" s="182"/>
      <c r="D255" s="182"/>
      <c r="E255" s="182"/>
      <c r="F255" s="182"/>
      <c r="G255" s="182"/>
      <c r="H255" s="182"/>
    </row>
    <row r="256" spans="1:8" ht="12.75" hidden="1" customHeight="1" x14ac:dyDescent="0.2">
      <c r="A256" s="182"/>
      <c r="B256" s="182"/>
      <c r="C256" s="182"/>
      <c r="D256" s="182"/>
      <c r="E256" s="182"/>
      <c r="F256" s="182"/>
      <c r="G256" s="182"/>
      <c r="H256" s="182"/>
    </row>
    <row r="257" spans="1:8" hidden="1" x14ac:dyDescent="0.2">
      <c r="A257" s="182"/>
      <c r="B257" s="182"/>
      <c r="C257" s="182"/>
      <c r="D257" s="182"/>
      <c r="E257" s="182"/>
      <c r="F257" s="182"/>
      <c r="G257" s="182"/>
      <c r="H257" s="182"/>
    </row>
    <row r="258" spans="1:8" hidden="1" x14ac:dyDescent="0.2">
      <c r="A258" s="182"/>
      <c r="B258" s="182"/>
      <c r="C258" s="182"/>
      <c r="D258" s="182"/>
      <c r="E258" s="182"/>
      <c r="F258" s="182"/>
      <c r="G258" s="182"/>
      <c r="H258" s="182"/>
    </row>
    <row r="259" spans="1:8" hidden="1" x14ac:dyDescent="0.2">
      <c r="A259" s="182"/>
      <c r="B259" s="182"/>
      <c r="C259" s="182"/>
      <c r="D259" s="182"/>
      <c r="E259" s="182"/>
      <c r="F259" s="182"/>
      <c r="G259" s="182"/>
      <c r="H259" s="182"/>
    </row>
    <row r="260" spans="1:8" hidden="1" x14ac:dyDescent="0.2">
      <c r="A260" s="182"/>
      <c r="B260" s="182"/>
      <c r="C260" s="182"/>
      <c r="D260" s="182"/>
      <c r="E260" s="182"/>
      <c r="F260" s="182"/>
      <c r="G260" s="182"/>
      <c r="H260" s="182"/>
    </row>
    <row r="261" spans="1:8" hidden="1" x14ac:dyDescent="0.2">
      <c r="A261" s="182"/>
      <c r="B261" s="182"/>
      <c r="C261" s="182"/>
      <c r="D261" s="182"/>
      <c r="E261" s="182"/>
      <c r="F261" s="182"/>
      <c r="G261" s="182"/>
      <c r="H261" s="182"/>
    </row>
    <row r="262" spans="1:8" hidden="1" x14ac:dyDescent="0.2">
      <c r="A262" s="182"/>
      <c r="B262" s="182"/>
      <c r="C262" s="182"/>
      <c r="D262" s="182"/>
      <c r="E262" s="182"/>
      <c r="F262" s="182"/>
      <c r="G262" s="182"/>
      <c r="H262" s="182"/>
    </row>
    <row r="263" spans="1:8" hidden="1" x14ac:dyDescent="0.2">
      <c r="A263" s="182"/>
      <c r="B263" s="182"/>
      <c r="C263" s="182"/>
      <c r="D263" s="182"/>
      <c r="E263" s="182"/>
      <c r="F263" s="182"/>
      <c r="G263" s="182"/>
      <c r="H263" s="182"/>
    </row>
    <row r="264" spans="1:8" hidden="1" x14ac:dyDescent="0.2">
      <c r="A264" s="182"/>
      <c r="B264" s="182"/>
      <c r="C264" s="182"/>
      <c r="D264" s="182"/>
      <c r="E264" s="182"/>
      <c r="F264" s="182"/>
      <c r="G264" s="182"/>
      <c r="H264" s="182"/>
    </row>
    <row r="265" spans="1:8" hidden="1" x14ac:dyDescent="0.2">
      <c r="A265" s="182"/>
      <c r="B265" s="182"/>
      <c r="C265" s="182"/>
      <c r="D265" s="182"/>
      <c r="E265" s="182"/>
      <c r="F265" s="182"/>
      <c r="G265" s="182"/>
      <c r="H265" s="182"/>
    </row>
    <row r="266" spans="1:8" hidden="1" x14ac:dyDescent="0.2">
      <c r="A266" s="182"/>
      <c r="B266" s="182"/>
      <c r="C266" s="182"/>
      <c r="D266" s="182"/>
      <c r="E266" s="182"/>
      <c r="F266" s="182"/>
      <c r="G266" s="182"/>
      <c r="H266" s="182"/>
    </row>
    <row r="267" spans="1:8" hidden="1" x14ac:dyDescent="0.2">
      <c r="A267" s="182"/>
      <c r="B267" s="182"/>
      <c r="C267" s="182"/>
      <c r="D267" s="182"/>
      <c r="E267" s="182"/>
      <c r="F267" s="182"/>
      <c r="G267" s="182"/>
      <c r="H267" s="182"/>
    </row>
    <row r="268" spans="1:8" hidden="1" x14ac:dyDescent="0.2">
      <c r="A268" s="182"/>
      <c r="B268" s="182"/>
      <c r="C268" s="182"/>
      <c r="D268" s="182"/>
      <c r="E268" s="182"/>
      <c r="F268" s="182"/>
      <c r="G268" s="182"/>
      <c r="H268" s="182"/>
    </row>
    <row r="269" spans="1:8" hidden="1" x14ac:dyDescent="0.2">
      <c r="A269" s="182"/>
      <c r="B269" s="182"/>
      <c r="C269" s="182"/>
      <c r="D269" s="182"/>
      <c r="E269" s="182"/>
      <c r="F269" s="182"/>
      <c r="G269" s="182"/>
      <c r="H269" s="182"/>
    </row>
    <row r="270" spans="1:8" ht="12.75" hidden="1" customHeight="1" x14ac:dyDescent="0.2">
      <c r="A270" s="182"/>
      <c r="B270" s="182"/>
      <c r="C270" s="182"/>
      <c r="D270" s="182"/>
      <c r="E270" s="182"/>
      <c r="F270" s="182"/>
      <c r="G270" s="182"/>
      <c r="H270" s="182"/>
    </row>
    <row r="271" spans="1:8" hidden="1" x14ac:dyDescent="0.2">
      <c r="A271" s="182"/>
      <c r="B271" s="182"/>
      <c r="C271" s="182"/>
      <c r="D271" s="182"/>
      <c r="E271" s="182"/>
      <c r="F271" s="182"/>
      <c r="G271" s="182"/>
      <c r="H271" s="182"/>
    </row>
    <row r="272" spans="1:8" hidden="1" x14ac:dyDescent="0.2">
      <c r="A272" s="182"/>
      <c r="B272" s="182"/>
      <c r="C272" s="182"/>
      <c r="D272" s="182"/>
      <c r="E272" s="182"/>
      <c r="F272" s="182"/>
      <c r="G272" s="182"/>
      <c r="H272" s="182"/>
    </row>
    <row r="273" spans="1:8" hidden="1" x14ac:dyDescent="0.2">
      <c r="A273" s="182"/>
      <c r="B273" s="182"/>
      <c r="C273" s="182"/>
      <c r="D273" s="182"/>
      <c r="E273" s="182"/>
      <c r="F273" s="182"/>
      <c r="G273" s="182"/>
      <c r="H273" s="182"/>
    </row>
    <row r="274" spans="1:8" hidden="1" x14ac:dyDescent="0.2">
      <c r="A274" s="182"/>
      <c r="B274" s="182"/>
      <c r="C274" s="182"/>
      <c r="D274" s="182"/>
      <c r="E274" s="182"/>
      <c r="F274" s="182"/>
      <c r="G274" s="182"/>
      <c r="H274" s="182"/>
    </row>
    <row r="275" spans="1:8" hidden="1" x14ac:dyDescent="0.2">
      <c r="A275" s="182"/>
      <c r="B275" s="182"/>
      <c r="C275" s="182"/>
      <c r="D275" s="182"/>
      <c r="E275" s="182"/>
      <c r="F275" s="182"/>
      <c r="G275" s="182"/>
      <c r="H275" s="182"/>
    </row>
    <row r="276" spans="1:8" hidden="1" x14ac:dyDescent="0.2">
      <c r="A276" s="182"/>
      <c r="B276" s="182"/>
      <c r="C276" s="182"/>
      <c r="D276" s="182"/>
      <c r="E276" s="182"/>
      <c r="F276" s="182"/>
      <c r="G276" s="182"/>
      <c r="H276" s="182"/>
    </row>
    <row r="277" spans="1:8" hidden="1" x14ac:dyDescent="0.2">
      <c r="A277" s="182"/>
      <c r="B277" s="182"/>
      <c r="C277" s="182"/>
      <c r="D277" s="182"/>
      <c r="E277" s="182"/>
      <c r="F277" s="182"/>
      <c r="G277" s="182"/>
      <c r="H277" s="182"/>
    </row>
    <row r="278" spans="1:8" hidden="1" x14ac:dyDescent="0.2">
      <c r="A278" s="182"/>
      <c r="B278" s="182"/>
      <c r="C278" s="182"/>
      <c r="D278" s="182"/>
      <c r="E278" s="182"/>
      <c r="F278" s="182"/>
      <c r="G278" s="182"/>
      <c r="H278" s="182"/>
    </row>
    <row r="279" spans="1:8" hidden="1" x14ac:dyDescent="0.2">
      <c r="A279" s="182"/>
      <c r="B279" s="182"/>
      <c r="C279" s="182"/>
      <c r="D279" s="182"/>
      <c r="E279" s="182"/>
      <c r="F279" s="182"/>
      <c r="G279" s="182"/>
      <c r="H279" s="182"/>
    </row>
    <row r="280" spans="1:8" hidden="1" x14ac:dyDescent="0.2">
      <c r="A280" s="182"/>
      <c r="B280" s="182"/>
      <c r="C280" s="182"/>
      <c r="D280" s="182"/>
      <c r="E280" s="182"/>
      <c r="F280" s="182"/>
      <c r="G280" s="182"/>
      <c r="H280" s="182"/>
    </row>
    <row r="281" spans="1:8" hidden="1" x14ac:dyDescent="0.2">
      <c r="A281" s="182"/>
      <c r="B281" s="182"/>
      <c r="C281" s="182"/>
      <c r="D281" s="182"/>
      <c r="E281" s="182"/>
      <c r="F281" s="182"/>
      <c r="G281" s="182"/>
      <c r="H281" s="182"/>
    </row>
    <row r="282" spans="1:8" ht="12.75" hidden="1" customHeight="1" x14ac:dyDescent="0.2">
      <c r="A282" s="182"/>
      <c r="B282" s="182"/>
      <c r="C282" s="182"/>
      <c r="D282" s="182"/>
      <c r="E282" s="182"/>
      <c r="F282" s="182"/>
      <c r="G282" s="182"/>
      <c r="H282" s="182"/>
    </row>
    <row r="283" spans="1:8" hidden="1" x14ac:dyDescent="0.2">
      <c r="A283" s="182"/>
      <c r="B283" s="182"/>
      <c r="C283" s="182"/>
      <c r="D283" s="182"/>
      <c r="E283" s="182"/>
      <c r="F283" s="182"/>
      <c r="G283" s="182"/>
      <c r="H283" s="182"/>
    </row>
    <row r="284" spans="1:8" hidden="1" x14ac:dyDescent="0.2">
      <c r="A284" s="182"/>
      <c r="B284" s="182"/>
      <c r="C284" s="182"/>
      <c r="D284" s="182"/>
      <c r="E284" s="182"/>
      <c r="F284" s="182"/>
      <c r="G284" s="182"/>
      <c r="H284" s="182"/>
    </row>
    <row r="285" spans="1:8" hidden="1" x14ac:dyDescent="0.2">
      <c r="A285" s="182"/>
      <c r="B285" s="182"/>
      <c r="C285" s="182"/>
      <c r="D285" s="182"/>
      <c r="E285" s="182"/>
      <c r="F285" s="182"/>
      <c r="G285" s="182"/>
      <c r="H285" s="182"/>
    </row>
    <row r="286" spans="1:8" hidden="1" x14ac:dyDescent="0.2">
      <c r="A286" s="182"/>
      <c r="B286" s="182"/>
      <c r="C286" s="182"/>
      <c r="D286" s="182"/>
      <c r="E286" s="182"/>
      <c r="F286" s="182"/>
      <c r="G286" s="182"/>
      <c r="H286" s="182"/>
    </row>
    <row r="287" spans="1:8" hidden="1" x14ac:dyDescent="0.2">
      <c r="A287" s="182"/>
      <c r="B287" s="182"/>
      <c r="C287" s="182"/>
      <c r="D287" s="182"/>
      <c r="E287" s="182"/>
      <c r="F287" s="182"/>
      <c r="G287" s="182"/>
      <c r="H287" s="182"/>
    </row>
    <row r="288" spans="1:8" hidden="1" x14ac:dyDescent="0.2">
      <c r="A288" s="182"/>
      <c r="B288" s="182"/>
      <c r="C288" s="182"/>
      <c r="D288" s="182"/>
      <c r="E288" s="182"/>
      <c r="F288" s="182"/>
      <c r="G288" s="182"/>
      <c r="H288" s="182"/>
    </row>
    <row r="289" spans="1:8" hidden="1" x14ac:dyDescent="0.2">
      <c r="A289" s="182"/>
      <c r="B289" s="182"/>
      <c r="C289" s="182"/>
      <c r="D289" s="182"/>
      <c r="E289" s="182"/>
      <c r="F289" s="182"/>
      <c r="G289" s="182"/>
      <c r="H289" s="182"/>
    </row>
    <row r="290" spans="1:8" hidden="1" x14ac:dyDescent="0.2">
      <c r="A290" s="182"/>
      <c r="B290" s="182"/>
      <c r="C290" s="182"/>
      <c r="D290" s="182"/>
      <c r="E290" s="182"/>
      <c r="F290" s="182"/>
      <c r="G290" s="182"/>
      <c r="H290" s="182"/>
    </row>
    <row r="291" spans="1:8" hidden="1" x14ac:dyDescent="0.2">
      <c r="A291" s="182"/>
      <c r="B291" s="182"/>
      <c r="C291" s="182"/>
      <c r="D291" s="182"/>
      <c r="E291" s="182"/>
      <c r="F291" s="182"/>
      <c r="G291" s="182"/>
      <c r="H291" s="182"/>
    </row>
    <row r="292" spans="1:8" hidden="1" x14ac:dyDescent="0.2">
      <c r="A292" s="182"/>
      <c r="B292" s="182"/>
      <c r="C292" s="182"/>
      <c r="D292" s="182"/>
      <c r="E292" s="182"/>
      <c r="F292" s="182"/>
      <c r="G292" s="182"/>
      <c r="H292" s="182"/>
    </row>
    <row r="293" spans="1:8" hidden="1" x14ac:dyDescent="0.2">
      <c r="A293" s="182"/>
      <c r="B293" s="182"/>
      <c r="C293" s="182"/>
      <c r="D293" s="182"/>
      <c r="E293" s="182"/>
      <c r="F293" s="182"/>
      <c r="G293" s="182"/>
      <c r="H293" s="182"/>
    </row>
    <row r="294" spans="1:8" hidden="1" x14ac:dyDescent="0.2">
      <c r="A294" s="182"/>
      <c r="B294" s="182"/>
      <c r="C294" s="182"/>
      <c r="D294" s="182"/>
      <c r="E294" s="182"/>
      <c r="F294" s="182"/>
      <c r="G294" s="182"/>
      <c r="H294" s="182"/>
    </row>
    <row r="295" spans="1:8" hidden="1" x14ac:dyDescent="0.2">
      <c r="A295" s="182"/>
      <c r="B295" s="182"/>
      <c r="C295" s="182"/>
      <c r="D295" s="182"/>
      <c r="E295" s="182"/>
      <c r="F295" s="182"/>
      <c r="G295" s="182"/>
      <c r="H295" s="182"/>
    </row>
    <row r="296" spans="1:8" hidden="1" x14ac:dyDescent="0.2">
      <c r="A296" s="182"/>
      <c r="B296" s="182"/>
      <c r="C296" s="182"/>
      <c r="D296" s="182"/>
      <c r="E296" s="182"/>
      <c r="F296" s="182"/>
      <c r="G296" s="182"/>
      <c r="H296" s="182"/>
    </row>
    <row r="297" spans="1:8" hidden="1" x14ac:dyDescent="0.2">
      <c r="A297" s="182"/>
      <c r="B297" s="182"/>
      <c r="C297" s="182"/>
      <c r="D297" s="182"/>
      <c r="E297" s="182"/>
      <c r="F297" s="182"/>
      <c r="G297" s="182"/>
      <c r="H297" s="182"/>
    </row>
    <row r="298" spans="1:8" hidden="1" x14ac:dyDescent="0.2">
      <c r="A298" s="182"/>
      <c r="B298" s="182"/>
      <c r="C298" s="182"/>
      <c r="D298" s="182"/>
      <c r="E298" s="182"/>
      <c r="F298" s="182"/>
      <c r="G298" s="182"/>
      <c r="H298" s="182"/>
    </row>
    <row r="299" spans="1:8" hidden="1" x14ac:dyDescent="0.2">
      <c r="A299" s="182"/>
      <c r="B299" s="182"/>
      <c r="C299" s="182"/>
      <c r="D299" s="182"/>
      <c r="E299" s="182"/>
      <c r="F299" s="182"/>
      <c r="G299" s="182"/>
      <c r="H299" s="182"/>
    </row>
    <row r="300" spans="1:8" hidden="1" x14ac:dyDescent="0.2">
      <c r="A300" s="182"/>
      <c r="B300" s="182"/>
      <c r="C300" s="182"/>
      <c r="D300" s="182"/>
      <c r="E300" s="182"/>
      <c r="F300" s="182"/>
      <c r="G300" s="182"/>
      <c r="H300" s="182"/>
    </row>
    <row r="301" spans="1:8" hidden="1" x14ac:dyDescent="0.2">
      <c r="A301" s="182"/>
      <c r="B301" s="182"/>
      <c r="C301" s="182"/>
      <c r="D301" s="182"/>
      <c r="E301" s="182"/>
      <c r="F301" s="182"/>
      <c r="G301" s="182"/>
      <c r="H301" s="182"/>
    </row>
    <row r="302" spans="1:8" hidden="1" x14ac:dyDescent="0.2">
      <c r="A302" s="182"/>
      <c r="B302" s="182"/>
      <c r="C302" s="182"/>
      <c r="D302" s="182"/>
      <c r="E302" s="182"/>
      <c r="F302" s="182"/>
      <c r="G302" s="182"/>
      <c r="H302" s="182"/>
    </row>
    <row r="303" spans="1:8" hidden="1" x14ac:dyDescent="0.2">
      <c r="A303" s="182"/>
      <c r="B303" s="182"/>
      <c r="C303" s="182"/>
      <c r="D303" s="182"/>
      <c r="E303" s="182"/>
      <c r="F303" s="182"/>
      <c r="G303" s="182"/>
      <c r="H303" s="182"/>
    </row>
    <row r="304" spans="1:8" hidden="1" x14ac:dyDescent="0.2">
      <c r="A304" s="182"/>
      <c r="B304" s="182"/>
      <c r="C304" s="182"/>
      <c r="D304" s="182"/>
      <c r="E304" s="182"/>
      <c r="F304" s="182"/>
      <c r="G304" s="182"/>
      <c r="H304" s="182"/>
    </row>
    <row r="305" spans="1:8" hidden="1" x14ac:dyDescent="0.2">
      <c r="A305" s="182"/>
      <c r="B305" s="182"/>
      <c r="C305" s="182"/>
      <c r="D305" s="182"/>
      <c r="E305" s="182"/>
      <c r="F305" s="182"/>
      <c r="G305" s="182"/>
      <c r="H305" s="182"/>
    </row>
    <row r="306" spans="1:8" hidden="1" x14ac:dyDescent="0.2">
      <c r="A306" s="182"/>
      <c r="B306" s="182"/>
      <c r="C306" s="182"/>
      <c r="D306" s="182"/>
      <c r="E306" s="182"/>
      <c r="F306" s="182"/>
      <c r="G306" s="182"/>
      <c r="H306" s="182"/>
    </row>
    <row r="307" spans="1:8" hidden="1" x14ac:dyDescent="0.2">
      <c r="A307" s="182"/>
      <c r="B307" s="182"/>
      <c r="C307" s="182"/>
      <c r="D307" s="182"/>
      <c r="E307" s="182"/>
      <c r="F307" s="182"/>
      <c r="G307" s="182"/>
      <c r="H307" s="182"/>
    </row>
    <row r="308" spans="1:8" ht="12.75" hidden="1" customHeight="1" x14ac:dyDescent="0.2">
      <c r="A308" s="182"/>
      <c r="B308" s="182"/>
      <c r="C308" s="182"/>
      <c r="D308" s="182"/>
      <c r="E308" s="182"/>
      <c r="F308" s="182"/>
      <c r="G308" s="182"/>
      <c r="H308" s="182"/>
    </row>
    <row r="309" spans="1:8" hidden="1" x14ac:dyDescent="0.2">
      <c r="A309" s="182"/>
      <c r="B309" s="182"/>
      <c r="C309" s="182"/>
      <c r="D309" s="182"/>
      <c r="E309" s="182"/>
      <c r="F309" s="182"/>
      <c r="G309" s="182"/>
      <c r="H309" s="182"/>
    </row>
    <row r="310" spans="1:8" hidden="1" x14ac:dyDescent="0.2">
      <c r="A310" s="182"/>
      <c r="B310" s="182"/>
      <c r="C310" s="182"/>
      <c r="D310" s="182"/>
      <c r="E310" s="182"/>
      <c r="F310" s="182"/>
      <c r="G310" s="182"/>
      <c r="H310" s="182"/>
    </row>
    <row r="311" spans="1:8" hidden="1" x14ac:dyDescent="0.2">
      <c r="A311" s="182"/>
      <c r="B311" s="182"/>
      <c r="C311" s="182"/>
      <c r="D311" s="182"/>
      <c r="E311" s="182"/>
      <c r="F311" s="182"/>
      <c r="G311" s="182"/>
      <c r="H311" s="182"/>
    </row>
    <row r="312" spans="1:8" hidden="1" x14ac:dyDescent="0.2">
      <c r="A312" s="182"/>
      <c r="B312" s="182"/>
      <c r="C312" s="182"/>
      <c r="D312" s="182"/>
      <c r="E312" s="182"/>
      <c r="F312" s="182"/>
      <c r="G312" s="182"/>
      <c r="H312" s="182"/>
    </row>
    <row r="313" spans="1:8" hidden="1" x14ac:dyDescent="0.2">
      <c r="A313" s="182"/>
      <c r="B313" s="182"/>
      <c r="C313" s="182"/>
      <c r="D313" s="182"/>
      <c r="E313" s="182"/>
      <c r="F313" s="182"/>
      <c r="G313" s="182"/>
      <c r="H313" s="182"/>
    </row>
    <row r="314" spans="1:8" hidden="1" x14ac:dyDescent="0.2">
      <c r="A314" s="182"/>
      <c r="B314" s="182"/>
      <c r="C314" s="182"/>
      <c r="D314" s="182"/>
      <c r="E314" s="182"/>
      <c r="F314" s="182"/>
      <c r="G314" s="182"/>
      <c r="H314" s="182"/>
    </row>
    <row r="315" spans="1:8" hidden="1" x14ac:dyDescent="0.2">
      <c r="A315" s="182"/>
      <c r="B315" s="182"/>
      <c r="C315" s="182"/>
      <c r="D315" s="182"/>
      <c r="E315" s="182"/>
      <c r="F315" s="182"/>
      <c r="G315" s="182"/>
      <c r="H315" s="182"/>
    </row>
    <row r="316" spans="1:8" hidden="1" x14ac:dyDescent="0.2">
      <c r="A316" s="182"/>
      <c r="B316" s="182"/>
      <c r="C316" s="182"/>
      <c r="D316" s="182"/>
      <c r="E316" s="182"/>
      <c r="F316" s="182"/>
      <c r="G316" s="182"/>
      <c r="H316" s="182"/>
    </row>
    <row r="317" spans="1:8" hidden="1" x14ac:dyDescent="0.2">
      <c r="A317" s="182"/>
      <c r="B317" s="182"/>
      <c r="C317" s="182"/>
      <c r="D317" s="182"/>
      <c r="E317" s="182"/>
      <c r="F317" s="182"/>
      <c r="G317" s="182"/>
      <c r="H317" s="182"/>
    </row>
    <row r="318" spans="1:8" hidden="1" x14ac:dyDescent="0.2">
      <c r="A318" s="182"/>
      <c r="B318" s="182"/>
      <c r="C318" s="182"/>
      <c r="D318" s="182"/>
      <c r="E318" s="182"/>
      <c r="F318" s="182"/>
      <c r="G318" s="182"/>
      <c r="H318" s="182"/>
    </row>
    <row r="319" spans="1:8" hidden="1" x14ac:dyDescent="0.2">
      <c r="A319" s="182"/>
      <c r="B319" s="182"/>
      <c r="C319" s="182"/>
      <c r="D319" s="182"/>
      <c r="E319" s="182"/>
      <c r="F319" s="182"/>
      <c r="G319" s="182"/>
      <c r="H319" s="182"/>
    </row>
    <row r="320" spans="1:8" hidden="1" x14ac:dyDescent="0.2">
      <c r="A320" s="182"/>
      <c r="B320" s="182"/>
      <c r="C320" s="182"/>
      <c r="D320" s="182"/>
      <c r="E320" s="182"/>
      <c r="F320" s="182"/>
      <c r="G320" s="182"/>
      <c r="H320" s="182"/>
    </row>
    <row r="321" spans="1:8" hidden="1" x14ac:dyDescent="0.2">
      <c r="A321" s="182"/>
      <c r="B321" s="182"/>
      <c r="C321" s="182"/>
      <c r="D321" s="182"/>
      <c r="E321" s="182"/>
      <c r="F321" s="182"/>
      <c r="G321" s="182"/>
      <c r="H321" s="182"/>
    </row>
    <row r="322" spans="1:8" hidden="1" x14ac:dyDescent="0.2">
      <c r="A322" s="182"/>
      <c r="B322" s="182"/>
      <c r="C322" s="182"/>
      <c r="D322" s="182"/>
      <c r="E322" s="182"/>
      <c r="F322" s="182"/>
      <c r="G322" s="182"/>
      <c r="H322" s="182"/>
    </row>
    <row r="323" spans="1:8" hidden="1" x14ac:dyDescent="0.2">
      <c r="A323" s="182"/>
      <c r="B323" s="182"/>
      <c r="C323" s="182"/>
      <c r="D323" s="182"/>
      <c r="E323" s="182"/>
      <c r="F323" s="182"/>
      <c r="G323" s="182"/>
      <c r="H323" s="182"/>
    </row>
    <row r="324" spans="1:8" hidden="1" x14ac:dyDescent="0.2">
      <c r="A324" s="182"/>
      <c r="B324" s="182"/>
      <c r="C324" s="182"/>
      <c r="D324" s="182"/>
      <c r="E324" s="182"/>
      <c r="F324" s="182"/>
      <c r="G324" s="182"/>
      <c r="H324" s="182"/>
    </row>
    <row r="325" spans="1:8" hidden="1" x14ac:dyDescent="0.2">
      <c r="A325" s="182"/>
      <c r="B325" s="182"/>
      <c r="C325" s="182"/>
      <c r="D325" s="182"/>
      <c r="E325" s="182"/>
      <c r="F325" s="182"/>
      <c r="G325" s="182"/>
      <c r="H325" s="182"/>
    </row>
    <row r="326" spans="1:8" hidden="1" x14ac:dyDescent="0.2">
      <c r="A326" s="182"/>
      <c r="B326" s="182"/>
      <c r="C326" s="182"/>
      <c r="D326" s="182"/>
      <c r="E326" s="182"/>
      <c r="F326" s="182"/>
      <c r="G326" s="182"/>
      <c r="H326" s="182"/>
    </row>
    <row r="327" spans="1:8" hidden="1" x14ac:dyDescent="0.2">
      <c r="A327" s="182"/>
      <c r="B327" s="182"/>
      <c r="C327" s="182"/>
      <c r="D327" s="182"/>
      <c r="E327" s="182"/>
      <c r="F327" s="182"/>
      <c r="G327" s="182"/>
      <c r="H327" s="182"/>
    </row>
    <row r="328" spans="1:8" hidden="1" x14ac:dyDescent="0.2">
      <c r="A328" s="182"/>
      <c r="B328" s="182"/>
      <c r="C328" s="182"/>
      <c r="D328" s="182"/>
      <c r="E328" s="182"/>
      <c r="F328" s="182"/>
      <c r="G328" s="182"/>
      <c r="H328" s="182"/>
    </row>
    <row r="329" spans="1:8" hidden="1" x14ac:dyDescent="0.2">
      <c r="A329" s="182"/>
      <c r="B329" s="182"/>
      <c r="C329" s="182"/>
      <c r="D329" s="182"/>
      <c r="E329" s="182"/>
      <c r="F329" s="182"/>
      <c r="G329" s="182"/>
      <c r="H329" s="182"/>
    </row>
    <row r="330" spans="1:8" hidden="1" x14ac:dyDescent="0.2">
      <c r="A330" s="182"/>
      <c r="B330" s="182"/>
      <c r="C330" s="182"/>
      <c r="D330" s="182"/>
      <c r="E330" s="182"/>
      <c r="F330" s="182"/>
      <c r="G330" s="182"/>
      <c r="H330" s="182"/>
    </row>
    <row r="331" spans="1:8" hidden="1" x14ac:dyDescent="0.2">
      <c r="A331" s="182"/>
      <c r="B331" s="182"/>
      <c r="C331" s="182"/>
      <c r="D331" s="182"/>
      <c r="E331" s="182"/>
      <c r="F331" s="182"/>
      <c r="G331" s="182"/>
      <c r="H331" s="182"/>
    </row>
    <row r="332" spans="1:8" hidden="1" x14ac:dyDescent="0.2">
      <c r="A332" s="182"/>
      <c r="B332" s="182"/>
      <c r="C332" s="182"/>
      <c r="D332" s="182"/>
      <c r="E332" s="182"/>
      <c r="F332" s="182"/>
      <c r="G332" s="182"/>
      <c r="H332" s="182"/>
    </row>
    <row r="333" spans="1:8" hidden="1" x14ac:dyDescent="0.2">
      <c r="A333" s="182"/>
      <c r="B333" s="182"/>
      <c r="C333" s="182"/>
      <c r="D333" s="182"/>
      <c r="E333" s="182"/>
      <c r="F333" s="182"/>
      <c r="G333" s="182"/>
      <c r="H333" s="182"/>
    </row>
    <row r="334" spans="1:8" ht="12.75" hidden="1" customHeight="1" x14ac:dyDescent="0.2">
      <c r="A334" s="182"/>
      <c r="B334" s="182"/>
      <c r="C334" s="182"/>
      <c r="D334" s="182"/>
      <c r="E334" s="182"/>
      <c r="F334" s="182"/>
      <c r="G334" s="182"/>
      <c r="H334" s="182"/>
    </row>
    <row r="335" spans="1:8" hidden="1" x14ac:dyDescent="0.2">
      <c r="A335" s="182"/>
      <c r="B335" s="182"/>
      <c r="C335" s="182"/>
      <c r="D335" s="182"/>
      <c r="E335" s="182"/>
      <c r="F335" s="182"/>
      <c r="G335" s="182"/>
      <c r="H335" s="182"/>
    </row>
    <row r="336" spans="1:8" hidden="1" x14ac:dyDescent="0.2">
      <c r="A336" s="182"/>
      <c r="B336" s="182"/>
      <c r="C336" s="182"/>
      <c r="D336" s="182"/>
      <c r="E336" s="182"/>
      <c r="F336" s="182"/>
      <c r="G336" s="182"/>
      <c r="H336" s="182"/>
    </row>
    <row r="337" spans="1:8" hidden="1" x14ac:dyDescent="0.2">
      <c r="A337" s="182"/>
      <c r="B337" s="182"/>
      <c r="C337" s="182"/>
      <c r="D337" s="182"/>
      <c r="E337" s="182"/>
      <c r="F337" s="182"/>
      <c r="G337" s="182"/>
      <c r="H337" s="182"/>
    </row>
    <row r="338" spans="1:8" hidden="1" x14ac:dyDescent="0.2">
      <c r="A338" s="182"/>
      <c r="B338" s="182"/>
      <c r="C338" s="182"/>
      <c r="D338" s="182"/>
      <c r="E338" s="182"/>
      <c r="F338" s="182"/>
      <c r="G338" s="182"/>
      <c r="H338" s="182"/>
    </row>
    <row r="339" spans="1:8" hidden="1" x14ac:dyDescent="0.2">
      <c r="A339" s="182"/>
      <c r="B339" s="182"/>
      <c r="C339" s="182"/>
      <c r="D339" s="182"/>
      <c r="E339" s="182"/>
      <c r="F339" s="182"/>
      <c r="G339" s="182"/>
      <c r="H339" s="182"/>
    </row>
    <row r="340" spans="1:8" hidden="1" x14ac:dyDescent="0.2">
      <c r="A340" s="182"/>
      <c r="B340" s="182"/>
      <c r="C340" s="182"/>
      <c r="D340" s="182"/>
      <c r="E340" s="182"/>
      <c r="F340" s="182"/>
      <c r="G340" s="182"/>
      <c r="H340" s="182"/>
    </row>
    <row r="341" spans="1:8" hidden="1" x14ac:dyDescent="0.2">
      <c r="A341" s="182"/>
      <c r="B341" s="182"/>
      <c r="C341" s="182"/>
      <c r="D341" s="182"/>
      <c r="E341" s="182"/>
      <c r="F341" s="182"/>
      <c r="G341" s="182"/>
      <c r="H341" s="182"/>
    </row>
    <row r="342" spans="1:8" hidden="1" x14ac:dyDescent="0.2">
      <c r="A342" s="182"/>
      <c r="B342" s="182"/>
      <c r="C342" s="182"/>
      <c r="D342" s="182"/>
      <c r="E342" s="182"/>
      <c r="F342" s="182"/>
      <c r="G342" s="182"/>
      <c r="H342" s="182"/>
    </row>
    <row r="343" spans="1:8" hidden="1" x14ac:dyDescent="0.2">
      <c r="A343" s="182"/>
      <c r="B343" s="182"/>
      <c r="C343" s="182"/>
      <c r="D343" s="182"/>
      <c r="E343" s="182"/>
      <c r="F343" s="182"/>
      <c r="G343" s="182"/>
      <c r="H343" s="182"/>
    </row>
    <row r="344" spans="1:8" hidden="1" x14ac:dyDescent="0.2">
      <c r="A344" s="182"/>
      <c r="B344" s="182"/>
      <c r="C344" s="182"/>
      <c r="D344" s="182"/>
      <c r="E344" s="182"/>
      <c r="F344" s="182"/>
      <c r="G344" s="182"/>
      <c r="H344" s="182"/>
    </row>
    <row r="345" spans="1:8" hidden="1" x14ac:dyDescent="0.2">
      <c r="A345" s="182"/>
      <c r="B345" s="182"/>
      <c r="C345" s="182"/>
      <c r="D345" s="182"/>
      <c r="E345" s="182"/>
      <c r="F345" s="182"/>
      <c r="G345" s="182"/>
      <c r="H345" s="182"/>
    </row>
    <row r="346" spans="1:8" hidden="1" x14ac:dyDescent="0.2">
      <c r="A346" s="182"/>
      <c r="B346" s="182"/>
      <c r="C346" s="182"/>
      <c r="D346" s="182"/>
      <c r="E346" s="182"/>
      <c r="F346" s="182"/>
      <c r="G346" s="182"/>
      <c r="H346" s="182"/>
    </row>
    <row r="347" spans="1:8" hidden="1" x14ac:dyDescent="0.2">
      <c r="A347" s="182"/>
      <c r="B347" s="182"/>
      <c r="C347" s="182"/>
      <c r="D347" s="182"/>
      <c r="E347" s="182"/>
      <c r="F347" s="182"/>
      <c r="G347" s="182"/>
      <c r="H347" s="182"/>
    </row>
    <row r="348" spans="1:8" hidden="1" x14ac:dyDescent="0.2">
      <c r="A348" s="182"/>
      <c r="B348" s="182"/>
      <c r="C348" s="182"/>
      <c r="D348" s="182"/>
      <c r="E348" s="182"/>
      <c r="F348" s="182"/>
      <c r="G348" s="182"/>
      <c r="H348" s="182"/>
    </row>
    <row r="349" spans="1:8" hidden="1" x14ac:dyDescent="0.2">
      <c r="A349" s="182"/>
      <c r="B349" s="182"/>
      <c r="C349" s="182"/>
      <c r="D349" s="182"/>
      <c r="E349" s="182"/>
      <c r="F349" s="182"/>
      <c r="G349" s="182"/>
      <c r="H349" s="182"/>
    </row>
    <row r="350" spans="1:8" hidden="1" x14ac:dyDescent="0.2">
      <c r="A350" s="182"/>
      <c r="B350" s="182"/>
      <c r="C350" s="182"/>
      <c r="D350" s="182"/>
      <c r="E350" s="182"/>
      <c r="F350" s="182"/>
      <c r="G350" s="182"/>
      <c r="H350" s="182"/>
    </row>
    <row r="351" spans="1:8" hidden="1" x14ac:dyDescent="0.2">
      <c r="A351" s="182"/>
      <c r="B351" s="182"/>
      <c r="C351" s="182"/>
      <c r="D351" s="182"/>
      <c r="E351" s="182"/>
      <c r="F351" s="182"/>
      <c r="G351" s="182"/>
      <c r="H351" s="182"/>
    </row>
    <row r="352" spans="1:8" hidden="1" x14ac:dyDescent="0.2">
      <c r="A352" s="182"/>
      <c r="B352" s="182"/>
      <c r="C352" s="182"/>
      <c r="D352" s="182"/>
      <c r="E352" s="182"/>
      <c r="F352" s="182"/>
      <c r="G352" s="182"/>
      <c r="H352" s="182"/>
    </row>
    <row r="353" spans="1:8" hidden="1" x14ac:dyDescent="0.2">
      <c r="A353" s="182"/>
      <c r="B353" s="182"/>
      <c r="C353" s="182"/>
      <c r="D353" s="182"/>
      <c r="E353" s="182"/>
      <c r="F353" s="182"/>
      <c r="G353" s="182"/>
      <c r="H353" s="182"/>
    </row>
    <row r="354" spans="1:8" hidden="1" x14ac:dyDescent="0.2">
      <c r="A354" s="182"/>
      <c r="B354" s="182"/>
      <c r="C354" s="182"/>
      <c r="D354" s="182"/>
      <c r="E354" s="182"/>
      <c r="F354" s="182"/>
      <c r="G354" s="182"/>
      <c r="H354" s="182"/>
    </row>
    <row r="355" spans="1:8" hidden="1" x14ac:dyDescent="0.2">
      <c r="A355" s="182"/>
      <c r="B355" s="182"/>
      <c r="C355" s="182"/>
      <c r="D355" s="182"/>
      <c r="E355" s="182"/>
      <c r="F355" s="182"/>
      <c r="G355" s="182"/>
      <c r="H355" s="182"/>
    </row>
    <row r="356" spans="1:8" hidden="1" x14ac:dyDescent="0.2">
      <c r="A356" s="182"/>
      <c r="B356" s="182"/>
      <c r="C356" s="182"/>
      <c r="D356" s="182"/>
      <c r="E356" s="182"/>
      <c r="F356" s="182"/>
      <c r="G356" s="182"/>
      <c r="H356" s="182"/>
    </row>
    <row r="357" spans="1:8" hidden="1" x14ac:dyDescent="0.2">
      <c r="A357" s="182"/>
      <c r="B357" s="182"/>
      <c r="C357" s="182"/>
      <c r="D357" s="182"/>
      <c r="E357" s="182"/>
      <c r="F357" s="182"/>
      <c r="G357" s="182"/>
      <c r="H357" s="182"/>
    </row>
    <row r="358" spans="1:8" hidden="1" x14ac:dyDescent="0.2">
      <c r="A358" s="182"/>
      <c r="B358" s="182"/>
      <c r="C358" s="182"/>
      <c r="D358" s="182"/>
      <c r="E358" s="182"/>
      <c r="F358" s="182"/>
      <c r="G358" s="182"/>
      <c r="H358" s="182"/>
    </row>
    <row r="359" spans="1:8" hidden="1" x14ac:dyDescent="0.2">
      <c r="A359" s="182"/>
      <c r="B359" s="182"/>
      <c r="C359" s="182"/>
      <c r="D359" s="182"/>
      <c r="E359" s="182"/>
      <c r="F359" s="182"/>
      <c r="G359" s="182"/>
      <c r="H359" s="182"/>
    </row>
    <row r="360" spans="1:8" ht="12.75" hidden="1" customHeight="1" x14ac:dyDescent="0.2">
      <c r="A360" s="182"/>
      <c r="B360" s="182"/>
      <c r="C360" s="182"/>
      <c r="D360" s="182"/>
      <c r="E360" s="182"/>
      <c r="F360" s="182"/>
      <c r="G360" s="182"/>
      <c r="H360" s="182"/>
    </row>
    <row r="361" spans="1:8" hidden="1" x14ac:dyDescent="0.2">
      <c r="A361" s="182"/>
      <c r="B361" s="182"/>
      <c r="C361" s="182"/>
      <c r="D361" s="182"/>
      <c r="E361" s="182"/>
      <c r="F361" s="182"/>
      <c r="G361" s="182"/>
      <c r="H361" s="182"/>
    </row>
    <row r="362" spans="1:8" hidden="1" x14ac:dyDescent="0.2">
      <c r="A362" s="182"/>
      <c r="B362" s="182"/>
      <c r="C362" s="182"/>
      <c r="D362" s="182"/>
      <c r="E362" s="182"/>
      <c r="F362" s="182"/>
      <c r="G362" s="182"/>
      <c r="H362" s="182"/>
    </row>
    <row r="363" spans="1:8" hidden="1" x14ac:dyDescent="0.2">
      <c r="A363" s="182"/>
      <c r="B363" s="182"/>
      <c r="C363" s="182"/>
      <c r="D363" s="182"/>
      <c r="E363" s="182"/>
      <c r="F363" s="182"/>
      <c r="G363" s="182"/>
      <c r="H363" s="182"/>
    </row>
    <row r="364" spans="1:8" hidden="1" x14ac:dyDescent="0.2">
      <c r="A364" s="182"/>
      <c r="B364" s="182"/>
      <c r="C364" s="182"/>
      <c r="D364" s="182"/>
      <c r="E364" s="182"/>
      <c r="F364" s="182"/>
      <c r="G364" s="182"/>
      <c r="H364" s="182"/>
    </row>
    <row r="365" spans="1:8" hidden="1" x14ac:dyDescent="0.2">
      <c r="A365" s="182"/>
      <c r="B365" s="182"/>
      <c r="C365" s="182"/>
      <c r="D365" s="182"/>
      <c r="E365" s="182"/>
      <c r="F365" s="182"/>
      <c r="G365" s="182"/>
      <c r="H365" s="182"/>
    </row>
    <row r="366" spans="1:8" hidden="1" x14ac:dyDescent="0.2">
      <c r="A366" s="182"/>
      <c r="B366" s="182"/>
      <c r="C366" s="182"/>
      <c r="D366" s="182"/>
      <c r="E366" s="182"/>
      <c r="F366" s="182"/>
      <c r="G366" s="182"/>
      <c r="H366" s="182"/>
    </row>
    <row r="367" spans="1:8" hidden="1" x14ac:dyDescent="0.2">
      <c r="A367" s="182"/>
      <c r="B367" s="182"/>
      <c r="C367" s="182"/>
      <c r="D367" s="182"/>
      <c r="E367" s="182"/>
      <c r="F367" s="182"/>
      <c r="G367" s="182"/>
      <c r="H367" s="182"/>
    </row>
    <row r="368" spans="1:8" hidden="1" x14ac:dyDescent="0.2">
      <c r="A368" s="182"/>
      <c r="B368" s="182"/>
      <c r="C368" s="182"/>
      <c r="D368" s="182"/>
      <c r="E368" s="182"/>
      <c r="F368" s="182"/>
      <c r="G368" s="182"/>
      <c r="H368" s="182"/>
    </row>
    <row r="369" spans="1:8" hidden="1" x14ac:dyDescent="0.2">
      <c r="A369" s="182"/>
      <c r="B369" s="182"/>
      <c r="C369" s="182"/>
      <c r="D369" s="182"/>
      <c r="E369" s="182"/>
      <c r="F369" s="182"/>
      <c r="G369" s="182"/>
      <c r="H369" s="182"/>
    </row>
    <row r="370" spans="1:8" hidden="1" x14ac:dyDescent="0.2">
      <c r="A370" s="182"/>
      <c r="B370" s="182"/>
      <c r="C370" s="182"/>
      <c r="D370" s="182"/>
      <c r="E370" s="182"/>
      <c r="F370" s="182"/>
      <c r="G370" s="182"/>
      <c r="H370" s="182"/>
    </row>
    <row r="371" spans="1:8" hidden="1" x14ac:dyDescent="0.2">
      <c r="A371" s="182"/>
      <c r="B371" s="182"/>
      <c r="C371" s="182"/>
      <c r="D371" s="182"/>
      <c r="E371" s="182"/>
      <c r="F371" s="182"/>
      <c r="G371" s="182"/>
      <c r="H371" s="182"/>
    </row>
    <row r="372" spans="1:8" hidden="1" x14ac:dyDescent="0.2">
      <c r="A372" s="182"/>
      <c r="B372" s="182"/>
      <c r="C372" s="182"/>
      <c r="D372" s="182"/>
      <c r="E372" s="182"/>
      <c r="F372" s="182"/>
      <c r="G372" s="182"/>
      <c r="H372" s="182"/>
    </row>
    <row r="373" spans="1:8" hidden="1" x14ac:dyDescent="0.2">
      <c r="A373" s="182"/>
      <c r="B373" s="182"/>
      <c r="C373" s="182"/>
      <c r="D373" s="182"/>
      <c r="E373" s="182"/>
      <c r="F373" s="182"/>
      <c r="G373" s="182"/>
      <c r="H373" s="182"/>
    </row>
    <row r="374" spans="1:8" hidden="1" x14ac:dyDescent="0.2">
      <c r="A374" s="182"/>
      <c r="B374" s="182"/>
      <c r="C374" s="182"/>
      <c r="D374" s="182"/>
      <c r="E374" s="182"/>
      <c r="F374" s="182"/>
      <c r="G374" s="182"/>
      <c r="H374" s="182"/>
    </row>
    <row r="375" spans="1:8" hidden="1" x14ac:dyDescent="0.2">
      <c r="A375" s="182"/>
      <c r="B375" s="182"/>
      <c r="C375" s="182"/>
      <c r="D375" s="182"/>
      <c r="E375" s="182"/>
      <c r="F375" s="182"/>
      <c r="G375" s="182"/>
      <c r="H375" s="182"/>
    </row>
    <row r="376" spans="1:8" hidden="1" x14ac:dyDescent="0.2">
      <c r="A376" s="182"/>
      <c r="B376" s="182"/>
      <c r="C376" s="182"/>
      <c r="D376" s="182"/>
      <c r="E376" s="182"/>
      <c r="F376" s="182"/>
      <c r="G376" s="182"/>
      <c r="H376" s="182"/>
    </row>
    <row r="377" spans="1:8" hidden="1" x14ac:dyDescent="0.2">
      <c r="A377" s="182"/>
      <c r="B377" s="182"/>
      <c r="C377" s="182"/>
      <c r="D377" s="182"/>
      <c r="E377" s="182"/>
      <c r="F377" s="182"/>
      <c r="G377" s="182"/>
      <c r="H377" s="182"/>
    </row>
    <row r="378" spans="1:8" hidden="1" x14ac:dyDescent="0.2">
      <c r="A378" s="182"/>
      <c r="B378" s="182"/>
      <c r="C378" s="182"/>
      <c r="D378" s="182"/>
      <c r="E378" s="182"/>
      <c r="F378" s="182"/>
      <c r="G378" s="182"/>
      <c r="H378" s="182"/>
    </row>
    <row r="379" spans="1:8" hidden="1" x14ac:dyDescent="0.2">
      <c r="A379" s="182"/>
      <c r="B379" s="182"/>
      <c r="C379" s="182"/>
      <c r="D379" s="182"/>
      <c r="E379" s="182"/>
      <c r="F379" s="182"/>
      <c r="G379" s="182"/>
      <c r="H379" s="182"/>
    </row>
    <row r="380" spans="1:8" hidden="1" x14ac:dyDescent="0.2">
      <c r="A380" s="182"/>
      <c r="B380" s="182"/>
      <c r="C380" s="182"/>
      <c r="D380" s="182"/>
      <c r="E380" s="182"/>
      <c r="F380" s="182"/>
      <c r="G380" s="182"/>
      <c r="H380" s="182"/>
    </row>
    <row r="381" spans="1:8" hidden="1" x14ac:dyDescent="0.2">
      <c r="A381" s="182"/>
      <c r="B381" s="182"/>
      <c r="C381" s="182"/>
      <c r="D381" s="182"/>
      <c r="E381" s="182"/>
      <c r="F381" s="182"/>
      <c r="G381" s="182"/>
      <c r="H381" s="182"/>
    </row>
    <row r="382" spans="1:8" hidden="1" x14ac:dyDescent="0.2">
      <c r="A382" s="182"/>
      <c r="B382" s="182"/>
      <c r="C382" s="182"/>
      <c r="D382" s="182"/>
      <c r="E382" s="182"/>
      <c r="F382" s="182"/>
      <c r="G382" s="182"/>
      <c r="H382" s="182"/>
    </row>
    <row r="383" spans="1:8" hidden="1" x14ac:dyDescent="0.2">
      <c r="A383" s="182"/>
      <c r="B383" s="182"/>
      <c r="C383" s="182"/>
      <c r="D383" s="182"/>
      <c r="E383" s="182"/>
      <c r="F383" s="182"/>
      <c r="G383" s="182"/>
      <c r="H383" s="182"/>
    </row>
    <row r="384" spans="1:8" hidden="1" x14ac:dyDescent="0.2">
      <c r="A384" s="182"/>
      <c r="B384" s="182"/>
      <c r="C384" s="182"/>
      <c r="D384" s="182"/>
      <c r="E384" s="182"/>
      <c r="F384" s="182"/>
      <c r="G384" s="182"/>
      <c r="H384" s="182"/>
    </row>
    <row r="385" spans="1:8" hidden="1" x14ac:dyDescent="0.2">
      <c r="A385" s="182"/>
      <c r="B385" s="182"/>
      <c r="C385" s="182"/>
      <c r="D385" s="182"/>
      <c r="E385" s="182"/>
      <c r="F385" s="182"/>
      <c r="G385" s="182"/>
      <c r="H385" s="182"/>
    </row>
    <row r="386" spans="1:8" ht="12.75" hidden="1" customHeight="1" x14ac:dyDescent="0.2">
      <c r="A386" s="182"/>
      <c r="B386" s="182"/>
      <c r="C386" s="182"/>
      <c r="D386" s="182"/>
      <c r="E386" s="182"/>
      <c r="F386" s="182"/>
      <c r="G386" s="182"/>
      <c r="H386" s="182"/>
    </row>
    <row r="387" spans="1:8" hidden="1" x14ac:dyDescent="0.2">
      <c r="A387" s="182"/>
      <c r="B387" s="182"/>
      <c r="C387" s="182"/>
      <c r="D387" s="182"/>
      <c r="E387" s="182"/>
      <c r="F387" s="182"/>
      <c r="G387" s="182"/>
      <c r="H387" s="182"/>
    </row>
    <row r="388" spans="1:8" hidden="1" x14ac:dyDescent="0.2">
      <c r="A388" s="182"/>
      <c r="B388" s="182"/>
      <c r="C388" s="182"/>
      <c r="D388" s="182"/>
      <c r="E388" s="182"/>
      <c r="F388" s="182"/>
      <c r="G388" s="182"/>
      <c r="H388" s="182"/>
    </row>
    <row r="389" spans="1:8" hidden="1" x14ac:dyDescent="0.2">
      <c r="A389" s="182"/>
      <c r="B389" s="182"/>
      <c r="C389" s="182"/>
      <c r="D389" s="182"/>
      <c r="E389" s="182"/>
      <c r="F389" s="182"/>
      <c r="G389" s="182"/>
      <c r="H389" s="182"/>
    </row>
    <row r="390" spans="1:8" hidden="1" x14ac:dyDescent="0.2">
      <c r="A390" s="182"/>
      <c r="B390" s="182"/>
      <c r="C390" s="182"/>
      <c r="D390" s="182"/>
      <c r="E390" s="182"/>
      <c r="F390" s="182"/>
      <c r="G390" s="182"/>
      <c r="H390" s="182"/>
    </row>
    <row r="391" spans="1:8" hidden="1" x14ac:dyDescent="0.2">
      <c r="A391" s="182"/>
      <c r="B391" s="182"/>
      <c r="C391" s="182"/>
      <c r="D391" s="182"/>
      <c r="E391" s="182"/>
      <c r="F391" s="182"/>
      <c r="G391" s="182"/>
      <c r="H391" s="182"/>
    </row>
    <row r="392" spans="1:8" hidden="1" x14ac:dyDescent="0.2">
      <c r="A392" s="182"/>
      <c r="B392" s="182"/>
      <c r="C392" s="182"/>
      <c r="D392" s="182"/>
      <c r="E392" s="182"/>
      <c r="F392" s="182"/>
      <c r="G392" s="182"/>
      <c r="H392" s="182"/>
    </row>
    <row r="393" spans="1:8" hidden="1" x14ac:dyDescent="0.2">
      <c r="A393" s="182"/>
      <c r="B393" s="182"/>
      <c r="C393" s="182"/>
      <c r="D393" s="182"/>
      <c r="E393" s="182"/>
      <c r="F393" s="182"/>
      <c r="G393" s="182"/>
      <c r="H393" s="182"/>
    </row>
    <row r="394" spans="1:8" hidden="1" x14ac:dyDescent="0.2">
      <c r="A394" s="182"/>
      <c r="B394" s="182"/>
      <c r="C394" s="182"/>
      <c r="D394" s="182"/>
      <c r="E394" s="182"/>
      <c r="F394" s="182"/>
      <c r="G394" s="182"/>
      <c r="H394" s="182"/>
    </row>
    <row r="395" spans="1:8" hidden="1" x14ac:dyDescent="0.2">
      <c r="A395" s="182"/>
      <c r="B395" s="182"/>
      <c r="C395" s="182"/>
      <c r="D395" s="182"/>
      <c r="E395" s="182"/>
      <c r="F395" s="182"/>
      <c r="G395" s="182"/>
      <c r="H395" s="182"/>
    </row>
    <row r="396" spans="1:8" hidden="1" x14ac:dyDescent="0.2">
      <c r="A396" s="182"/>
      <c r="B396" s="182"/>
      <c r="C396" s="182"/>
      <c r="D396" s="182"/>
      <c r="E396" s="182"/>
      <c r="F396" s="182"/>
      <c r="G396" s="182"/>
      <c r="H396" s="182"/>
    </row>
    <row r="397" spans="1:8" hidden="1" x14ac:dyDescent="0.2">
      <c r="A397" s="182"/>
      <c r="B397" s="182"/>
      <c r="C397" s="182"/>
      <c r="D397" s="182"/>
      <c r="E397" s="182"/>
      <c r="F397" s="182"/>
      <c r="G397" s="182"/>
      <c r="H397" s="182"/>
    </row>
    <row r="398" spans="1:8" hidden="1" x14ac:dyDescent="0.2">
      <c r="A398" s="182"/>
      <c r="B398" s="182"/>
      <c r="C398" s="182"/>
      <c r="D398" s="182"/>
      <c r="E398" s="182"/>
      <c r="F398" s="182"/>
      <c r="G398" s="182"/>
      <c r="H398" s="182"/>
    </row>
    <row r="399" spans="1:8" hidden="1" x14ac:dyDescent="0.2">
      <c r="A399" s="182"/>
      <c r="B399" s="182"/>
      <c r="C399" s="182"/>
      <c r="D399" s="182"/>
      <c r="E399" s="182"/>
      <c r="F399" s="182"/>
      <c r="G399" s="182"/>
      <c r="H399" s="182"/>
    </row>
    <row r="400" spans="1:8" hidden="1" x14ac:dyDescent="0.2">
      <c r="A400" s="182"/>
      <c r="B400" s="182"/>
      <c r="C400" s="182"/>
      <c r="D400" s="182"/>
      <c r="E400" s="182"/>
      <c r="F400" s="182"/>
      <c r="G400" s="182"/>
      <c r="H400" s="182"/>
    </row>
    <row r="401" spans="1:8" hidden="1" x14ac:dyDescent="0.2">
      <c r="A401" s="182"/>
      <c r="B401" s="182"/>
      <c r="C401" s="182"/>
      <c r="D401" s="182"/>
      <c r="E401" s="182"/>
      <c r="F401" s="182"/>
      <c r="G401" s="182"/>
      <c r="H401" s="182"/>
    </row>
    <row r="402" spans="1:8" hidden="1" x14ac:dyDescent="0.2">
      <c r="A402" s="182"/>
      <c r="B402" s="182"/>
      <c r="C402" s="182"/>
      <c r="D402" s="182"/>
      <c r="E402" s="182"/>
      <c r="F402" s="182"/>
      <c r="G402" s="182"/>
      <c r="H402" s="182"/>
    </row>
    <row r="403" spans="1:8" hidden="1" x14ac:dyDescent="0.2">
      <c r="A403" s="182"/>
      <c r="B403" s="182"/>
      <c r="C403" s="182"/>
      <c r="D403" s="182"/>
      <c r="E403" s="182"/>
      <c r="F403" s="182"/>
      <c r="G403" s="182"/>
      <c r="H403" s="182"/>
    </row>
    <row r="404" spans="1:8" hidden="1" x14ac:dyDescent="0.2">
      <c r="A404" s="182"/>
      <c r="B404" s="182"/>
      <c r="C404" s="182"/>
      <c r="D404" s="182"/>
      <c r="E404" s="182"/>
      <c r="F404" s="182"/>
      <c r="G404" s="182"/>
      <c r="H404" s="182"/>
    </row>
    <row r="405" spans="1:8" hidden="1" x14ac:dyDescent="0.2">
      <c r="A405" s="182"/>
      <c r="B405" s="182"/>
      <c r="C405" s="182"/>
      <c r="D405" s="182"/>
      <c r="E405" s="182"/>
      <c r="F405" s="182"/>
      <c r="G405" s="182"/>
      <c r="H405" s="182"/>
    </row>
    <row r="406" spans="1:8" hidden="1" x14ac:dyDescent="0.2">
      <c r="A406" s="182"/>
      <c r="B406" s="182"/>
      <c r="C406" s="182"/>
      <c r="D406" s="182"/>
      <c r="E406" s="182"/>
      <c r="F406" s="182"/>
      <c r="G406" s="182"/>
      <c r="H406" s="182"/>
    </row>
    <row r="407" spans="1:8" hidden="1" x14ac:dyDescent="0.2">
      <c r="A407" s="182"/>
      <c r="B407" s="182"/>
      <c r="C407" s="182"/>
      <c r="D407" s="182"/>
      <c r="E407" s="182"/>
      <c r="F407" s="182"/>
      <c r="G407" s="182"/>
      <c r="H407" s="182"/>
    </row>
    <row r="408" spans="1:8" hidden="1" x14ac:dyDescent="0.2">
      <c r="A408" s="182"/>
      <c r="B408" s="182"/>
      <c r="C408" s="182"/>
      <c r="D408" s="182"/>
      <c r="E408" s="182"/>
      <c r="F408" s="182"/>
      <c r="G408" s="182"/>
      <c r="H408" s="182"/>
    </row>
    <row r="409" spans="1:8" hidden="1" x14ac:dyDescent="0.2">
      <c r="A409" s="182"/>
      <c r="B409" s="182"/>
      <c r="C409" s="182"/>
      <c r="D409" s="182"/>
      <c r="E409" s="182"/>
      <c r="F409" s="182"/>
      <c r="G409" s="182"/>
      <c r="H409" s="182"/>
    </row>
    <row r="410" spans="1:8" hidden="1" x14ac:dyDescent="0.2">
      <c r="A410" s="182"/>
      <c r="B410" s="182"/>
      <c r="C410" s="182"/>
      <c r="D410" s="182"/>
      <c r="E410" s="182"/>
      <c r="F410" s="182"/>
      <c r="G410" s="182"/>
      <c r="H410" s="182"/>
    </row>
    <row r="411" spans="1:8" hidden="1" x14ac:dyDescent="0.2">
      <c r="A411" s="182"/>
      <c r="B411" s="182"/>
      <c r="C411" s="182"/>
      <c r="D411" s="182"/>
      <c r="E411" s="182"/>
      <c r="F411" s="182"/>
      <c r="G411" s="182"/>
      <c r="H411" s="182"/>
    </row>
    <row r="412" spans="1:8" ht="12.75" hidden="1" customHeight="1" x14ac:dyDescent="0.2">
      <c r="A412" s="182"/>
      <c r="B412" s="182"/>
      <c r="C412" s="182"/>
      <c r="D412" s="182"/>
      <c r="E412" s="182"/>
      <c r="F412" s="182"/>
      <c r="G412" s="182"/>
      <c r="H412" s="182"/>
    </row>
    <row r="413" spans="1:8" hidden="1" x14ac:dyDescent="0.2">
      <c r="A413" s="182"/>
      <c r="B413" s="182"/>
      <c r="C413" s="182"/>
      <c r="D413" s="182"/>
      <c r="E413" s="182"/>
      <c r="F413" s="182"/>
      <c r="G413" s="182"/>
      <c r="H413" s="182"/>
    </row>
    <row r="414" spans="1:8" hidden="1" x14ac:dyDescent="0.2">
      <c r="A414" s="182"/>
      <c r="B414" s="182"/>
      <c r="C414" s="182"/>
      <c r="D414" s="182"/>
      <c r="E414" s="182"/>
      <c r="F414" s="182"/>
      <c r="G414" s="182"/>
      <c r="H414" s="182"/>
    </row>
    <row r="415" spans="1:8" hidden="1" x14ac:dyDescent="0.2">
      <c r="A415" s="182"/>
      <c r="B415" s="182"/>
      <c r="C415" s="182"/>
      <c r="D415" s="182"/>
      <c r="E415" s="182"/>
      <c r="F415" s="182"/>
      <c r="G415" s="182"/>
      <c r="H415" s="182"/>
    </row>
    <row r="416" spans="1:8" hidden="1" x14ac:dyDescent="0.2">
      <c r="A416" s="182"/>
      <c r="B416" s="182"/>
      <c r="C416" s="182"/>
      <c r="D416" s="182"/>
      <c r="E416" s="182"/>
      <c r="F416" s="182"/>
      <c r="G416" s="182"/>
      <c r="H416" s="182"/>
    </row>
    <row r="417" spans="1:8" hidden="1" x14ac:dyDescent="0.2">
      <c r="A417" s="182"/>
      <c r="B417" s="182"/>
      <c r="C417" s="182"/>
      <c r="D417" s="182"/>
      <c r="E417" s="182"/>
      <c r="F417" s="182"/>
      <c r="G417" s="182"/>
      <c r="H417" s="182"/>
    </row>
    <row r="418" spans="1:8" hidden="1" x14ac:dyDescent="0.2">
      <c r="A418" s="182"/>
      <c r="B418" s="182"/>
      <c r="C418" s="182"/>
      <c r="D418" s="182"/>
      <c r="E418" s="182"/>
      <c r="F418" s="182"/>
      <c r="G418" s="182"/>
      <c r="H418" s="182"/>
    </row>
    <row r="419" spans="1:8" hidden="1" x14ac:dyDescent="0.2">
      <c r="A419" s="182"/>
      <c r="B419" s="182"/>
      <c r="C419" s="182"/>
      <c r="D419" s="182"/>
      <c r="E419" s="182"/>
      <c r="F419" s="182"/>
      <c r="G419" s="182"/>
      <c r="H419" s="182"/>
    </row>
    <row r="420" spans="1:8" hidden="1" x14ac:dyDescent="0.2">
      <c r="A420" s="182"/>
      <c r="B420" s="182"/>
      <c r="C420" s="182"/>
      <c r="D420" s="182"/>
      <c r="E420" s="182"/>
      <c r="F420" s="182"/>
      <c r="G420" s="182"/>
      <c r="H420" s="182"/>
    </row>
    <row r="421" spans="1:8" hidden="1" x14ac:dyDescent="0.2">
      <c r="A421" s="182"/>
      <c r="B421" s="182"/>
      <c r="C421" s="182"/>
      <c r="D421" s="182"/>
      <c r="E421" s="182"/>
      <c r="F421" s="182"/>
      <c r="G421" s="182"/>
      <c r="H421" s="182"/>
    </row>
    <row r="422" spans="1:8" hidden="1" x14ac:dyDescent="0.2">
      <c r="A422" s="182"/>
      <c r="B422" s="182"/>
      <c r="C422" s="182"/>
      <c r="D422" s="182"/>
      <c r="E422" s="182"/>
      <c r="F422" s="182"/>
      <c r="G422" s="182"/>
      <c r="H422" s="182"/>
    </row>
    <row r="423" spans="1:8" hidden="1" x14ac:dyDescent="0.2">
      <c r="A423" s="182"/>
      <c r="B423" s="182"/>
      <c r="C423" s="182"/>
      <c r="D423" s="182"/>
      <c r="E423" s="182"/>
      <c r="F423" s="182"/>
      <c r="G423" s="182"/>
      <c r="H423" s="182"/>
    </row>
    <row r="424" spans="1:8" hidden="1" x14ac:dyDescent="0.2">
      <c r="A424" s="182"/>
      <c r="B424" s="182"/>
      <c r="C424" s="182"/>
      <c r="D424" s="182"/>
      <c r="E424" s="182"/>
      <c r="F424" s="182"/>
      <c r="G424" s="182"/>
      <c r="H424" s="182"/>
    </row>
    <row r="425" spans="1:8" hidden="1" x14ac:dyDescent="0.2">
      <c r="A425" s="182"/>
      <c r="B425" s="182"/>
      <c r="C425" s="182"/>
      <c r="D425" s="182"/>
      <c r="E425" s="182"/>
      <c r="F425" s="182"/>
      <c r="G425" s="182"/>
      <c r="H425" s="182"/>
    </row>
    <row r="426" spans="1:8" hidden="1" x14ac:dyDescent="0.2">
      <c r="A426" s="182"/>
      <c r="B426" s="182"/>
      <c r="C426" s="182"/>
      <c r="D426" s="182"/>
      <c r="E426" s="182"/>
      <c r="F426" s="182"/>
      <c r="G426" s="182"/>
      <c r="H426" s="182"/>
    </row>
    <row r="427" spans="1:8" hidden="1" x14ac:dyDescent="0.2">
      <c r="A427" s="182"/>
      <c r="B427" s="182"/>
      <c r="C427" s="182"/>
      <c r="D427" s="182"/>
      <c r="E427" s="182"/>
      <c r="F427" s="182"/>
      <c r="G427" s="182"/>
      <c r="H427" s="182"/>
    </row>
    <row r="428" spans="1:8" hidden="1" x14ac:dyDescent="0.2">
      <c r="A428" s="182"/>
      <c r="B428" s="182"/>
      <c r="C428" s="182"/>
      <c r="D428" s="182"/>
      <c r="E428" s="182"/>
      <c r="F428" s="182"/>
      <c r="G428" s="182"/>
      <c r="H428" s="182"/>
    </row>
    <row r="429" spans="1:8" hidden="1" x14ac:dyDescent="0.2">
      <c r="A429" s="182"/>
      <c r="B429" s="182"/>
      <c r="C429" s="182"/>
      <c r="D429" s="182"/>
      <c r="E429" s="182"/>
      <c r="F429" s="182"/>
      <c r="G429" s="182"/>
      <c r="H429" s="182"/>
    </row>
    <row r="430" spans="1:8" hidden="1" x14ac:dyDescent="0.2">
      <c r="A430" s="182"/>
      <c r="B430" s="182"/>
      <c r="C430" s="182"/>
      <c r="D430" s="182"/>
      <c r="E430" s="182"/>
      <c r="F430" s="182"/>
      <c r="G430" s="182"/>
      <c r="H430" s="182"/>
    </row>
    <row r="431" spans="1:8" hidden="1" x14ac:dyDescent="0.2">
      <c r="A431" s="182"/>
      <c r="B431" s="182"/>
      <c r="C431" s="182"/>
      <c r="D431" s="182"/>
      <c r="E431" s="182"/>
      <c r="F431" s="182"/>
      <c r="G431" s="182"/>
      <c r="H431" s="182"/>
    </row>
    <row r="432" spans="1:8" hidden="1" x14ac:dyDescent="0.2">
      <c r="A432" s="182"/>
      <c r="B432" s="182"/>
      <c r="C432" s="182"/>
      <c r="D432" s="182"/>
      <c r="E432" s="182"/>
      <c r="F432" s="182"/>
      <c r="G432" s="182"/>
      <c r="H432" s="182"/>
    </row>
    <row r="433" spans="1:8" hidden="1" x14ac:dyDescent="0.2">
      <c r="A433" s="182"/>
      <c r="B433" s="182"/>
      <c r="C433" s="182"/>
      <c r="D433" s="182"/>
      <c r="E433" s="182"/>
      <c r="F433" s="182"/>
      <c r="G433" s="182"/>
      <c r="H433" s="182"/>
    </row>
    <row r="434" spans="1:8" hidden="1" x14ac:dyDescent="0.2">
      <c r="A434" s="182"/>
      <c r="B434" s="182"/>
      <c r="C434" s="182"/>
      <c r="D434" s="182"/>
      <c r="E434" s="182"/>
      <c r="F434" s="182"/>
      <c r="G434" s="182"/>
      <c r="H434" s="182"/>
    </row>
    <row r="435" spans="1:8" hidden="1" x14ac:dyDescent="0.2">
      <c r="A435" s="182"/>
      <c r="B435" s="182"/>
      <c r="C435" s="182"/>
      <c r="D435" s="182"/>
      <c r="E435" s="182"/>
      <c r="F435" s="182"/>
      <c r="G435" s="182"/>
      <c r="H435" s="182"/>
    </row>
    <row r="436" spans="1:8" hidden="1" x14ac:dyDescent="0.2">
      <c r="A436" s="182"/>
      <c r="B436" s="182"/>
      <c r="C436" s="182"/>
      <c r="D436" s="182"/>
      <c r="E436" s="182"/>
      <c r="F436" s="182"/>
      <c r="G436" s="182"/>
      <c r="H436" s="182"/>
    </row>
    <row r="437" spans="1:8" hidden="1" x14ac:dyDescent="0.2">
      <c r="A437" s="182"/>
      <c r="B437" s="182"/>
      <c r="C437" s="182"/>
      <c r="D437" s="182"/>
      <c r="E437" s="182"/>
      <c r="F437" s="182"/>
      <c r="G437" s="182"/>
      <c r="H437" s="182"/>
    </row>
    <row r="438" spans="1:8" ht="12.75" hidden="1" customHeight="1" x14ac:dyDescent="0.2">
      <c r="A438" s="182"/>
      <c r="B438" s="182"/>
      <c r="C438" s="182"/>
      <c r="D438" s="182"/>
      <c r="E438" s="182"/>
      <c r="F438" s="182"/>
      <c r="G438" s="182"/>
      <c r="H438" s="182"/>
    </row>
    <row r="439" spans="1:8" hidden="1" x14ac:dyDescent="0.2">
      <c r="A439" s="182"/>
      <c r="B439" s="182"/>
      <c r="C439" s="182"/>
      <c r="D439" s="182"/>
      <c r="E439" s="182"/>
      <c r="F439" s="182"/>
      <c r="G439" s="182"/>
      <c r="H439" s="182"/>
    </row>
    <row r="440" spans="1:8" hidden="1" x14ac:dyDescent="0.2">
      <c r="A440" s="182"/>
      <c r="B440" s="182"/>
      <c r="C440" s="182"/>
      <c r="D440" s="182"/>
      <c r="E440" s="182"/>
      <c r="F440" s="182"/>
      <c r="G440" s="182"/>
      <c r="H440" s="182"/>
    </row>
    <row r="441" spans="1:8" hidden="1" x14ac:dyDescent="0.2">
      <c r="A441" s="182"/>
      <c r="B441" s="182"/>
      <c r="C441" s="182"/>
      <c r="D441" s="182"/>
      <c r="E441" s="182"/>
      <c r="F441" s="182"/>
      <c r="G441" s="182"/>
      <c r="H441" s="182"/>
    </row>
    <row r="442" spans="1:8" hidden="1" x14ac:dyDescent="0.2">
      <c r="A442" s="182"/>
      <c r="B442" s="182"/>
      <c r="C442" s="182"/>
      <c r="D442" s="182"/>
      <c r="E442" s="182"/>
      <c r="F442" s="182"/>
      <c r="G442" s="182"/>
      <c r="H442" s="182"/>
    </row>
    <row r="443" spans="1:8" hidden="1" x14ac:dyDescent="0.2">
      <c r="A443" s="182"/>
      <c r="B443" s="182"/>
      <c r="C443" s="182"/>
      <c r="D443" s="182"/>
      <c r="E443" s="182"/>
      <c r="F443" s="182"/>
      <c r="G443" s="182"/>
      <c r="H443" s="182"/>
    </row>
    <row r="444" spans="1:8" hidden="1" x14ac:dyDescent="0.2">
      <c r="A444" s="182"/>
      <c r="B444" s="182"/>
      <c r="C444" s="182"/>
      <c r="D444" s="182"/>
      <c r="E444" s="182"/>
      <c r="F444" s="182"/>
      <c r="G444" s="182"/>
      <c r="H444" s="182"/>
    </row>
    <row r="445" spans="1:8" hidden="1" x14ac:dyDescent="0.2">
      <c r="A445" s="182"/>
      <c r="B445" s="182"/>
      <c r="C445" s="182"/>
      <c r="D445" s="182"/>
      <c r="E445" s="182"/>
      <c r="F445" s="182"/>
      <c r="G445" s="182"/>
      <c r="H445" s="182"/>
    </row>
    <row r="446" spans="1:8" hidden="1" x14ac:dyDescent="0.2">
      <c r="A446" s="182"/>
      <c r="B446" s="182"/>
      <c r="C446" s="182"/>
      <c r="D446" s="182"/>
      <c r="E446" s="182"/>
      <c r="F446" s="182"/>
      <c r="G446" s="182"/>
      <c r="H446" s="182"/>
    </row>
    <row r="447" spans="1:8" hidden="1" x14ac:dyDescent="0.2">
      <c r="A447" s="182"/>
      <c r="B447" s="182"/>
      <c r="C447" s="182"/>
      <c r="D447" s="182"/>
      <c r="E447" s="182"/>
      <c r="F447" s="182"/>
      <c r="G447" s="182"/>
      <c r="H447" s="182"/>
    </row>
    <row r="448" spans="1:8" hidden="1" x14ac:dyDescent="0.2">
      <c r="A448" s="182"/>
      <c r="B448" s="182"/>
      <c r="C448" s="182"/>
      <c r="D448" s="182"/>
      <c r="E448" s="182"/>
      <c r="F448" s="182"/>
      <c r="G448" s="182"/>
      <c r="H448" s="182"/>
    </row>
    <row r="449" spans="1:8" hidden="1" x14ac:dyDescent="0.2">
      <c r="A449" s="182"/>
      <c r="B449" s="182"/>
      <c r="C449" s="182"/>
      <c r="D449" s="182"/>
      <c r="E449" s="182"/>
      <c r="F449" s="182"/>
      <c r="G449" s="182"/>
      <c r="H449" s="182"/>
    </row>
    <row r="450" spans="1:8" hidden="1" x14ac:dyDescent="0.2">
      <c r="A450" s="182"/>
      <c r="B450" s="182"/>
      <c r="C450" s="182"/>
      <c r="D450" s="182"/>
      <c r="E450" s="182"/>
      <c r="F450" s="182"/>
      <c r="G450" s="182"/>
      <c r="H450" s="182"/>
    </row>
    <row r="451" spans="1:8" hidden="1" x14ac:dyDescent="0.2">
      <c r="A451" s="182"/>
      <c r="B451" s="182"/>
      <c r="C451" s="182"/>
      <c r="D451" s="182"/>
      <c r="E451" s="182"/>
      <c r="F451" s="182"/>
      <c r="G451" s="182"/>
      <c r="H451" s="182"/>
    </row>
    <row r="452" spans="1:8" hidden="1" x14ac:dyDescent="0.2">
      <c r="A452" s="182"/>
      <c r="B452" s="182"/>
      <c r="C452" s="182"/>
      <c r="D452" s="182"/>
      <c r="E452" s="182"/>
      <c r="F452" s="182"/>
      <c r="G452" s="182"/>
      <c r="H452" s="182"/>
    </row>
    <row r="453" spans="1:8" hidden="1" x14ac:dyDescent="0.2">
      <c r="A453" s="182"/>
      <c r="B453" s="182"/>
      <c r="C453" s="182"/>
      <c r="D453" s="182"/>
      <c r="E453" s="182"/>
      <c r="F453" s="182"/>
      <c r="G453" s="182"/>
      <c r="H453" s="182"/>
    </row>
    <row r="454" spans="1:8" hidden="1" x14ac:dyDescent="0.2">
      <c r="A454" s="182"/>
      <c r="B454" s="182"/>
      <c r="C454" s="182"/>
      <c r="D454" s="182"/>
      <c r="E454" s="182"/>
      <c r="F454" s="182"/>
      <c r="G454" s="182"/>
      <c r="H454" s="182"/>
    </row>
    <row r="455" spans="1:8" hidden="1" x14ac:dyDescent="0.2">
      <c r="A455" s="182"/>
      <c r="B455" s="182"/>
      <c r="C455" s="182"/>
      <c r="D455" s="182"/>
      <c r="E455" s="182"/>
      <c r="F455" s="182"/>
      <c r="G455" s="182"/>
      <c r="H455" s="182"/>
    </row>
    <row r="456" spans="1:8" hidden="1" x14ac:dyDescent="0.2">
      <c r="A456" s="182"/>
      <c r="B456" s="182"/>
      <c r="C456" s="182"/>
      <c r="D456" s="182"/>
      <c r="E456" s="182"/>
      <c r="F456" s="182"/>
      <c r="G456" s="182"/>
      <c r="H456" s="182"/>
    </row>
    <row r="457" spans="1:8" hidden="1" x14ac:dyDescent="0.2">
      <c r="A457" s="182"/>
      <c r="B457" s="182"/>
      <c r="C457" s="182"/>
      <c r="D457" s="182"/>
      <c r="E457" s="182"/>
      <c r="F457" s="182"/>
      <c r="G457" s="182"/>
      <c r="H457" s="182"/>
    </row>
    <row r="458" spans="1:8" hidden="1" x14ac:dyDescent="0.2">
      <c r="A458" s="182"/>
      <c r="B458" s="182"/>
      <c r="C458" s="182"/>
      <c r="D458" s="182"/>
      <c r="E458" s="182"/>
      <c r="F458" s="182"/>
      <c r="G458" s="182"/>
      <c r="H458" s="182"/>
    </row>
    <row r="459" spans="1:8" hidden="1" x14ac:dyDescent="0.2">
      <c r="A459" s="182"/>
      <c r="B459" s="182"/>
      <c r="C459" s="182"/>
      <c r="D459" s="182"/>
      <c r="E459" s="182"/>
      <c r="F459" s="182"/>
      <c r="G459" s="182"/>
      <c r="H459" s="182"/>
    </row>
    <row r="460" spans="1:8" hidden="1" x14ac:dyDescent="0.2">
      <c r="A460" s="182"/>
      <c r="B460" s="182"/>
      <c r="C460" s="182"/>
      <c r="D460" s="182"/>
      <c r="E460" s="182"/>
      <c r="F460" s="182"/>
      <c r="G460" s="182"/>
      <c r="H460" s="182"/>
    </row>
    <row r="461" spans="1:8" hidden="1" x14ac:dyDescent="0.2">
      <c r="A461" s="182"/>
      <c r="B461" s="182"/>
      <c r="C461" s="182"/>
      <c r="D461" s="182"/>
      <c r="E461" s="182"/>
      <c r="F461" s="182"/>
      <c r="G461" s="182"/>
      <c r="H461" s="182"/>
    </row>
    <row r="462" spans="1:8" hidden="1" x14ac:dyDescent="0.2">
      <c r="A462" s="182"/>
      <c r="B462" s="182"/>
      <c r="C462" s="182"/>
      <c r="D462" s="182"/>
      <c r="E462" s="182"/>
      <c r="F462" s="182"/>
      <c r="G462" s="182"/>
      <c r="H462" s="182"/>
    </row>
    <row r="463" spans="1:8" hidden="1" x14ac:dyDescent="0.2">
      <c r="A463" s="182"/>
      <c r="B463" s="182"/>
      <c r="C463" s="182"/>
      <c r="D463" s="182"/>
      <c r="E463" s="182"/>
      <c r="F463" s="182"/>
      <c r="G463" s="182"/>
      <c r="H463" s="182"/>
    </row>
    <row r="464" spans="1:8" ht="12.75" hidden="1" customHeight="1" x14ac:dyDescent="0.2">
      <c r="A464" s="182"/>
      <c r="B464" s="182"/>
      <c r="C464" s="182"/>
      <c r="D464" s="182"/>
      <c r="E464" s="182"/>
      <c r="F464" s="182"/>
      <c r="G464" s="182"/>
      <c r="H464" s="182"/>
    </row>
    <row r="465" spans="1:8" hidden="1" x14ac:dyDescent="0.2">
      <c r="A465" s="182"/>
      <c r="B465" s="182"/>
      <c r="C465" s="182"/>
      <c r="D465" s="182"/>
      <c r="E465" s="182"/>
      <c r="F465" s="182"/>
      <c r="G465" s="182"/>
      <c r="H465" s="182"/>
    </row>
    <row r="466" spans="1:8" hidden="1" x14ac:dyDescent="0.2">
      <c r="A466" s="182"/>
      <c r="B466" s="182"/>
      <c r="C466" s="182"/>
      <c r="D466" s="182"/>
      <c r="E466" s="182"/>
      <c r="F466" s="182"/>
      <c r="G466" s="182"/>
      <c r="H466" s="182"/>
    </row>
    <row r="467" spans="1:8" hidden="1" x14ac:dyDescent="0.2">
      <c r="A467" s="182"/>
      <c r="B467" s="182"/>
      <c r="C467" s="182"/>
      <c r="D467" s="182"/>
      <c r="E467" s="182"/>
      <c r="F467" s="182"/>
      <c r="G467" s="182"/>
      <c r="H467" s="182"/>
    </row>
    <row r="468" spans="1:8" hidden="1" x14ac:dyDescent="0.2">
      <c r="A468" s="182"/>
      <c r="B468" s="182"/>
      <c r="C468" s="182"/>
      <c r="D468" s="182"/>
      <c r="E468" s="182"/>
      <c r="F468" s="182"/>
      <c r="G468" s="182"/>
      <c r="H468" s="182"/>
    </row>
    <row r="469" spans="1:8" hidden="1" x14ac:dyDescent="0.2">
      <c r="A469" s="182"/>
      <c r="B469" s="182"/>
      <c r="C469" s="182"/>
      <c r="D469" s="182"/>
      <c r="E469" s="182"/>
      <c r="F469" s="182"/>
      <c r="G469" s="182"/>
      <c r="H469" s="182"/>
    </row>
    <row r="470" spans="1:8" hidden="1" x14ac:dyDescent="0.2">
      <c r="A470" s="182"/>
      <c r="B470" s="182"/>
      <c r="C470" s="182"/>
      <c r="D470" s="182"/>
      <c r="E470" s="182"/>
      <c r="F470" s="182"/>
      <c r="G470" s="182"/>
      <c r="H470" s="182"/>
    </row>
    <row r="471" spans="1:8" hidden="1" x14ac:dyDescent="0.2">
      <c r="A471" s="182"/>
      <c r="B471" s="182"/>
      <c r="C471" s="182"/>
      <c r="D471" s="182"/>
      <c r="E471" s="182"/>
      <c r="F471" s="182"/>
      <c r="G471" s="182"/>
      <c r="H471" s="182"/>
    </row>
    <row r="472" spans="1:8" hidden="1" x14ac:dyDescent="0.2">
      <c r="A472" s="182"/>
      <c r="B472" s="182"/>
      <c r="C472" s="182"/>
      <c r="D472" s="182"/>
      <c r="E472" s="182"/>
      <c r="F472" s="182"/>
      <c r="G472" s="182"/>
      <c r="H472" s="182"/>
    </row>
    <row r="473" spans="1:8" hidden="1" x14ac:dyDescent="0.2">
      <c r="A473" s="182"/>
      <c r="B473" s="182"/>
      <c r="C473" s="182"/>
      <c r="D473" s="182"/>
      <c r="E473" s="182"/>
      <c r="F473" s="182"/>
      <c r="G473" s="182"/>
      <c r="H473" s="182"/>
    </row>
    <row r="474" spans="1:8" hidden="1" x14ac:dyDescent="0.2">
      <c r="A474" s="182"/>
      <c r="B474" s="182"/>
      <c r="C474" s="182"/>
      <c r="D474" s="182"/>
      <c r="E474" s="182"/>
      <c r="F474" s="182"/>
      <c r="G474" s="182"/>
      <c r="H474" s="182"/>
    </row>
    <row r="475" spans="1:8" hidden="1" x14ac:dyDescent="0.2">
      <c r="A475" s="182"/>
      <c r="B475" s="182"/>
      <c r="C475" s="182"/>
      <c r="D475" s="182"/>
      <c r="E475" s="182"/>
      <c r="F475" s="182"/>
      <c r="G475" s="182"/>
      <c r="H475" s="182"/>
    </row>
    <row r="476" spans="1:8" hidden="1" x14ac:dyDescent="0.2">
      <c r="A476" s="182"/>
      <c r="B476" s="182"/>
      <c r="C476" s="182"/>
      <c r="D476" s="182"/>
      <c r="E476" s="182"/>
      <c r="F476" s="182"/>
      <c r="G476" s="182"/>
      <c r="H476" s="182"/>
    </row>
    <row r="477" spans="1:8" hidden="1" x14ac:dyDescent="0.2">
      <c r="A477" s="182"/>
      <c r="B477" s="182"/>
      <c r="C477" s="182"/>
      <c r="D477" s="182"/>
      <c r="E477" s="182"/>
      <c r="F477" s="182"/>
      <c r="G477" s="182"/>
      <c r="H477" s="182"/>
    </row>
    <row r="478" spans="1:8" ht="12.75" hidden="1" customHeight="1" x14ac:dyDescent="0.2">
      <c r="A478" s="182"/>
      <c r="B478" s="182"/>
      <c r="C478" s="182"/>
      <c r="D478" s="182"/>
      <c r="E478" s="182"/>
      <c r="F478" s="182"/>
      <c r="G478" s="182"/>
      <c r="H478" s="182"/>
    </row>
    <row r="479" spans="1:8" hidden="1" x14ac:dyDescent="0.2">
      <c r="A479" s="182"/>
      <c r="B479" s="182"/>
      <c r="C479" s="182"/>
      <c r="D479" s="182"/>
      <c r="E479" s="182"/>
      <c r="F479" s="182"/>
      <c r="G479" s="182"/>
      <c r="H479" s="182"/>
    </row>
    <row r="480" spans="1:8" hidden="1" x14ac:dyDescent="0.2">
      <c r="A480" s="182"/>
      <c r="B480" s="182"/>
      <c r="C480" s="182"/>
      <c r="D480" s="182"/>
      <c r="E480" s="182"/>
      <c r="F480" s="182"/>
      <c r="G480" s="182"/>
      <c r="H480" s="182"/>
    </row>
    <row r="481" spans="1:8" hidden="1" x14ac:dyDescent="0.2">
      <c r="A481" s="182"/>
      <c r="B481" s="182"/>
      <c r="C481" s="182"/>
      <c r="D481" s="182"/>
      <c r="E481" s="182"/>
      <c r="F481" s="182"/>
      <c r="G481" s="182"/>
      <c r="H481" s="182"/>
    </row>
    <row r="482" spans="1:8" hidden="1" x14ac:dyDescent="0.2">
      <c r="A482" s="182"/>
      <c r="B482" s="182"/>
      <c r="C482" s="182"/>
      <c r="D482" s="182"/>
      <c r="E482" s="182"/>
      <c r="F482" s="182"/>
      <c r="G482" s="182"/>
      <c r="H482" s="182"/>
    </row>
    <row r="483" spans="1:8" hidden="1" x14ac:dyDescent="0.2">
      <c r="A483" s="182"/>
      <c r="B483" s="182"/>
      <c r="C483" s="182"/>
      <c r="D483" s="182"/>
      <c r="E483" s="182"/>
      <c r="F483" s="182"/>
      <c r="G483" s="182"/>
      <c r="H483" s="182"/>
    </row>
    <row r="484" spans="1:8" hidden="1" x14ac:dyDescent="0.2">
      <c r="A484" s="182"/>
      <c r="B484" s="182"/>
      <c r="C484" s="182"/>
      <c r="D484" s="182"/>
      <c r="E484" s="182"/>
      <c r="F484" s="182"/>
      <c r="G484" s="182"/>
      <c r="H484" s="182"/>
    </row>
    <row r="485" spans="1:8" hidden="1" x14ac:dyDescent="0.2">
      <c r="A485" s="182"/>
      <c r="B485" s="182"/>
      <c r="C485" s="182"/>
      <c r="D485" s="182"/>
      <c r="E485" s="182"/>
      <c r="F485" s="182"/>
      <c r="G485" s="182"/>
      <c r="H485" s="182"/>
    </row>
    <row r="486" spans="1:8" hidden="1" x14ac:dyDescent="0.2">
      <c r="A486" s="182"/>
      <c r="B486" s="182"/>
      <c r="C486" s="182"/>
      <c r="D486" s="182"/>
      <c r="E486" s="182"/>
      <c r="F486" s="182"/>
      <c r="G486" s="182"/>
      <c r="H486" s="182"/>
    </row>
    <row r="487" spans="1:8" hidden="1" x14ac:dyDescent="0.2">
      <c r="A487" s="182"/>
      <c r="B487" s="182"/>
      <c r="C487" s="182"/>
      <c r="D487" s="182"/>
      <c r="E487" s="182"/>
      <c r="F487" s="182"/>
      <c r="G487" s="182"/>
      <c r="H487" s="182"/>
    </row>
    <row r="488" spans="1:8" hidden="1" x14ac:dyDescent="0.2">
      <c r="A488" s="182"/>
      <c r="B488" s="182"/>
      <c r="C488" s="182"/>
      <c r="D488" s="182"/>
      <c r="E488" s="182"/>
      <c r="F488" s="182"/>
      <c r="G488" s="182"/>
      <c r="H488" s="182"/>
    </row>
    <row r="489" spans="1:8" hidden="1" x14ac:dyDescent="0.2">
      <c r="A489" s="182"/>
      <c r="B489" s="182"/>
      <c r="C489" s="182"/>
      <c r="D489" s="182"/>
      <c r="E489" s="182"/>
      <c r="F489" s="182"/>
      <c r="G489" s="182"/>
      <c r="H489" s="182"/>
    </row>
    <row r="490" spans="1:8" ht="12.75" hidden="1" customHeight="1" x14ac:dyDescent="0.2">
      <c r="A490" s="182"/>
      <c r="B490" s="182"/>
      <c r="C490" s="182"/>
      <c r="D490" s="182"/>
      <c r="E490" s="182"/>
      <c r="F490" s="182"/>
      <c r="G490" s="182"/>
      <c r="H490" s="182"/>
    </row>
    <row r="491" spans="1:8" hidden="1" x14ac:dyDescent="0.2">
      <c r="A491" s="182"/>
      <c r="B491" s="182"/>
      <c r="C491" s="182"/>
      <c r="D491" s="182"/>
      <c r="E491" s="182"/>
      <c r="F491" s="182"/>
      <c r="G491" s="182"/>
      <c r="H491" s="182"/>
    </row>
    <row r="492" spans="1:8" hidden="1" x14ac:dyDescent="0.2">
      <c r="A492" s="182"/>
      <c r="B492" s="182"/>
      <c r="C492" s="182"/>
      <c r="D492" s="182"/>
      <c r="E492" s="182"/>
      <c r="F492" s="182"/>
      <c r="G492" s="182"/>
      <c r="H492" s="182"/>
    </row>
    <row r="493" spans="1:8" hidden="1" x14ac:dyDescent="0.2">
      <c r="A493" s="182"/>
      <c r="B493" s="182"/>
      <c r="C493" s="182"/>
      <c r="D493" s="182"/>
      <c r="E493" s="182"/>
      <c r="F493" s="182"/>
      <c r="G493" s="182"/>
      <c r="H493" s="182"/>
    </row>
    <row r="494" spans="1:8" hidden="1" x14ac:dyDescent="0.2">
      <c r="A494" s="182"/>
      <c r="B494" s="182"/>
      <c r="C494" s="182"/>
      <c r="D494" s="182"/>
      <c r="E494" s="182"/>
      <c r="F494" s="182"/>
      <c r="G494" s="182"/>
      <c r="H494" s="182"/>
    </row>
    <row r="495" spans="1:8" hidden="1" x14ac:dyDescent="0.2">
      <c r="A495" s="182"/>
      <c r="B495" s="182"/>
      <c r="C495" s="182"/>
      <c r="D495" s="182"/>
      <c r="E495" s="182"/>
      <c r="F495" s="182"/>
      <c r="G495" s="182"/>
      <c r="H495" s="182"/>
    </row>
    <row r="496" spans="1:8" hidden="1" x14ac:dyDescent="0.2">
      <c r="A496" s="182"/>
      <c r="B496" s="182"/>
      <c r="C496" s="182"/>
      <c r="D496" s="182"/>
      <c r="E496" s="182"/>
      <c r="F496" s="182"/>
      <c r="G496" s="182"/>
      <c r="H496" s="182"/>
    </row>
    <row r="497" spans="1:8" hidden="1" x14ac:dyDescent="0.2">
      <c r="A497" s="182"/>
      <c r="B497" s="182"/>
      <c r="C497" s="182"/>
      <c r="D497" s="182"/>
      <c r="E497" s="182"/>
      <c r="F497" s="182"/>
      <c r="G497" s="182"/>
      <c r="H497" s="182"/>
    </row>
    <row r="498" spans="1:8" hidden="1" x14ac:dyDescent="0.2">
      <c r="A498" s="182"/>
      <c r="B498" s="182"/>
      <c r="C498" s="182"/>
      <c r="D498" s="182"/>
      <c r="E498" s="182"/>
      <c r="F498" s="182"/>
      <c r="G498" s="182"/>
      <c r="H498" s="182"/>
    </row>
    <row r="499" spans="1:8" hidden="1" x14ac:dyDescent="0.2">
      <c r="A499" s="182"/>
      <c r="B499" s="182"/>
      <c r="C499" s="182"/>
      <c r="D499" s="182"/>
      <c r="E499" s="182"/>
      <c r="F499" s="182"/>
      <c r="G499" s="182"/>
      <c r="H499" s="182"/>
    </row>
    <row r="500" spans="1:8" hidden="1" x14ac:dyDescent="0.2">
      <c r="A500" s="182"/>
      <c r="B500" s="182"/>
      <c r="C500" s="182"/>
      <c r="D500" s="182"/>
      <c r="E500" s="182"/>
      <c r="F500" s="182"/>
      <c r="G500" s="182"/>
      <c r="H500" s="182"/>
    </row>
    <row r="501" spans="1:8" hidden="1" x14ac:dyDescent="0.2">
      <c r="A501" s="182"/>
      <c r="B501" s="182"/>
      <c r="C501" s="182"/>
      <c r="D501" s="182"/>
      <c r="E501" s="182"/>
      <c r="F501" s="182"/>
      <c r="G501" s="182"/>
      <c r="H501" s="182"/>
    </row>
    <row r="502" spans="1:8" hidden="1" x14ac:dyDescent="0.2">
      <c r="A502" s="182"/>
      <c r="B502" s="182"/>
      <c r="C502" s="182"/>
      <c r="D502" s="182"/>
      <c r="E502" s="182"/>
      <c r="F502" s="182"/>
      <c r="G502" s="182"/>
      <c r="H502" s="182"/>
    </row>
    <row r="503" spans="1:8" hidden="1" x14ac:dyDescent="0.2">
      <c r="A503" s="182"/>
      <c r="B503" s="182"/>
      <c r="C503" s="182"/>
      <c r="D503" s="182"/>
      <c r="E503" s="182"/>
      <c r="F503" s="182"/>
      <c r="G503" s="182"/>
      <c r="H503" s="182"/>
    </row>
    <row r="504" spans="1:8" hidden="1" x14ac:dyDescent="0.2">
      <c r="A504" s="182"/>
      <c r="B504" s="182"/>
      <c r="C504" s="182"/>
      <c r="D504" s="182"/>
      <c r="E504" s="182"/>
      <c r="F504" s="182"/>
      <c r="G504" s="182"/>
      <c r="H504" s="182"/>
    </row>
    <row r="505" spans="1:8" hidden="1" x14ac:dyDescent="0.2">
      <c r="A505" s="182"/>
      <c r="B505" s="182"/>
      <c r="C505" s="182"/>
      <c r="D505" s="182"/>
      <c r="E505" s="182"/>
      <c r="F505" s="182"/>
      <c r="G505" s="182"/>
      <c r="H505" s="182"/>
    </row>
    <row r="506" spans="1:8" hidden="1" x14ac:dyDescent="0.2">
      <c r="A506" s="182"/>
      <c r="B506" s="182"/>
      <c r="C506" s="182"/>
      <c r="D506" s="182"/>
      <c r="E506" s="182"/>
      <c r="F506" s="182"/>
      <c r="G506" s="182"/>
      <c r="H506" s="182"/>
    </row>
    <row r="507" spans="1:8" hidden="1" x14ac:dyDescent="0.2">
      <c r="A507" s="182"/>
      <c r="B507" s="182"/>
      <c r="C507" s="182"/>
      <c r="D507" s="182"/>
      <c r="E507" s="182"/>
      <c r="F507" s="182"/>
      <c r="G507" s="182"/>
      <c r="H507" s="182"/>
    </row>
    <row r="508" spans="1:8" hidden="1" x14ac:dyDescent="0.2">
      <c r="A508" s="182"/>
      <c r="B508" s="182"/>
      <c r="C508" s="182"/>
      <c r="D508" s="182"/>
      <c r="E508" s="182"/>
      <c r="F508" s="182"/>
      <c r="G508" s="182"/>
      <c r="H508" s="182"/>
    </row>
    <row r="509" spans="1:8" hidden="1" x14ac:dyDescent="0.2">
      <c r="A509" s="182"/>
      <c r="B509" s="182"/>
      <c r="C509" s="182"/>
      <c r="D509" s="182"/>
      <c r="E509" s="182"/>
      <c r="F509" s="182"/>
      <c r="G509" s="182"/>
      <c r="H509" s="182"/>
    </row>
    <row r="510" spans="1:8" hidden="1" x14ac:dyDescent="0.2">
      <c r="A510" s="182"/>
      <c r="B510" s="182"/>
      <c r="C510" s="182"/>
      <c r="D510" s="182"/>
      <c r="E510" s="182"/>
      <c r="F510" s="182"/>
      <c r="G510" s="182"/>
      <c r="H510" s="182"/>
    </row>
    <row r="511" spans="1:8" hidden="1" x14ac:dyDescent="0.2">
      <c r="A511" s="182"/>
      <c r="B511" s="182"/>
      <c r="C511" s="182"/>
      <c r="D511" s="182"/>
      <c r="E511" s="182"/>
      <c r="F511" s="182"/>
      <c r="G511" s="182"/>
      <c r="H511" s="182"/>
    </row>
    <row r="512" spans="1:8" hidden="1" x14ac:dyDescent="0.2">
      <c r="A512" s="182"/>
      <c r="B512" s="182"/>
      <c r="C512" s="182"/>
      <c r="D512" s="182"/>
      <c r="E512" s="182"/>
      <c r="F512" s="182"/>
      <c r="G512" s="182"/>
      <c r="H512" s="182"/>
    </row>
    <row r="513" spans="1:8" hidden="1" x14ac:dyDescent="0.2">
      <c r="A513" s="182"/>
      <c r="B513" s="182"/>
      <c r="C513" s="182"/>
      <c r="D513" s="182"/>
      <c r="E513" s="182"/>
      <c r="F513" s="182"/>
      <c r="G513" s="182"/>
      <c r="H513" s="182"/>
    </row>
    <row r="514" spans="1:8" hidden="1" x14ac:dyDescent="0.2">
      <c r="A514" s="182"/>
      <c r="B514" s="182"/>
      <c r="C514" s="182"/>
      <c r="D514" s="182"/>
      <c r="E514" s="182"/>
      <c r="F514" s="182"/>
      <c r="G514" s="182"/>
      <c r="H514" s="182"/>
    </row>
    <row r="515" spans="1:8" hidden="1" x14ac:dyDescent="0.2">
      <c r="A515" s="182"/>
      <c r="B515" s="182"/>
      <c r="C515" s="182"/>
      <c r="D515" s="182"/>
      <c r="E515" s="182"/>
      <c r="F515" s="182"/>
      <c r="G515" s="182"/>
      <c r="H515" s="182"/>
    </row>
    <row r="516" spans="1:8" ht="12.75" hidden="1" customHeight="1" x14ac:dyDescent="0.2">
      <c r="A516" s="182"/>
      <c r="B516" s="182"/>
      <c r="C516" s="182"/>
      <c r="D516" s="182"/>
      <c r="E516" s="182"/>
      <c r="F516" s="182"/>
      <c r="G516" s="182"/>
      <c r="H516" s="182"/>
    </row>
    <row r="517" spans="1:8" hidden="1" x14ac:dyDescent="0.2">
      <c r="A517" s="182"/>
      <c r="B517" s="182"/>
      <c r="C517" s="182"/>
      <c r="D517" s="182"/>
      <c r="E517" s="182"/>
      <c r="F517" s="182"/>
      <c r="G517" s="182"/>
      <c r="H517" s="182"/>
    </row>
    <row r="518" spans="1:8" hidden="1" x14ac:dyDescent="0.2">
      <c r="A518" s="182"/>
      <c r="B518" s="182"/>
      <c r="C518" s="182"/>
      <c r="D518" s="182"/>
      <c r="E518" s="182"/>
      <c r="F518" s="182"/>
      <c r="G518" s="182"/>
      <c r="H518" s="182"/>
    </row>
    <row r="519" spans="1:8" hidden="1" x14ac:dyDescent="0.2">
      <c r="A519" s="182"/>
      <c r="B519" s="182"/>
      <c r="C519" s="182"/>
      <c r="D519" s="182"/>
      <c r="E519" s="182"/>
      <c r="F519" s="182"/>
      <c r="G519" s="182"/>
      <c r="H519" s="182"/>
    </row>
    <row r="520" spans="1:8" hidden="1" x14ac:dyDescent="0.2">
      <c r="A520" s="182"/>
      <c r="B520" s="182"/>
      <c r="C520" s="182"/>
      <c r="D520" s="182"/>
      <c r="E520" s="182"/>
      <c r="F520" s="182"/>
      <c r="G520" s="182"/>
      <c r="H520" s="182"/>
    </row>
    <row r="521" spans="1:8" hidden="1" x14ac:dyDescent="0.2">
      <c r="A521" s="182"/>
      <c r="B521" s="182"/>
      <c r="C521" s="182"/>
      <c r="D521" s="182"/>
      <c r="E521" s="182"/>
      <c r="F521" s="182"/>
      <c r="G521" s="182"/>
      <c r="H521" s="182"/>
    </row>
    <row r="522" spans="1:8" hidden="1" x14ac:dyDescent="0.2">
      <c r="A522" s="182"/>
      <c r="B522" s="182"/>
      <c r="C522" s="182"/>
      <c r="D522" s="182"/>
      <c r="E522" s="182"/>
      <c r="F522" s="182"/>
      <c r="G522" s="182"/>
      <c r="H522" s="182"/>
    </row>
    <row r="523" spans="1:8" hidden="1" x14ac:dyDescent="0.2">
      <c r="A523" s="182"/>
      <c r="B523" s="182"/>
      <c r="C523" s="182"/>
      <c r="D523" s="182"/>
      <c r="E523" s="182"/>
      <c r="F523" s="182"/>
      <c r="G523" s="182"/>
      <c r="H523" s="182"/>
    </row>
    <row r="524" spans="1:8" hidden="1" x14ac:dyDescent="0.2">
      <c r="A524" s="182"/>
      <c r="B524" s="182"/>
      <c r="C524" s="182"/>
      <c r="D524" s="182"/>
      <c r="E524" s="182"/>
      <c r="F524" s="182"/>
      <c r="G524" s="182"/>
      <c r="H524" s="182"/>
    </row>
    <row r="525" spans="1:8" hidden="1" x14ac:dyDescent="0.2">
      <c r="A525" s="182"/>
      <c r="B525" s="182"/>
      <c r="C525" s="182"/>
      <c r="D525" s="182"/>
      <c r="E525" s="182"/>
      <c r="F525" s="182"/>
      <c r="G525" s="182"/>
      <c r="H525" s="182"/>
    </row>
    <row r="526" spans="1:8" hidden="1" x14ac:dyDescent="0.2">
      <c r="A526" s="182"/>
      <c r="B526" s="182"/>
      <c r="C526" s="182"/>
      <c r="D526" s="182"/>
      <c r="E526" s="182"/>
      <c r="F526" s="182"/>
      <c r="G526" s="182"/>
      <c r="H526" s="182"/>
    </row>
    <row r="527" spans="1:8" hidden="1" x14ac:dyDescent="0.2">
      <c r="A527" s="182"/>
      <c r="B527" s="182"/>
      <c r="C527" s="182"/>
      <c r="D527" s="182"/>
      <c r="E527" s="182"/>
      <c r="F527" s="182"/>
      <c r="G527" s="182"/>
      <c r="H527" s="182"/>
    </row>
    <row r="528" spans="1:8" hidden="1" x14ac:dyDescent="0.2">
      <c r="A528" s="182"/>
      <c r="B528" s="182"/>
      <c r="C528" s="182"/>
      <c r="D528" s="182"/>
      <c r="E528" s="182"/>
      <c r="F528" s="182"/>
      <c r="G528" s="182"/>
      <c r="H528" s="182"/>
    </row>
    <row r="529" spans="1:8" hidden="1" x14ac:dyDescent="0.2">
      <c r="A529" s="182"/>
      <c r="B529" s="182"/>
      <c r="C529" s="182"/>
      <c r="D529" s="182"/>
      <c r="E529" s="182"/>
      <c r="F529" s="182"/>
      <c r="G529" s="182"/>
      <c r="H529" s="182"/>
    </row>
    <row r="530" spans="1:8" hidden="1" x14ac:dyDescent="0.2">
      <c r="A530" s="182"/>
      <c r="B530" s="182"/>
      <c r="C530" s="182"/>
      <c r="D530" s="182"/>
      <c r="E530" s="182"/>
      <c r="F530" s="182"/>
      <c r="G530" s="182"/>
      <c r="H530" s="182"/>
    </row>
    <row r="531" spans="1:8" hidden="1" x14ac:dyDescent="0.2">
      <c r="A531" s="182"/>
      <c r="B531" s="182"/>
      <c r="C531" s="182"/>
      <c r="D531" s="182"/>
      <c r="E531" s="182"/>
      <c r="F531" s="182"/>
      <c r="G531" s="182"/>
      <c r="H531" s="182"/>
    </row>
    <row r="532" spans="1:8" hidden="1" x14ac:dyDescent="0.2">
      <c r="A532" s="182"/>
      <c r="B532" s="182"/>
      <c r="C532" s="182"/>
      <c r="D532" s="182"/>
      <c r="E532" s="182"/>
      <c r="F532" s="182"/>
      <c r="G532" s="182"/>
      <c r="H532" s="182"/>
    </row>
    <row r="533" spans="1:8" hidden="1" x14ac:dyDescent="0.2">
      <c r="A533" s="182"/>
      <c r="B533" s="182"/>
      <c r="C533" s="182"/>
      <c r="D533" s="182"/>
      <c r="E533" s="182"/>
      <c r="F533" s="182"/>
      <c r="G533" s="182"/>
      <c r="H533" s="182"/>
    </row>
    <row r="534" spans="1:8" hidden="1" x14ac:dyDescent="0.2">
      <c r="A534" s="182"/>
      <c r="B534" s="182"/>
      <c r="C534" s="182"/>
      <c r="D534" s="182"/>
      <c r="E534" s="182"/>
      <c r="F534" s="182"/>
      <c r="G534" s="182"/>
      <c r="H534" s="182"/>
    </row>
    <row r="535" spans="1:8" hidden="1" x14ac:dyDescent="0.2">
      <c r="A535" s="182"/>
      <c r="B535" s="182"/>
      <c r="C535" s="182"/>
      <c r="D535" s="182"/>
      <c r="E535" s="182"/>
      <c r="F535" s="182"/>
      <c r="G535" s="182"/>
      <c r="H535" s="182"/>
    </row>
    <row r="536" spans="1:8" hidden="1" x14ac:dyDescent="0.2">
      <c r="A536" s="182"/>
      <c r="B536" s="182"/>
      <c r="C536" s="182"/>
      <c r="D536" s="182"/>
      <c r="E536" s="182"/>
      <c r="F536" s="182"/>
      <c r="G536" s="182"/>
      <c r="H536" s="182"/>
    </row>
    <row r="537" spans="1:8" hidden="1" x14ac:dyDescent="0.2">
      <c r="A537" s="182"/>
      <c r="B537" s="182"/>
      <c r="C537" s="182"/>
      <c r="D537" s="182"/>
      <c r="E537" s="182"/>
      <c r="F537" s="182"/>
      <c r="G537" s="182"/>
      <c r="H537" s="182"/>
    </row>
    <row r="538" spans="1:8" hidden="1" x14ac:dyDescent="0.2">
      <c r="A538" s="182"/>
      <c r="B538" s="182"/>
      <c r="C538" s="182"/>
      <c r="D538" s="182"/>
      <c r="E538" s="182"/>
      <c r="F538" s="182"/>
      <c r="G538" s="182"/>
      <c r="H538" s="182"/>
    </row>
    <row r="539" spans="1:8" hidden="1" x14ac:dyDescent="0.2">
      <c r="A539" s="182"/>
      <c r="B539" s="182"/>
      <c r="C539" s="182"/>
      <c r="D539" s="182"/>
      <c r="E539" s="182"/>
      <c r="F539" s="182"/>
      <c r="G539" s="182"/>
      <c r="H539" s="182"/>
    </row>
    <row r="540" spans="1:8" hidden="1" x14ac:dyDescent="0.2">
      <c r="A540" s="182"/>
      <c r="B540" s="182"/>
      <c r="C540" s="182"/>
      <c r="D540" s="182"/>
      <c r="E540" s="182"/>
      <c r="F540" s="182"/>
      <c r="G540" s="182"/>
      <c r="H540" s="182"/>
    </row>
    <row r="541" spans="1:8" hidden="1" x14ac:dyDescent="0.2">
      <c r="A541" s="182"/>
      <c r="B541" s="182"/>
      <c r="C541" s="182"/>
      <c r="D541" s="182"/>
      <c r="E541" s="182"/>
      <c r="F541" s="182"/>
      <c r="G541" s="182"/>
      <c r="H541" s="182"/>
    </row>
    <row r="542" spans="1:8" ht="12.75" hidden="1" customHeight="1" x14ac:dyDescent="0.2">
      <c r="A542" s="182"/>
      <c r="B542" s="182"/>
      <c r="C542" s="182"/>
      <c r="D542" s="182"/>
      <c r="E542" s="182"/>
      <c r="F542" s="182"/>
      <c r="G542" s="182"/>
      <c r="H542" s="182"/>
    </row>
    <row r="543" spans="1:8" hidden="1" x14ac:dyDescent="0.2">
      <c r="A543" s="182"/>
      <c r="B543" s="182"/>
      <c r="C543" s="182"/>
      <c r="D543" s="182"/>
      <c r="E543" s="182"/>
      <c r="F543" s="182"/>
      <c r="G543" s="182"/>
      <c r="H543" s="182"/>
    </row>
    <row r="544" spans="1:8" hidden="1" x14ac:dyDescent="0.2">
      <c r="A544" s="182"/>
      <c r="B544" s="182"/>
      <c r="C544" s="182"/>
      <c r="D544" s="182"/>
      <c r="E544" s="182"/>
      <c r="F544" s="182"/>
      <c r="G544" s="182"/>
      <c r="H544" s="182"/>
    </row>
    <row r="545" spans="1:8" hidden="1" x14ac:dyDescent="0.2">
      <c r="A545" s="182"/>
      <c r="B545" s="182"/>
      <c r="C545" s="182"/>
      <c r="D545" s="182"/>
      <c r="E545" s="182"/>
      <c r="F545" s="182"/>
      <c r="G545" s="182"/>
      <c r="H545" s="182"/>
    </row>
    <row r="546" spans="1:8" hidden="1" x14ac:dyDescent="0.2">
      <c r="A546" s="182"/>
      <c r="B546" s="182"/>
      <c r="C546" s="182"/>
      <c r="D546" s="182"/>
      <c r="E546" s="182"/>
      <c r="F546" s="182"/>
      <c r="G546" s="182"/>
      <c r="H546" s="182"/>
    </row>
    <row r="547" spans="1:8" hidden="1" x14ac:dyDescent="0.2">
      <c r="A547" s="182"/>
      <c r="B547" s="182"/>
      <c r="C547" s="182"/>
      <c r="D547" s="182"/>
      <c r="E547" s="182"/>
      <c r="F547" s="182"/>
      <c r="G547" s="182"/>
      <c r="H547" s="182"/>
    </row>
    <row r="548" spans="1:8" hidden="1" x14ac:dyDescent="0.2">
      <c r="A548" s="182"/>
      <c r="B548" s="182"/>
      <c r="C548" s="182"/>
      <c r="D548" s="182"/>
      <c r="E548" s="182"/>
      <c r="F548" s="182"/>
      <c r="G548" s="182"/>
      <c r="H548" s="182"/>
    </row>
    <row r="549" spans="1:8" hidden="1" x14ac:dyDescent="0.2">
      <c r="A549" s="182"/>
      <c r="B549" s="182"/>
      <c r="C549" s="182"/>
      <c r="D549" s="182"/>
      <c r="E549" s="182"/>
      <c r="F549" s="182"/>
      <c r="G549" s="182"/>
      <c r="H549" s="182"/>
    </row>
    <row r="550" spans="1:8" hidden="1" x14ac:dyDescent="0.2">
      <c r="A550" s="182"/>
      <c r="B550" s="182"/>
      <c r="C550" s="182"/>
      <c r="D550" s="182"/>
      <c r="E550" s="182"/>
      <c r="F550" s="182"/>
      <c r="G550" s="182"/>
      <c r="H550" s="182"/>
    </row>
    <row r="551" spans="1:8" hidden="1" x14ac:dyDescent="0.2">
      <c r="A551" s="182"/>
      <c r="B551" s="182"/>
      <c r="C551" s="182"/>
      <c r="D551" s="182"/>
      <c r="E551" s="182"/>
      <c r="F551" s="182"/>
      <c r="G551" s="182"/>
      <c r="H551" s="182"/>
    </row>
    <row r="552" spans="1:8" hidden="1" x14ac:dyDescent="0.2">
      <c r="A552" s="182"/>
      <c r="B552" s="182"/>
      <c r="C552" s="182"/>
      <c r="D552" s="182"/>
      <c r="E552" s="182"/>
      <c r="F552" s="182"/>
      <c r="G552" s="182"/>
      <c r="H552" s="182"/>
    </row>
    <row r="553" spans="1:8" hidden="1" x14ac:dyDescent="0.2">
      <c r="A553" s="182"/>
      <c r="B553" s="182"/>
      <c r="C553" s="182"/>
      <c r="D553" s="182"/>
      <c r="E553" s="182"/>
      <c r="F553" s="182"/>
      <c r="G553" s="182"/>
      <c r="H553" s="182"/>
    </row>
    <row r="554" spans="1:8" hidden="1" x14ac:dyDescent="0.2">
      <c r="A554" s="182"/>
      <c r="B554" s="182"/>
      <c r="C554" s="182"/>
      <c r="D554" s="182"/>
      <c r="E554" s="182"/>
      <c r="F554" s="182"/>
      <c r="G554" s="182"/>
      <c r="H554" s="182"/>
    </row>
    <row r="555" spans="1:8" hidden="1" x14ac:dyDescent="0.2">
      <c r="A555" s="182"/>
      <c r="B555" s="182"/>
      <c r="C555" s="182"/>
      <c r="D555" s="182"/>
      <c r="E555" s="182"/>
      <c r="F555" s="182"/>
      <c r="G555" s="182"/>
      <c r="H555" s="182"/>
    </row>
    <row r="556" spans="1:8" hidden="1" x14ac:dyDescent="0.2">
      <c r="A556" s="182"/>
      <c r="B556" s="182"/>
      <c r="C556" s="182"/>
      <c r="D556" s="182"/>
      <c r="E556" s="182"/>
      <c r="F556" s="182"/>
      <c r="G556" s="182"/>
      <c r="H556" s="182"/>
    </row>
    <row r="557" spans="1:8" hidden="1" x14ac:dyDescent="0.2">
      <c r="A557" s="182"/>
      <c r="B557" s="182"/>
      <c r="C557" s="182"/>
      <c r="D557" s="182"/>
      <c r="E557" s="182"/>
      <c r="F557" s="182"/>
      <c r="G557" s="182"/>
      <c r="H557" s="182"/>
    </row>
    <row r="558" spans="1:8" hidden="1" x14ac:dyDescent="0.2">
      <c r="A558" s="182"/>
      <c r="B558" s="182"/>
      <c r="C558" s="182"/>
      <c r="D558" s="182"/>
      <c r="E558" s="182"/>
      <c r="F558" s="182"/>
      <c r="G558" s="182"/>
      <c r="H558" s="182"/>
    </row>
    <row r="559" spans="1:8" hidden="1" x14ac:dyDescent="0.2">
      <c r="A559" s="182"/>
      <c r="B559" s="182"/>
      <c r="C559" s="182"/>
      <c r="D559" s="182"/>
      <c r="E559" s="182"/>
      <c r="F559" s="182"/>
      <c r="G559" s="182"/>
      <c r="H559" s="182"/>
    </row>
    <row r="560" spans="1:8" hidden="1" x14ac:dyDescent="0.2">
      <c r="A560" s="182"/>
      <c r="B560" s="182"/>
      <c r="C560" s="182"/>
      <c r="D560" s="182"/>
      <c r="E560" s="182"/>
      <c r="F560" s="182"/>
      <c r="G560" s="182"/>
      <c r="H560" s="182"/>
    </row>
    <row r="561" spans="1:8" hidden="1" x14ac:dyDescent="0.2">
      <c r="A561" s="182"/>
      <c r="B561" s="182"/>
      <c r="C561" s="182"/>
      <c r="D561" s="182"/>
      <c r="E561" s="182"/>
      <c r="F561" s="182"/>
      <c r="G561" s="182"/>
      <c r="H561" s="182"/>
    </row>
    <row r="562" spans="1:8" hidden="1" x14ac:dyDescent="0.2">
      <c r="A562" s="182"/>
      <c r="B562" s="182"/>
      <c r="C562" s="182"/>
      <c r="D562" s="182"/>
      <c r="E562" s="182"/>
      <c r="F562" s="182"/>
      <c r="G562" s="182"/>
      <c r="H562" s="182"/>
    </row>
    <row r="563" spans="1:8" hidden="1" x14ac:dyDescent="0.2">
      <c r="A563" s="182"/>
      <c r="B563" s="182"/>
      <c r="C563" s="182"/>
      <c r="D563" s="182"/>
      <c r="E563" s="182"/>
      <c r="F563" s="182"/>
      <c r="G563" s="182"/>
      <c r="H563" s="182"/>
    </row>
    <row r="564" spans="1:8" hidden="1" x14ac:dyDescent="0.2">
      <c r="A564" s="182"/>
      <c r="B564" s="182"/>
      <c r="C564" s="182"/>
      <c r="D564" s="182"/>
      <c r="E564" s="182"/>
      <c r="F564" s="182"/>
      <c r="G564" s="182"/>
      <c r="H564" s="182"/>
    </row>
    <row r="565" spans="1:8" hidden="1" x14ac:dyDescent="0.2">
      <c r="A565" s="182"/>
      <c r="B565" s="182"/>
      <c r="C565" s="182"/>
      <c r="D565" s="182"/>
      <c r="E565" s="182"/>
      <c r="F565" s="182"/>
      <c r="G565" s="182"/>
      <c r="H565" s="182"/>
    </row>
    <row r="566" spans="1:8" hidden="1" x14ac:dyDescent="0.2">
      <c r="A566" s="182"/>
      <c r="B566" s="182"/>
      <c r="C566" s="182"/>
      <c r="D566" s="182"/>
      <c r="E566" s="182"/>
      <c r="F566" s="182"/>
      <c r="G566" s="182"/>
      <c r="H566" s="182"/>
    </row>
    <row r="567" spans="1:8" hidden="1" x14ac:dyDescent="0.2">
      <c r="A567" s="182"/>
      <c r="B567" s="182"/>
      <c r="C567" s="182"/>
      <c r="D567" s="182"/>
      <c r="E567" s="182"/>
      <c r="F567" s="182"/>
      <c r="G567" s="182"/>
      <c r="H567" s="182"/>
    </row>
    <row r="568" spans="1:8" ht="12.75" hidden="1" customHeight="1" x14ac:dyDescent="0.2">
      <c r="A568" s="182"/>
      <c r="B568" s="182"/>
      <c r="C568" s="182"/>
      <c r="D568" s="182"/>
      <c r="E568" s="182"/>
      <c r="F568" s="182"/>
      <c r="G568" s="182"/>
      <c r="H568" s="182"/>
    </row>
    <row r="569" spans="1:8" hidden="1" x14ac:dyDescent="0.2">
      <c r="A569" s="182"/>
      <c r="B569" s="182"/>
      <c r="C569" s="182"/>
      <c r="D569" s="182"/>
      <c r="E569" s="182"/>
      <c r="F569" s="182"/>
      <c r="G569" s="182"/>
      <c r="H569" s="182"/>
    </row>
    <row r="570" spans="1:8" hidden="1" x14ac:dyDescent="0.2">
      <c r="A570" s="182"/>
      <c r="B570" s="182"/>
      <c r="C570" s="182"/>
      <c r="D570" s="182"/>
      <c r="E570" s="182"/>
      <c r="F570" s="182"/>
      <c r="G570" s="182"/>
      <c r="H570" s="182"/>
    </row>
    <row r="571" spans="1:8" hidden="1" x14ac:dyDescent="0.2">
      <c r="A571" s="182"/>
      <c r="B571" s="182"/>
      <c r="C571" s="182"/>
      <c r="D571" s="182"/>
      <c r="E571" s="182"/>
      <c r="F571" s="182"/>
      <c r="G571" s="182"/>
      <c r="H571" s="182"/>
    </row>
    <row r="572" spans="1:8" hidden="1" x14ac:dyDescent="0.2">
      <c r="A572" s="182"/>
      <c r="B572" s="182"/>
      <c r="C572" s="182"/>
      <c r="D572" s="182"/>
      <c r="E572" s="182"/>
      <c r="F572" s="182"/>
      <c r="G572" s="182"/>
      <c r="H572" s="182"/>
    </row>
    <row r="573" spans="1:8" hidden="1" x14ac:dyDescent="0.2">
      <c r="A573" s="182"/>
      <c r="B573" s="182"/>
      <c r="C573" s="182"/>
      <c r="D573" s="182"/>
      <c r="E573" s="182"/>
      <c r="F573" s="182"/>
      <c r="G573" s="182"/>
      <c r="H573" s="182"/>
    </row>
    <row r="574" spans="1:8" hidden="1" x14ac:dyDescent="0.2">
      <c r="A574" s="182"/>
      <c r="B574" s="182"/>
      <c r="C574" s="182"/>
      <c r="D574" s="182"/>
      <c r="E574" s="182"/>
      <c r="F574" s="182"/>
      <c r="G574" s="182"/>
      <c r="H574" s="182"/>
    </row>
    <row r="575" spans="1:8" hidden="1" x14ac:dyDescent="0.2">
      <c r="A575" s="182"/>
      <c r="B575" s="182"/>
      <c r="C575" s="182"/>
      <c r="D575" s="182"/>
      <c r="E575" s="182"/>
      <c r="F575" s="182"/>
      <c r="G575" s="182"/>
      <c r="H575" s="182"/>
    </row>
    <row r="576" spans="1:8" hidden="1" x14ac:dyDescent="0.2">
      <c r="A576" s="182"/>
      <c r="B576" s="182"/>
      <c r="C576" s="182"/>
      <c r="D576" s="182"/>
      <c r="E576" s="182"/>
      <c r="F576" s="182"/>
      <c r="G576" s="182"/>
      <c r="H576" s="182"/>
    </row>
    <row r="577" spans="1:8" hidden="1" x14ac:dyDescent="0.2">
      <c r="A577" s="182"/>
      <c r="B577" s="182"/>
      <c r="C577" s="182"/>
      <c r="D577" s="182"/>
      <c r="E577" s="182"/>
      <c r="F577" s="182"/>
      <c r="G577" s="182"/>
      <c r="H577" s="182"/>
    </row>
    <row r="578" spans="1:8" hidden="1" x14ac:dyDescent="0.2">
      <c r="A578" s="182"/>
      <c r="B578" s="182"/>
      <c r="C578" s="182"/>
      <c r="D578" s="182"/>
      <c r="E578" s="182"/>
      <c r="F578" s="182"/>
      <c r="G578" s="182"/>
      <c r="H578" s="182"/>
    </row>
    <row r="579" spans="1:8" hidden="1" x14ac:dyDescent="0.2">
      <c r="A579" s="182"/>
      <c r="B579" s="182"/>
      <c r="C579" s="182"/>
      <c r="D579" s="182"/>
      <c r="E579" s="182"/>
      <c r="F579" s="182"/>
      <c r="G579" s="182"/>
      <c r="H579" s="182"/>
    </row>
    <row r="580" spans="1:8" hidden="1" x14ac:dyDescent="0.2">
      <c r="A580" s="182"/>
      <c r="B580" s="182"/>
      <c r="C580" s="182"/>
      <c r="D580" s="182"/>
      <c r="E580" s="182"/>
      <c r="F580" s="182"/>
      <c r="G580" s="182"/>
      <c r="H580" s="182"/>
    </row>
    <row r="581" spans="1:8" hidden="1" x14ac:dyDescent="0.2">
      <c r="A581" s="182"/>
      <c r="B581" s="182"/>
      <c r="C581" s="182"/>
      <c r="D581" s="182"/>
      <c r="E581" s="182"/>
      <c r="F581" s="182"/>
      <c r="G581" s="182"/>
      <c r="H581" s="182"/>
    </row>
    <row r="582" spans="1:8" hidden="1" x14ac:dyDescent="0.2">
      <c r="A582" s="182"/>
      <c r="B582" s="182"/>
      <c r="C582" s="182"/>
      <c r="D582" s="182"/>
      <c r="E582" s="182"/>
      <c r="F582" s="182"/>
      <c r="G582" s="182"/>
      <c r="H582" s="182"/>
    </row>
    <row r="583" spans="1:8" hidden="1" x14ac:dyDescent="0.2">
      <c r="A583" s="182"/>
      <c r="B583" s="182"/>
      <c r="C583" s="182"/>
      <c r="D583" s="182"/>
      <c r="E583" s="182"/>
      <c r="F583" s="182"/>
      <c r="G583" s="182"/>
      <c r="H583" s="182"/>
    </row>
    <row r="584" spans="1:8" hidden="1" x14ac:dyDescent="0.2">
      <c r="A584" s="182"/>
      <c r="B584" s="182"/>
      <c r="C584" s="182"/>
      <c r="D584" s="182"/>
      <c r="E584" s="182"/>
      <c r="F584" s="182"/>
      <c r="G584" s="182"/>
      <c r="H584" s="182"/>
    </row>
    <row r="585" spans="1:8" hidden="1" x14ac:dyDescent="0.2">
      <c r="A585" s="182"/>
      <c r="B585" s="182"/>
      <c r="C585" s="182"/>
      <c r="D585" s="182"/>
      <c r="E585" s="182"/>
      <c r="F585" s="182"/>
      <c r="G585" s="182"/>
      <c r="H585" s="182"/>
    </row>
    <row r="586" spans="1:8" hidden="1" x14ac:dyDescent="0.2">
      <c r="A586" s="182"/>
      <c r="B586" s="182"/>
      <c r="C586" s="182"/>
      <c r="D586" s="182"/>
      <c r="E586" s="182"/>
      <c r="F586" s="182"/>
      <c r="G586" s="182"/>
      <c r="H586" s="182"/>
    </row>
    <row r="587" spans="1:8" hidden="1" x14ac:dyDescent="0.2">
      <c r="A587" s="182"/>
      <c r="B587" s="182"/>
      <c r="C587" s="182"/>
      <c r="D587" s="182"/>
      <c r="E587" s="182"/>
      <c r="F587" s="182"/>
      <c r="G587" s="182"/>
      <c r="H587" s="182"/>
    </row>
    <row r="588" spans="1:8" hidden="1" x14ac:dyDescent="0.2">
      <c r="A588" s="182"/>
      <c r="B588" s="182"/>
      <c r="C588" s="182"/>
      <c r="D588" s="182"/>
      <c r="E588" s="182"/>
      <c r="F588" s="182"/>
      <c r="G588" s="182"/>
      <c r="H588" s="182"/>
    </row>
    <row r="589" spans="1:8" hidden="1" x14ac:dyDescent="0.2">
      <c r="A589" s="182"/>
      <c r="B589" s="182"/>
      <c r="C589" s="182"/>
      <c r="D589" s="182"/>
      <c r="E589" s="182"/>
      <c r="F589" s="182"/>
      <c r="G589" s="182"/>
      <c r="H589" s="182"/>
    </row>
    <row r="590" spans="1:8" hidden="1" x14ac:dyDescent="0.2">
      <c r="A590" s="182"/>
      <c r="B590" s="182"/>
      <c r="C590" s="182"/>
      <c r="D590" s="182"/>
      <c r="E590" s="182"/>
      <c r="F590" s="182"/>
      <c r="G590" s="182"/>
      <c r="H590" s="182"/>
    </row>
    <row r="591" spans="1:8" hidden="1" x14ac:dyDescent="0.2">
      <c r="A591" s="182"/>
      <c r="B591" s="182"/>
      <c r="C591" s="182"/>
      <c r="D591" s="182"/>
      <c r="E591" s="182"/>
      <c r="F591" s="182"/>
      <c r="G591" s="182"/>
      <c r="H591" s="182"/>
    </row>
    <row r="592" spans="1:8" hidden="1" x14ac:dyDescent="0.2">
      <c r="A592" s="182"/>
      <c r="B592" s="182"/>
      <c r="C592" s="182"/>
      <c r="D592" s="182"/>
      <c r="E592" s="182"/>
      <c r="F592" s="182"/>
      <c r="G592" s="182"/>
      <c r="H592" s="182"/>
    </row>
    <row r="593" spans="1:8" hidden="1" x14ac:dyDescent="0.2">
      <c r="A593" s="182"/>
      <c r="B593" s="182"/>
      <c r="C593" s="182"/>
      <c r="D593" s="182"/>
      <c r="E593" s="182"/>
      <c r="F593" s="182"/>
      <c r="G593" s="182"/>
      <c r="H593" s="182"/>
    </row>
    <row r="594" spans="1:8" ht="12.75" hidden="1" customHeight="1" x14ac:dyDescent="0.2">
      <c r="A594" s="182"/>
      <c r="B594" s="182"/>
      <c r="C594" s="182"/>
      <c r="D594" s="182"/>
      <c r="E594" s="182"/>
      <c r="F594" s="182"/>
      <c r="G594" s="182"/>
      <c r="H594" s="182"/>
    </row>
    <row r="595" spans="1:8" hidden="1" x14ac:dyDescent="0.2">
      <c r="A595" s="182"/>
      <c r="B595" s="182"/>
      <c r="C595" s="182"/>
      <c r="D595" s="182"/>
      <c r="E595" s="182"/>
      <c r="F595" s="182"/>
      <c r="G595" s="182"/>
      <c r="H595" s="182"/>
    </row>
    <row r="596" spans="1:8" hidden="1" x14ac:dyDescent="0.2">
      <c r="A596" s="182"/>
      <c r="B596" s="182"/>
      <c r="C596" s="182"/>
      <c r="D596" s="182"/>
      <c r="E596" s="182"/>
      <c r="F596" s="182"/>
      <c r="G596" s="182"/>
      <c r="H596" s="182"/>
    </row>
    <row r="597" spans="1:8" hidden="1" x14ac:dyDescent="0.2">
      <c r="A597" s="182"/>
      <c r="B597" s="182"/>
      <c r="C597" s="182"/>
      <c r="D597" s="182"/>
      <c r="E597" s="182"/>
      <c r="F597" s="182"/>
      <c r="G597" s="182"/>
      <c r="H597" s="182"/>
    </row>
    <row r="598" spans="1:8" hidden="1" x14ac:dyDescent="0.2">
      <c r="A598" s="182"/>
      <c r="B598" s="182"/>
      <c r="C598" s="182"/>
      <c r="D598" s="182"/>
      <c r="E598" s="182"/>
      <c r="F598" s="182"/>
      <c r="G598" s="182"/>
      <c r="H598" s="182"/>
    </row>
    <row r="599" spans="1:8" hidden="1" x14ac:dyDescent="0.2">
      <c r="A599" s="182"/>
      <c r="B599" s="182"/>
      <c r="C599" s="182"/>
      <c r="D599" s="182"/>
      <c r="E599" s="182"/>
      <c r="F599" s="182"/>
      <c r="G599" s="182"/>
      <c r="H599" s="182"/>
    </row>
    <row r="600" spans="1:8" hidden="1" x14ac:dyDescent="0.2">
      <c r="A600" s="182"/>
      <c r="B600" s="182"/>
      <c r="C600" s="182"/>
      <c r="D600" s="182"/>
      <c r="E600" s="182"/>
      <c r="F600" s="182"/>
      <c r="G600" s="182"/>
      <c r="H600" s="182"/>
    </row>
    <row r="601" spans="1:8" hidden="1" x14ac:dyDescent="0.2">
      <c r="A601" s="182"/>
      <c r="B601" s="182"/>
      <c r="C601" s="182"/>
      <c r="D601" s="182"/>
      <c r="E601" s="182"/>
      <c r="F601" s="182"/>
      <c r="G601" s="182"/>
      <c r="H601" s="182"/>
    </row>
    <row r="602" spans="1:8" hidden="1" x14ac:dyDescent="0.2">
      <c r="A602" s="182"/>
      <c r="B602" s="182"/>
      <c r="C602" s="182"/>
      <c r="D602" s="182"/>
      <c r="E602" s="182"/>
      <c r="F602" s="182"/>
      <c r="G602" s="182"/>
      <c r="H602" s="182"/>
    </row>
    <row r="603" spans="1:8" hidden="1" x14ac:dyDescent="0.2">
      <c r="A603" s="182"/>
      <c r="B603" s="182"/>
      <c r="C603" s="182"/>
      <c r="D603" s="182"/>
      <c r="E603" s="182"/>
      <c r="F603" s="182"/>
      <c r="G603" s="182"/>
      <c r="H603" s="182"/>
    </row>
    <row r="604" spans="1:8" hidden="1" x14ac:dyDescent="0.2">
      <c r="A604" s="182"/>
      <c r="B604" s="182"/>
      <c r="C604" s="182"/>
      <c r="D604" s="182"/>
      <c r="E604" s="182"/>
      <c r="F604" s="182"/>
      <c r="G604" s="182"/>
      <c r="H604" s="182"/>
    </row>
    <row r="605" spans="1:8" hidden="1" x14ac:dyDescent="0.2">
      <c r="A605" s="182"/>
      <c r="B605" s="182"/>
      <c r="C605" s="182"/>
      <c r="D605" s="182"/>
      <c r="E605" s="182"/>
      <c r="F605" s="182"/>
      <c r="G605" s="182"/>
      <c r="H605" s="182"/>
    </row>
    <row r="606" spans="1:8" hidden="1" x14ac:dyDescent="0.2">
      <c r="A606" s="182"/>
      <c r="B606" s="182"/>
      <c r="C606" s="182"/>
      <c r="D606" s="182"/>
      <c r="E606" s="182"/>
      <c r="F606" s="182"/>
      <c r="G606" s="182"/>
      <c r="H606" s="182"/>
    </row>
    <row r="607" spans="1:8" hidden="1" x14ac:dyDescent="0.2">
      <c r="A607" s="182"/>
      <c r="B607" s="182"/>
      <c r="C607" s="182"/>
      <c r="D607" s="182"/>
      <c r="E607" s="182"/>
      <c r="F607" s="182"/>
      <c r="G607" s="182"/>
      <c r="H607" s="182"/>
    </row>
    <row r="608" spans="1:8" hidden="1" x14ac:dyDescent="0.2">
      <c r="A608" s="182"/>
      <c r="B608" s="182"/>
      <c r="C608" s="182"/>
      <c r="D608" s="182"/>
      <c r="E608" s="182"/>
      <c r="F608" s="182"/>
      <c r="G608" s="182"/>
      <c r="H608" s="182"/>
    </row>
    <row r="609" spans="1:8" hidden="1" x14ac:dyDescent="0.2">
      <c r="A609" s="182"/>
      <c r="B609" s="182"/>
      <c r="C609" s="182"/>
      <c r="D609" s="182"/>
      <c r="E609" s="182"/>
      <c r="F609" s="182"/>
      <c r="G609" s="182"/>
      <c r="H609" s="182"/>
    </row>
    <row r="610" spans="1:8" hidden="1" x14ac:dyDescent="0.2">
      <c r="A610" s="182"/>
      <c r="B610" s="182"/>
      <c r="C610" s="182"/>
      <c r="D610" s="182"/>
      <c r="E610" s="182"/>
      <c r="F610" s="182"/>
      <c r="G610" s="182"/>
      <c r="H610" s="182"/>
    </row>
    <row r="611" spans="1:8" hidden="1" x14ac:dyDescent="0.2">
      <c r="A611" s="182"/>
      <c r="B611" s="182"/>
      <c r="C611" s="182"/>
      <c r="D611" s="182"/>
      <c r="E611" s="182"/>
      <c r="F611" s="182"/>
      <c r="G611" s="182"/>
      <c r="H611" s="182"/>
    </row>
    <row r="612" spans="1:8" hidden="1" x14ac:dyDescent="0.2">
      <c r="A612" s="182"/>
      <c r="B612" s="182"/>
      <c r="C612" s="182"/>
      <c r="D612" s="182"/>
      <c r="E612" s="182"/>
      <c r="F612" s="182"/>
      <c r="G612" s="182"/>
      <c r="H612" s="182"/>
    </row>
    <row r="613" spans="1:8" hidden="1" x14ac:dyDescent="0.2">
      <c r="A613" s="182"/>
      <c r="B613" s="182"/>
      <c r="C613" s="182"/>
      <c r="D613" s="182"/>
      <c r="E613" s="182"/>
      <c r="F613" s="182"/>
      <c r="G613" s="182"/>
      <c r="H613" s="182"/>
    </row>
    <row r="614" spans="1:8" hidden="1" x14ac:dyDescent="0.2">
      <c r="A614" s="182"/>
      <c r="B614" s="182"/>
      <c r="C614" s="182"/>
      <c r="D614" s="182"/>
      <c r="E614" s="182"/>
      <c r="F614" s="182"/>
      <c r="G614" s="182"/>
      <c r="H614" s="182"/>
    </row>
    <row r="615" spans="1:8" hidden="1" x14ac:dyDescent="0.2">
      <c r="A615" s="182"/>
      <c r="B615" s="182"/>
      <c r="C615" s="182"/>
      <c r="D615" s="182"/>
      <c r="E615" s="182"/>
      <c r="F615" s="182"/>
      <c r="G615" s="182"/>
      <c r="H615" s="182"/>
    </row>
    <row r="616" spans="1:8" hidden="1" x14ac:dyDescent="0.2">
      <c r="A616" s="182"/>
      <c r="B616" s="182"/>
      <c r="C616" s="182"/>
      <c r="D616" s="182"/>
      <c r="E616" s="182"/>
      <c r="F616" s="182"/>
      <c r="G616" s="182"/>
      <c r="H616" s="182"/>
    </row>
    <row r="617" spans="1:8" hidden="1" x14ac:dyDescent="0.2">
      <c r="A617" s="182"/>
      <c r="B617" s="182"/>
      <c r="C617" s="182"/>
      <c r="D617" s="182"/>
      <c r="E617" s="182"/>
      <c r="F617" s="182"/>
      <c r="G617" s="182"/>
      <c r="H617" s="182"/>
    </row>
    <row r="618" spans="1:8" hidden="1" x14ac:dyDescent="0.2">
      <c r="A618" s="182"/>
      <c r="B618" s="182"/>
      <c r="C618" s="182"/>
      <c r="D618" s="182"/>
      <c r="E618" s="182"/>
      <c r="F618" s="182"/>
      <c r="G618" s="182"/>
      <c r="H618" s="182"/>
    </row>
    <row r="619" spans="1:8" hidden="1" x14ac:dyDescent="0.2">
      <c r="A619" s="182"/>
      <c r="B619" s="182"/>
      <c r="C619" s="182"/>
      <c r="D619" s="182"/>
      <c r="E619" s="182"/>
      <c r="F619" s="182"/>
      <c r="G619" s="182"/>
      <c r="H619" s="182"/>
    </row>
    <row r="620" spans="1:8" ht="12.75" hidden="1" customHeight="1" x14ac:dyDescent="0.2">
      <c r="A620" s="182"/>
      <c r="B620" s="182"/>
      <c r="C620" s="182"/>
      <c r="D620" s="182"/>
      <c r="E620" s="182"/>
      <c r="F620" s="182"/>
      <c r="G620" s="182"/>
      <c r="H620" s="182"/>
    </row>
    <row r="621" spans="1:8" hidden="1" x14ac:dyDescent="0.2">
      <c r="A621" s="182"/>
      <c r="B621" s="182"/>
      <c r="C621" s="182"/>
      <c r="D621" s="182"/>
      <c r="E621" s="182"/>
      <c r="F621" s="182"/>
      <c r="G621" s="182"/>
      <c r="H621" s="182"/>
    </row>
    <row r="622" spans="1:8" hidden="1" x14ac:dyDescent="0.2">
      <c r="A622" s="182"/>
      <c r="B622" s="182"/>
      <c r="C622" s="182"/>
      <c r="D622" s="182"/>
      <c r="E622" s="182"/>
      <c r="F622" s="182"/>
      <c r="G622" s="182"/>
      <c r="H622" s="182"/>
    </row>
    <row r="623" spans="1:8" hidden="1" x14ac:dyDescent="0.2">
      <c r="A623" s="182"/>
      <c r="B623" s="182"/>
      <c r="C623" s="182"/>
      <c r="D623" s="182"/>
      <c r="E623" s="182"/>
      <c r="F623" s="182"/>
      <c r="G623" s="182"/>
      <c r="H623" s="182"/>
    </row>
    <row r="624" spans="1:8" hidden="1" x14ac:dyDescent="0.2">
      <c r="A624" s="182"/>
      <c r="B624" s="182"/>
      <c r="C624" s="182"/>
      <c r="D624" s="182"/>
      <c r="E624" s="182"/>
      <c r="F624" s="182"/>
      <c r="G624" s="182"/>
      <c r="H624" s="182"/>
    </row>
    <row r="625" spans="1:8" hidden="1" x14ac:dyDescent="0.2">
      <c r="A625" s="182"/>
      <c r="B625" s="182"/>
      <c r="C625" s="182"/>
      <c r="D625" s="182"/>
      <c r="E625" s="182"/>
      <c r="F625" s="182"/>
      <c r="G625" s="182"/>
      <c r="H625" s="182"/>
    </row>
    <row r="626" spans="1:8" hidden="1" x14ac:dyDescent="0.2">
      <c r="A626" s="182"/>
      <c r="B626" s="182"/>
      <c r="C626" s="182"/>
      <c r="D626" s="182"/>
      <c r="E626" s="182"/>
      <c r="F626" s="182"/>
      <c r="G626" s="182"/>
      <c r="H626" s="182"/>
    </row>
    <row r="627" spans="1:8" hidden="1" x14ac:dyDescent="0.2">
      <c r="A627" s="182"/>
      <c r="B627" s="182"/>
      <c r="C627" s="182"/>
      <c r="D627" s="182"/>
      <c r="E627" s="182"/>
      <c r="F627" s="182"/>
      <c r="G627" s="182"/>
      <c r="H627" s="182"/>
    </row>
    <row r="628" spans="1:8" hidden="1" x14ac:dyDescent="0.2">
      <c r="A628" s="182"/>
      <c r="B628" s="182"/>
      <c r="C628" s="182"/>
      <c r="D628" s="182"/>
      <c r="E628" s="182"/>
      <c r="F628" s="182"/>
      <c r="G628" s="182"/>
      <c r="H628" s="182"/>
    </row>
    <row r="629" spans="1:8" hidden="1" x14ac:dyDescent="0.2">
      <c r="A629" s="182"/>
      <c r="B629" s="182"/>
      <c r="C629" s="182"/>
      <c r="D629" s="182"/>
      <c r="E629" s="182"/>
      <c r="F629" s="182"/>
      <c r="G629" s="182"/>
      <c r="H629" s="182"/>
    </row>
    <row r="630" spans="1:8" hidden="1" x14ac:dyDescent="0.2">
      <c r="A630" s="182"/>
      <c r="B630" s="182"/>
      <c r="C630" s="182"/>
      <c r="D630" s="182"/>
      <c r="E630" s="182"/>
      <c r="F630" s="182"/>
      <c r="G630" s="182"/>
      <c r="H630" s="182"/>
    </row>
    <row r="631" spans="1:8" hidden="1" x14ac:dyDescent="0.2">
      <c r="A631" s="182"/>
      <c r="B631" s="182"/>
      <c r="C631" s="182"/>
      <c r="D631" s="182"/>
      <c r="E631" s="182"/>
      <c r="F631" s="182"/>
      <c r="G631" s="182"/>
      <c r="H631" s="182"/>
    </row>
    <row r="632" spans="1:8" hidden="1" x14ac:dyDescent="0.2">
      <c r="A632" s="182"/>
      <c r="B632" s="182"/>
      <c r="C632" s="182"/>
      <c r="D632" s="182"/>
      <c r="E632" s="182"/>
      <c r="F632" s="182"/>
      <c r="G632" s="182"/>
      <c r="H632" s="182"/>
    </row>
    <row r="633" spans="1:8" hidden="1" x14ac:dyDescent="0.2">
      <c r="A633" s="182"/>
      <c r="B633" s="182"/>
      <c r="C633" s="182"/>
      <c r="D633" s="182"/>
      <c r="E633" s="182"/>
      <c r="F633" s="182"/>
      <c r="G633" s="182"/>
      <c r="H633" s="182"/>
    </row>
    <row r="634" spans="1:8" hidden="1" x14ac:dyDescent="0.2">
      <c r="A634" s="182"/>
      <c r="B634" s="182"/>
      <c r="C634" s="182"/>
      <c r="D634" s="182"/>
      <c r="E634" s="182"/>
      <c r="F634" s="182"/>
      <c r="G634" s="182"/>
      <c r="H634" s="182"/>
    </row>
    <row r="635" spans="1:8" hidden="1" x14ac:dyDescent="0.2">
      <c r="A635" s="182"/>
      <c r="B635" s="182"/>
      <c r="C635" s="182"/>
      <c r="D635" s="182"/>
      <c r="E635" s="182"/>
      <c r="F635" s="182"/>
      <c r="G635" s="182"/>
      <c r="H635" s="182"/>
    </row>
    <row r="636" spans="1:8" hidden="1" x14ac:dyDescent="0.2">
      <c r="A636" s="182"/>
      <c r="B636" s="182"/>
      <c r="C636" s="182"/>
      <c r="D636" s="182"/>
      <c r="E636" s="182"/>
      <c r="F636" s="182"/>
      <c r="G636" s="182"/>
      <c r="H636" s="182"/>
    </row>
    <row r="637" spans="1:8" hidden="1" x14ac:dyDescent="0.2">
      <c r="A637" s="182"/>
      <c r="B637" s="182"/>
      <c r="C637" s="182"/>
      <c r="D637" s="182"/>
      <c r="E637" s="182"/>
      <c r="F637" s="182"/>
      <c r="G637" s="182"/>
      <c r="H637" s="182"/>
    </row>
    <row r="638" spans="1:8" hidden="1" x14ac:dyDescent="0.2">
      <c r="A638" s="182"/>
      <c r="B638" s="182"/>
      <c r="C638" s="182"/>
      <c r="D638" s="182"/>
      <c r="E638" s="182"/>
      <c r="F638" s="182"/>
      <c r="G638" s="182"/>
      <c r="H638" s="182"/>
    </row>
    <row r="639" spans="1:8" hidden="1" x14ac:dyDescent="0.2">
      <c r="A639" s="182"/>
      <c r="B639" s="182"/>
      <c r="C639" s="182"/>
      <c r="D639" s="182"/>
      <c r="E639" s="182"/>
      <c r="F639" s="182"/>
      <c r="G639" s="182"/>
      <c r="H639" s="182"/>
    </row>
    <row r="640" spans="1:8" hidden="1" x14ac:dyDescent="0.2">
      <c r="A640" s="182"/>
      <c r="B640" s="182"/>
      <c r="C640" s="182"/>
      <c r="D640" s="182"/>
      <c r="E640" s="182"/>
      <c r="F640" s="182"/>
      <c r="G640" s="182"/>
      <c r="H640" s="182"/>
    </row>
    <row r="641" spans="1:8" hidden="1" x14ac:dyDescent="0.2">
      <c r="A641" s="182"/>
      <c r="B641" s="182"/>
      <c r="C641" s="182"/>
      <c r="D641" s="182"/>
      <c r="E641" s="182"/>
      <c r="F641" s="182"/>
      <c r="G641" s="182"/>
      <c r="H641" s="182"/>
    </row>
    <row r="642" spans="1:8" hidden="1" x14ac:dyDescent="0.2">
      <c r="A642" s="182"/>
      <c r="B642" s="182"/>
      <c r="C642" s="182"/>
      <c r="D642" s="182"/>
      <c r="E642" s="182"/>
      <c r="F642" s="182"/>
      <c r="G642" s="182"/>
      <c r="H642" s="182"/>
    </row>
    <row r="643" spans="1:8" hidden="1" x14ac:dyDescent="0.2">
      <c r="A643" s="182"/>
      <c r="B643" s="182"/>
      <c r="C643" s="182"/>
      <c r="D643" s="182"/>
      <c r="E643" s="182"/>
      <c r="F643" s="182"/>
      <c r="G643" s="182"/>
      <c r="H643" s="182"/>
    </row>
    <row r="644" spans="1:8" hidden="1" x14ac:dyDescent="0.2">
      <c r="A644" s="182"/>
      <c r="B644" s="182"/>
      <c r="C644" s="182"/>
      <c r="D644" s="182"/>
      <c r="E644" s="182"/>
      <c r="F644" s="182"/>
      <c r="G644" s="182"/>
      <c r="H644" s="182"/>
    </row>
    <row r="645" spans="1:8" hidden="1" x14ac:dyDescent="0.2">
      <c r="A645" s="182"/>
      <c r="B645" s="182"/>
      <c r="C645" s="182"/>
      <c r="D645" s="182"/>
      <c r="E645" s="182"/>
      <c r="F645" s="182"/>
      <c r="G645" s="182"/>
      <c r="H645" s="182"/>
    </row>
    <row r="646" spans="1:8" ht="12.75" hidden="1" customHeight="1" x14ac:dyDescent="0.2">
      <c r="A646" s="182"/>
      <c r="B646" s="182"/>
      <c r="C646" s="182"/>
      <c r="D646" s="182"/>
      <c r="E646" s="182"/>
      <c r="F646" s="182"/>
      <c r="G646" s="182"/>
      <c r="H646" s="182"/>
    </row>
    <row r="647" spans="1:8" hidden="1" x14ac:dyDescent="0.2">
      <c r="A647" s="182"/>
      <c r="B647" s="182"/>
      <c r="C647" s="182"/>
      <c r="D647" s="182"/>
      <c r="E647" s="182"/>
      <c r="F647" s="182"/>
      <c r="G647" s="182"/>
      <c r="H647" s="182"/>
    </row>
    <row r="648" spans="1:8" hidden="1" x14ac:dyDescent="0.2">
      <c r="A648" s="182"/>
      <c r="B648" s="182"/>
      <c r="C648" s="182"/>
      <c r="D648" s="182"/>
      <c r="E648" s="182"/>
      <c r="F648" s="182"/>
      <c r="G648" s="182"/>
      <c r="H648" s="182"/>
    </row>
    <row r="649" spans="1:8" hidden="1" x14ac:dyDescent="0.2">
      <c r="A649" s="182"/>
      <c r="B649" s="182"/>
      <c r="C649" s="182"/>
      <c r="D649" s="182"/>
      <c r="E649" s="182"/>
      <c r="F649" s="182"/>
      <c r="G649" s="182"/>
      <c r="H649" s="182"/>
    </row>
    <row r="650" spans="1:8" hidden="1" x14ac:dyDescent="0.2">
      <c r="A650" s="182"/>
      <c r="B650" s="182"/>
      <c r="C650" s="182"/>
      <c r="D650" s="182"/>
      <c r="E650" s="182"/>
      <c r="F650" s="182"/>
      <c r="G650" s="182"/>
      <c r="H650" s="182"/>
    </row>
    <row r="651" spans="1:8" hidden="1" x14ac:dyDescent="0.2">
      <c r="A651" s="182"/>
      <c r="B651" s="182"/>
      <c r="C651" s="182"/>
      <c r="D651" s="182"/>
      <c r="E651" s="182"/>
      <c r="F651" s="182"/>
      <c r="G651" s="182"/>
      <c r="H651" s="182"/>
    </row>
    <row r="652" spans="1:8" hidden="1" x14ac:dyDescent="0.2">
      <c r="A652" s="182"/>
      <c r="B652" s="182"/>
      <c r="C652" s="182"/>
      <c r="D652" s="182"/>
      <c r="E652" s="182"/>
      <c r="F652" s="182"/>
      <c r="G652" s="182"/>
      <c r="H652" s="182"/>
    </row>
    <row r="653" spans="1:8" hidden="1" x14ac:dyDescent="0.2">
      <c r="A653" s="182"/>
      <c r="B653" s="182"/>
      <c r="C653" s="182"/>
      <c r="D653" s="182"/>
      <c r="E653" s="182"/>
      <c r="F653" s="182"/>
      <c r="G653" s="182"/>
      <c r="H653" s="182"/>
    </row>
    <row r="654" spans="1:8" hidden="1" x14ac:dyDescent="0.2">
      <c r="A654" s="182"/>
      <c r="B654" s="182"/>
      <c r="C654" s="182"/>
      <c r="D654" s="182"/>
      <c r="E654" s="182"/>
      <c r="F654" s="182"/>
      <c r="G654" s="182"/>
      <c r="H654" s="182"/>
    </row>
    <row r="655" spans="1:8" hidden="1" x14ac:dyDescent="0.2">
      <c r="A655" s="182"/>
      <c r="B655" s="182"/>
      <c r="C655" s="182"/>
      <c r="D655" s="182"/>
      <c r="E655" s="182"/>
      <c r="F655" s="182"/>
      <c r="G655" s="182"/>
      <c r="H655" s="182"/>
    </row>
    <row r="656" spans="1:8" hidden="1" x14ac:dyDescent="0.2">
      <c r="A656" s="182"/>
      <c r="B656" s="182"/>
      <c r="C656" s="182"/>
      <c r="D656" s="182"/>
      <c r="E656" s="182"/>
      <c r="F656" s="182"/>
      <c r="G656" s="182"/>
      <c r="H656" s="182"/>
    </row>
    <row r="657" spans="1:8" hidden="1" x14ac:dyDescent="0.2">
      <c r="A657" s="182"/>
      <c r="B657" s="182"/>
      <c r="C657" s="182"/>
      <c r="D657" s="182"/>
      <c r="E657" s="182"/>
      <c r="F657" s="182"/>
      <c r="G657" s="182"/>
      <c r="H657" s="182"/>
    </row>
    <row r="658" spans="1:8" hidden="1" x14ac:dyDescent="0.2">
      <c r="A658" s="182"/>
      <c r="B658" s="182"/>
      <c r="C658" s="182"/>
      <c r="D658" s="182"/>
      <c r="E658" s="182"/>
      <c r="F658" s="182"/>
      <c r="G658" s="182"/>
      <c r="H658" s="182"/>
    </row>
    <row r="659" spans="1:8" hidden="1" x14ac:dyDescent="0.2">
      <c r="A659" s="182"/>
      <c r="B659" s="182"/>
      <c r="C659" s="182"/>
      <c r="D659" s="182"/>
      <c r="E659" s="182"/>
      <c r="F659" s="182"/>
      <c r="G659" s="182"/>
      <c r="H659" s="182"/>
    </row>
    <row r="660" spans="1:8" hidden="1" x14ac:dyDescent="0.2">
      <c r="A660" s="182"/>
      <c r="B660" s="182"/>
      <c r="C660" s="182"/>
      <c r="D660" s="182"/>
      <c r="E660" s="182"/>
      <c r="F660" s="182"/>
      <c r="G660" s="182"/>
      <c r="H660" s="182"/>
    </row>
    <row r="661" spans="1:8" hidden="1" x14ac:dyDescent="0.2">
      <c r="A661" s="182"/>
      <c r="B661" s="182"/>
      <c r="C661" s="182"/>
      <c r="D661" s="182"/>
      <c r="E661" s="182"/>
      <c r="F661" s="182"/>
      <c r="G661" s="182"/>
      <c r="H661" s="182"/>
    </row>
    <row r="662" spans="1:8" hidden="1" x14ac:dyDescent="0.2">
      <c r="A662" s="182"/>
      <c r="B662" s="182"/>
      <c r="C662" s="182"/>
      <c r="D662" s="182"/>
      <c r="E662" s="182"/>
      <c r="F662" s="182"/>
      <c r="G662" s="182"/>
      <c r="H662" s="182"/>
    </row>
    <row r="663" spans="1:8" hidden="1" x14ac:dyDescent="0.2">
      <c r="A663" s="182"/>
      <c r="B663" s="182"/>
      <c r="C663" s="182"/>
      <c r="D663" s="182"/>
      <c r="E663" s="182"/>
      <c r="F663" s="182"/>
      <c r="G663" s="182"/>
      <c r="H663" s="182"/>
    </row>
    <row r="664" spans="1:8" hidden="1" x14ac:dyDescent="0.2">
      <c r="A664" s="182"/>
      <c r="B664" s="182"/>
      <c r="C664" s="182"/>
      <c r="D664" s="182"/>
      <c r="E664" s="182"/>
      <c r="F664" s="182"/>
      <c r="G664" s="182"/>
      <c r="H664" s="182"/>
    </row>
    <row r="665" spans="1:8" hidden="1" x14ac:dyDescent="0.2">
      <c r="A665" s="182"/>
      <c r="B665" s="182"/>
      <c r="C665" s="182"/>
      <c r="D665" s="182"/>
      <c r="E665" s="182"/>
      <c r="F665" s="182"/>
      <c r="G665" s="182"/>
      <c r="H665" s="182"/>
    </row>
    <row r="666" spans="1:8" hidden="1" x14ac:dyDescent="0.2">
      <c r="A666" s="182"/>
      <c r="B666" s="182"/>
      <c r="C666" s="182"/>
      <c r="D666" s="182"/>
      <c r="E666" s="182"/>
      <c r="F666" s="182"/>
      <c r="G666" s="182"/>
      <c r="H666" s="182"/>
    </row>
    <row r="667" spans="1:8" hidden="1" x14ac:dyDescent="0.2">
      <c r="A667" s="182"/>
      <c r="B667" s="182"/>
      <c r="C667" s="182"/>
      <c r="D667" s="182"/>
      <c r="E667" s="182"/>
      <c r="F667" s="182"/>
      <c r="G667" s="182"/>
      <c r="H667" s="182"/>
    </row>
    <row r="668" spans="1:8" hidden="1" x14ac:dyDescent="0.2">
      <c r="A668" s="182"/>
      <c r="B668" s="182"/>
      <c r="C668" s="182"/>
      <c r="D668" s="182"/>
      <c r="E668" s="182"/>
      <c r="F668" s="182"/>
      <c r="G668" s="182"/>
      <c r="H668" s="182"/>
    </row>
    <row r="669" spans="1:8" hidden="1" x14ac:dyDescent="0.2">
      <c r="A669" s="182"/>
      <c r="B669" s="182"/>
      <c r="C669" s="182"/>
      <c r="D669" s="182"/>
      <c r="E669" s="182"/>
      <c r="F669" s="182"/>
      <c r="G669" s="182"/>
      <c r="H669" s="182"/>
    </row>
    <row r="670" spans="1:8" hidden="1" x14ac:dyDescent="0.2">
      <c r="A670" s="182"/>
      <c r="B670" s="182"/>
      <c r="C670" s="182"/>
      <c r="D670" s="182"/>
      <c r="E670" s="182"/>
      <c r="F670" s="182"/>
      <c r="G670" s="182"/>
      <c r="H670" s="182"/>
    </row>
    <row r="671" spans="1:8" hidden="1" x14ac:dyDescent="0.2">
      <c r="A671" s="182"/>
      <c r="B671" s="182"/>
      <c r="C671" s="182"/>
      <c r="D671" s="182"/>
      <c r="E671" s="182"/>
      <c r="F671" s="182"/>
      <c r="G671" s="182"/>
      <c r="H671" s="182"/>
    </row>
    <row r="672" spans="1:8" ht="12.75" hidden="1" customHeight="1" x14ac:dyDescent="0.2">
      <c r="A672" s="182"/>
      <c r="B672" s="182"/>
      <c r="C672" s="182"/>
      <c r="D672" s="182"/>
      <c r="E672" s="182"/>
      <c r="F672" s="182"/>
      <c r="G672" s="182"/>
      <c r="H672" s="182"/>
    </row>
    <row r="673" spans="1:8" hidden="1" x14ac:dyDescent="0.2">
      <c r="A673" s="182"/>
      <c r="B673" s="182"/>
      <c r="C673" s="182"/>
      <c r="D673" s="182"/>
      <c r="E673" s="182"/>
      <c r="F673" s="182"/>
      <c r="G673" s="182"/>
      <c r="H673" s="182"/>
    </row>
    <row r="674" spans="1:8" hidden="1" x14ac:dyDescent="0.2">
      <c r="A674" s="182"/>
      <c r="B674" s="182"/>
      <c r="C674" s="182"/>
      <c r="D674" s="182"/>
      <c r="E674" s="182"/>
      <c r="F674" s="182"/>
      <c r="G674" s="182"/>
      <c r="H674" s="182"/>
    </row>
    <row r="675" spans="1:8" hidden="1" x14ac:dyDescent="0.2">
      <c r="A675" s="182"/>
      <c r="B675" s="182"/>
      <c r="C675" s="182"/>
      <c r="D675" s="182"/>
      <c r="E675" s="182"/>
      <c r="F675" s="182"/>
      <c r="G675" s="182"/>
      <c r="H675" s="182"/>
    </row>
    <row r="676" spans="1:8" hidden="1" x14ac:dyDescent="0.2">
      <c r="A676" s="182"/>
      <c r="B676" s="182"/>
      <c r="C676" s="182"/>
      <c r="D676" s="182"/>
      <c r="E676" s="182"/>
      <c r="F676" s="182"/>
      <c r="G676" s="182"/>
      <c r="H676" s="182"/>
    </row>
    <row r="677" spans="1:8" hidden="1" x14ac:dyDescent="0.2">
      <c r="A677" s="182"/>
      <c r="B677" s="182"/>
      <c r="C677" s="182"/>
      <c r="D677" s="182"/>
      <c r="E677" s="182"/>
      <c r="F677" s="182"/>
      <c r="G677" s="182"/>
      <c r="H677" s="182"/>
    </row>
    <row r="678" spans="1:8" hidden="1" x14ac:dyDescent="0.2">
      <c r="A678" s="182"/>
      <c r="B678" s="182"/>
      <c r="C678" s="182"/>
      <c r="D678" s="182"/>
      <c r="E678" s="182"/>
      <c r="F678" s="182"/>
      <c r="G678" s="182"/>
      <c r="H678" s="182"/>
    </row>
    <row r="679" spans="1:8" hidden="1" x14ac:dyDescent="0.2">
      <c r="A679" s="182"/>
      <c r="B679" s="182"/>
      <c r="C679" s="182"/>
      <c r="D679" s="182"/>
      <c r="E679" s="182"/>
      <c r="F679" s="182"/>
      <c r="G679" s="182"/>
      <c r="H679" s="182"/>
    </row>
    <row r="680" spans="1:8" hidden="1" x14ac:dyDescent="0.2">
      <c r="A680" s="182"/>
      <c r="B680" s="182"/>
      <c r="C680" s="182"/>
      <c r="D680" s="182"/>
      <c r="E680" s="182"/>
      <c r="F680" s="182"/>
      <c r="G680" s="182"/>
      <c r="H680" s="182"/>
    </row>
    <row r="681" spans="1:8" hidden="1" x14ac:dyDescent="0.2">
      <c r="A681" s="182"/>
      <c r="B681" s="182"/>
      <c r="C681" s="182"/>
      <c r="D681" s="182"/>
      <c r="E681" s="182"/>
      <c r="F681" s="182"/>
      <c r="G681" s="182"/>
      <c r="H681" s="182"/>
    </row>
    <row r="682" spans="1:8" hidden="1" x14ac:dyDescent="0.2">
      <c r="A682" s="182"/>
      <c r="B682" s="182"/>
      <c r="C682" s="182"/>
      <c r="D682" s="182"/>
      <c r="E682" s="182"/>
      <c r="F682" s="182"/>
      <c r="G682" s="182"/>
      <c r="H682" s="182"/>
    </row>
    <row r="683" spans="1:8" hidden="1" x14ac:dyDescent="0.2">
      <c r="A683" s="182"/>
      <c r="B683" s="182"/>
      <c r="C683" s="182"/>
      <c r="D683" s="182"/>
      <c r="E683" s="182"/>
      <c r="F683" s="182"/>
      <c r="G683" s="182"/>
      <c r="H683" s="182"/>
    </row>
    <row r="684" spans="1:8" hidden="1" x14ac:dyDescent="0.2">
      <c r="A684" s="182"/>
      <c r="B684" s="182"/>
      <c r="C684" s="182"/>
      <c r="D684" s="182"/>
      <c r="E684" s="182"/>
      <c r="F684" s="182"/>
      <c r="G684" s="182"/>
      <c r="H684" s="182"/>
    </row>
    <row r="685" spans="1:8" hidden="1" x14ac:dyDescent="0.2">
      <c r="A685" s="182"/>
      <c r="B685" s="182"/>
      <c r="C685" s="182"/>
      <c r="D685" s="182"/>
      <c r="E685" s="182"/>
      <c r="F685" s="182"/>
      <c r="G685" s="182"/>
      <c r="H685" s="182"/>
    </row>
    <row r="686" spans="1:8" hidden="1" x14ac:dyDescent="0.2">
      <c r="A686" s="182"/>
      <c r="B686" s="182"/>
      <c r="C686" s="182"/>
      <c r="D686" s="182"/>
      <c r="E686" s="182"/>
      <c r="F686" s="182"/>
      <c r="G686" s="182"/>
      <c r="H686" s="182"/>
    </row>
    <row r="687" spans="1:8" hidden="1" x14ac:dyDescent="0.2">
      <c r="A687" s="182"/>
      <c r="B687" s="182"/>
      <c r="C687" s="182"/>
      <c r="D687" s="182"/>
      <c r="E687" s="182"/>
      <c r="F687" s="182"/>
      <c r="G687" s="182"/>
      <c r="H687" s="182"/>
    </row>
    <row r="688" spans="1:8" hidden="1" x14ac:dyDescent="0.2">
      <c r="A688" s="182"/>
      <c r="B688" s="182"/>
      <c r="C688" s="182"/>
      <c r="D688" s="182"/>
      <c r="E688" s="182"/>
      <c r="F688" s="182"/>
      <c r="G688" s="182"/>
      <c r="H688" s="182"/>
    </row>
    <row r="689" spans="1:13" hidden="1" x14ac:dyDescent="0.2">
      <c r="A689" s="182"/>
      <c r="B689" s="182"/>
      <c r="C689" s="182"/>
      <c r="D689" s="182"/>
      <c r="E689" s="182"/>
      <c r="F689" s="182"/>
      <c r="G689" s="182"/>
      <c r="H689" s="182"/>
    </row>
    <row r="690" spans="1:13" hidden="1" x14ac:dyDescent="0.2">
      <c r="A690" s="182"/>
      <c r="B690" s="182"/>
      <c r="C690" s="182"/>
      <c r="D690" s="182"/>
      <c r="E690" s="182"/>
      <c r="F690" s="182"/>
      <c r="G690" s="182"/>
      <c r="H690" s="182"/>
    </row>
    <row r="691" spans="1:13" hidden="1" x14ac:dyDescent="0.2">
      <c r="A691" s="182"/>
      <c r="B691" s="182"/>
      <c r="C691" s="182"/>
      <c r="D691" s="182"/>
      <c r="E691" s="182"/>
      <c r="F691" s="182"/>
      <c r="G691" s="182"/>
      <c r="H691" s="182"/>
    </row>
    <row r="692" spans="1:13" hidden="1" x14ac:dyDescent="0.2">
      <c r="A692" s="182"/>
      <c r="B692" s="182"/>
      <c r="C692" s="182"/>
      <c r="D692" s="182"/>
      <c r="E692" s="182"/>
      <c r="F692" s="182"/>
      <c r="G692" s="182"/>
      <c r="H692" s="182"/>
    </row>
    <row r="693" spans="1:13" hidden="1" x14ac:dyDescent="0.2">
      <c r="A693" s="182"/>
      <c r="B693" s="182"/>
      <c r="C693" s="182"/>
      <c r="D693" s="182"/>
      <c r="E693" s="182"/>
      <c r="F693" s="182"/>
      <c r="G693" s="182"/>
      <c r="H693" s="182"/>
    </row>
    <row r="694" spans="1:13" hidden="1" x14ac:dyDescent="0.2">
      <c r="A694" s="182"/>
      <c r="B694" s="182"/>
      <c r="C694" s="182"/>
      <c r="D694" s="182"/>
      <c r="E694" s="182"/>
      <c r="F694" s="182"/>
      <c r="G694" s="182"/>
      <c r="H694" s="182"/>
    </row>
    <row r="695" spans="1:13" hidden="1" x14ac:dyDescent="0.2">
      <c r="A695" s="182"/>
      <c r="B695" s="182"/>
      <c r="C695" s="182"/>
      <c r="D695" s="182"/>
      <c r="E695" s="182"/>
      <c r="F695" s="182"/>
      <c r="G695" s="182"/>
      <c r="H695" s="182"/>
    </row>
    <row r="696" spans="1:13" hidden="1" x14ac:dyDescent="0.2">
      <c r="A696" s="182"/>
      <c r="B696" s="182"/>
      <c r="C696" s="182"/>
      <c r="D696" s="182"/>
      <c r="E696" s="182"/>
      <c r="F696" s="182"/>
      <c r="G696" s="182"/>
      <c r="H696" s="182"/>
    </row>
    <row r="697" spans="1:13" hidden="1" x14ac:dyDescent="0.2">
      <c r="A697" s="182"/>
      <c r="B697" s="182"/>
      <c r="C697" s="182"/>
      <c r="D697" s="182"/>
      <c r="E697" s="182"/>
      <c r="F697" s="182"/>
      <c r="G697" s="182"/>
      <c r="H697" s="182"/>
    </row>
    <row r="698" spans="1:13" ht="12.75" hidden="1" customHeight="1" x14ac:dyDescent="0.2">
      <c r="A698" s="182"/>
      <c r="B698" s="182"/>
      <c r="C698" s="182"/>
      <c r="D698" s="182"/>
      <c r="E698" s="182"/>
      <c r="F698" s="182"/>
      <c r="G698" s="182"/>
      <c r="H698" s="182"/>
    </row>
    <row r="699" spans="1:13" hidden="1" x14ac:dyDescent="0.2">
      <c r="A699" s="182"/>
      <c r="B699" s="182"/>
      <c r="C699" s="182"/>
      <c r="D699" s="182"/>
      <c r="E699" s="182"/>
      <c r="F699" s="182"/>
      <c r="G699" s="182"/>
      <c r="H699" s="182"/>
    </row>
    <row r="700" spans="1:13" ht="12.75" hidden="1" customHeight="1" x14ac:dyDescent="0.2">
      <c r="A700" s="182"/>
      <c r="B700" s="182"/>
      <c r="C700" s="182"/>
      <c r="D700" s="182"/>
      <c r="E700" s="182"/>
      <c r="F700" s="182"/>
      <c r="G700" s="182"/>
      <c r="H700" s="182"/>
    </row>
    <row r="701" spans="1:13" ht="12.75" customHeight="1" x14ac:dyDescent="0.2">
      <c r="A701" s="402" t="s">
        <v>180</v>
      </c>
      <c r="B701" s="402"/>
      <c r="C701" s="402"/>
      <c r="D701" s="402"/>
      <c r="E701" s="402"/>
      <c r="F701" s="402"/>
      <c r="G701" s="402"/>
      <c r="H701" s="402"/>
      <c r="I701" s="402"/>
      <c r="J701" s="402"/>
      <c r="K701" s="402"/>
      <c r="L701" s="402"/>
      <c r="M701" s="402"/>
    </row>
  </sheetData>
  <mergeCells count="15">
    <mergeCell ref="A53:M53"/>
    <mergeCell ref="A48:M48"/>
    <mergeCell ref="A49:M49"/>
    <mergeCell ref="A52:M52"/>
    <mergeCell ref="A701:M701"/>
    <mergeCell ref="A51:M51"/>
    <mergeCell ref="A50:M50"/>
    <mergeCell ref="A47:M47"/>
    <mergeCell ref="A1:M1"/>
    <mergeCell ref="A2:M2"/>
    <mergeCell ref="A3:M3"/>
    <mergeCell ref="A5:A6"/>
    <mergeCell ref="B5:D5"/>
    <mergeCell ref="F5:I5"/>
    <mergeCell ref="K5:L5"/>
  </mergeCells>
  <pageMargins left="0.39370078740157483" right="0.39370078740157483" top="0.39370078740157483" bottom="0.39370078740157483" header="0" footer="0"/>
  <pageSetup paperSize="9" scale="7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/>
  <dimension ref="A1:P704"/>
  <sheetViews>
    <sheetView showGridLines="0" zoomScaleNormal="100" zoomScaleSheetLayoutView="100" workbookViewId="0">
      <selection activeCell="A705" sqref="A705:XFD706"/>
    </sheetView>
  </sheetViews>
  <sheetFormatPr baseColWidth="10" defaultColWidth="0" defaultRowHeight="12.75" zeroHeight="1" x14ac:dyDescent="0.2"/>
  <cols>
    <col min="1" max="1" width="21.28515625" style="16" customWidth="1"/>
    <col min="2" max="3" width="6" style="16" customWidth="1"/>
    <col min="4" max="4" width="8.5703125" style="16" customWidth="1"/>
    <col min="5" max="5" width="1.42578125" style="16" customWidth="1"/>
    <col min="6" max="7" width="6.85546875" style="16" customWidth="1"/>
    <col min="8" max="8" width="8.28515625" style="16" customWidth="1"/>
    <col min="9" max="9" width="1" style="16" customWidth="1"/>
    <col min="10" max="11" width="7.42578125" style="16" customWidth="1"/>
    <col min="12" max="12" width="8.42578125" style="16" customWidth="1"/>
    <col min="13" max="13" width="1.7109375" style="16" customWidth="1"/>
    <col min="14" max="14" width="10.7109375" style="291" customWidth="1"/>
    <col min="15" max="15" width="12.140625" style="291" customWidth="1"/>
    <col min="16" max="16" width="1.7109375" style="16" customWidth="1"/>
    <col min="17" max="16384" width="11.42578125" style="16" hidden="1"/>
  </cols>
  <sheetData>
    <row r="1" spans="1:16" ht="15" customHeight="1" x14ac:dyDescent="0.2">
      <c r="A1" s="405" t="s">
        <v>307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</row>
    <row r="2" spans="1:16" ht="27" customHeight="1" x14ac:dyDescent="0.2">
      <c r="A2" s="392" t="s">
        <v>268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</row>
    <row r="3" spans="1:16" ht="13.5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</row>
    <row r="4" spans="1:16" ht="4.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42"/>
    </row>
    <row r="5" spans="1:16" s="149" customFormat="1" ht="41.25" customHeight="1" x14ac:dyDescent="0.2">
      <c r="A5" s="384" t="s">
        <v>124</v>
      </c>
      <c r="B5" s="398" t="s">
        <v>130</v>
      </c>
      <c r="C5" s="390"/>
      <c r="D5" s="390"/>
      <c r="E5" s="249"/>
      <c r="F5" s="390" t="s">
        <v>131</v>
      </c>
      <c r="G5" s="390"/>
      <c r="H5" s="390"/>
      <c r="I5" s="249"/>
      <c r="J5" s="390" t="s">
        <v>132</v>
      </c>
      <c r="K5" s="390"/>
      <c r="L5" s="390"/>
      <c r="M5" s="248"/>
      <c r="N5" s="390" t="s">
        <v>3</v>
      </c>
      <c r="O5" s="390"/>
      <c r="P5" s="248"/>
    </row>
    <row r="6" spans="1:16" s="149" customFormat="1" ht="29.25" customHeight="1" x14ac:dyDescent="0.2">
      <c r="A6" s="406"/>
      <c r="B6" s="250" t="s">
        <v>139</v>
      </c>
      <c r="C6" s="251" t="s">
        <v>31</v>
      </c>
      <c r="D6" s="251" t="s">
        <v>32</v>
      </c>
      <c r="E6" s="251"/>
      <c r="F6" s="251" t="s">
        <v>139</v>
      </c>
      <c r="G6" s="251" t="s">
        <v>31</v>
      </c>
      <c r="H6" s="251" t="s">
        <v>32</v>
      </c>
      <c r="I6" s="251"/>
      <c r="J6" s="251" t="s">
        <v>139</v>
      </c>
      <c r="K6" s="251" t="s">
        <v>31</v>
      </c>
      <c r="L6" s="251" t="s">
        <v>32</v>
      </c>
      <c r="M6" s="251"/>
      <c r="N6" s="327" t="s">
        <v>209</v>
      </c>
      <c r="O6" s="327" t="s">
        <v>210</v>
      </c>
      <c r="P6" s="322"/>
    </row>
    <row r="7" spans="1:16" s="149" customFormat="1" ht="7.5" customHeight="1" x14ac:dyDescent="0.2">
      <c r="A7" s="216"/>
      <c r="N7" s="292"/>
      <c r="O7" s="292"/>
    </row>
    <row r="8" spans="1:16" s="149" customFormat="1" ht="15" customHeight="1" x14ac:dyDescent="0.2">
      <c r="A8" s="217" t="s">
        <v>4</v>
      </c>
      <c r="N8" s="292"/>
      <c r="O8" s="292"/>
    </row>
    <row r="9" spans="1:16" s="149" customFormat="1" ht="12" customHeight="1" x14ac:dyDescent="0.2">
      <c r="A9" s="218" t="s">
        <v>5</v>
      </c>
      <c r="B9" s="174">
        <v>68.565877156908158</v>
      </c>
      <c r="C9" s="174">
        <v>28.598179707835726</v>
      </c>
      <c r="D9" s="174">
        <v>2.8359431352560396</v>
      </c>
      <c r="E9" s="187"/>
      <c r="F9" s="174">
        <v>13.364357322327027</v>
      </c>
      <c r="G9" s="174">
        <v>83.069040866252067</v>
      </c>
      <c r="H9" s="174">
        <v>3.5666018114208229</v>
      </c>
      <c r="I9" s="187"/>
      <c r="J9" s="174">
        <v>80.1383070316257</v>
      </c>
      <c r="K9" s="174">
        <v>16.477219664281012</v>
      </c>
      <c r="L9" s="174">
        <v>3.3844733040930803</v>
      </c>
      <c r="M9" s="174"/>
      <c r="N9" s="194">
        <v>2288.6285410000014</v>
      </c>
      <c r="O9" s="194">
        <v>2344</v>
      </c>
    </row>
    <row r="10" spans="1:16" s="149" customFormat="1" ht="12" customHeight="1" x14ac:dyDescent="0.2">
      <c r="A10" s="218" t="s">
        <v>6</v>
      </c>
      <c r="B10" s="174">
        <v>72.363877827023543</v>
      </c>
      <c r="C10" s="174">
        <v>24.758701035013591</v>
      </c>
      <c r="D10" s="174">
        <v>2.8774211379627905</v>
      </c>
      <c r="E10" s="187"/>
      <c r="F10" s="174">
        <v>12.541011216726506</v>
      </c>
      <c r="G10" s="174">
        <v>84.60694478056601</v>
      </c>
      <c r="H10" s="174">
        <v>2.8520440027073821</v>
      </c>
      <c r="I10" s="187"/>
      <c r="J10" s="174">
        <v>79.851798210143187</v>
      </c>
      <c r="K10" s="174">
        <v>17.34195421637866</v>
      </c>
      <c r="L10" s="174">
        <v>2.8062475734780894</v>
      </c>
      <c r="M10" s="174"/>
      <c r="N10" s="194">
        <v>2323.4104009999987</v>
      </c>
      <c r="O10" s="194">
        <v>2584</v>
      </c>
    </row>
    <row r="11" spans="1:16" s="149" customFormat="1" ht="12" customHeight="1" x14ac:dyDescent="0.2">
      <c r="A11" s="218" t="s">
        <v>7</v>
      </c>
      <c r="B11" s="174">
        <v>70.304936811782042</v>
      </c>
      <c r="C11" s="174">
        <v>26.819450012978695</v>
      </c>
      <c r="D11" s="174">
        <v>2.8756131752389527</v>
      </c>
      <c r="E11" s="187"/>
      <c r="F11" s="174">
        <v>14.475081536407059</v>
      </c>
      <c r="G11" s="174">
        <v>83.29137802172032</v>
      </c>
      <c r="H11" s="174">
        <v>2.2335404418722757</v>
      </c>
      <c r="I11" s="187"/>
      <c r="J11" s="174">
        <v>78.658996765959316</v>
      </c>
      <c r="K11" s="174">
        <v>18.958774056382303</v>
      </c>
      <c r="L11" s="174">
        <v>2.3822291776580977</v>
      </c>
      <c r="M11" s="174"/>
      <c r="N11" s="194">
        <v>2467.1862200000041</v>
      </c>
      <c r="O11" s="194">
        <v>2931</v>
      </c>
    </row>
    <row r="12" spans="1:16" s="149" customFormat="1" ht="12" customHeight="1" x14ac:dyDescent="0.2">
      <c r="A12" s="218" t="s">
        <v>8</v>
      </c>
      <c r="B12" s="174">
        <v>68.491282045321412</v>
      </c>
      <c r="C12" s="174">
        <v>27.421511458241348</v>
      </c>
      <c r="D12" s="174">
        <v>4.0872064964374788</v>
      </c>
      <c r="E12" s="187"/>
      <c r="F12" s="174">
        <v>14.604418790784587</v>
      </c>
      <c r="G12" s="174">
        <v>82.508460228486541</v>
      </c>
      <c r="H12" s="174">
        <v>2.8871209807291112</v>
      </c>
      <c r="I12" s="187"/>
      <c r="J12" s="174">
        <v>76.416433074363027</v>
      </c>
      <c r="K12" s="174">
        <v>19.896683204712705</v>
      </c>
      <c r="L12" s="174">
        <v>3.6868837209244649</v>
      </c>
      <c r="M12" s="174"/>
      <c r="N12" s="194">
        <v>4665.5521849999814</v>
      </c>
      <c r="O12" s="194">
        <v>5325</v>
      </c>
    </row>
    <row r="13" spans="1:16" s="149" customFormat="1" ht="12" customHeight="1" x14ac:dyDescent="0.2">
      <c r="A13" s="218" t="s">
        <v>9</v>
      </c>
      <c r="B13" s="174">
        <v>64.154464792527108</v>
      </c>
      <c r="C13" s="174">
        <v>29.9652190983949</v>
      </c>
      <c r="D13" s="174">
        <v>5.8803161090778779</v>
      </c>
      <c r="E13" s="187"/>
      <c r="F13" s="174">
        <v>19.576762724849001</v>
      </c>
      <c r="G13" s="174">
        <v>75.815231802359563</v>
      </c>
      <c r="H13" s="174">
        <v>4.6080054727913318</v>
      </c>
      <c r="I13" s="187"/>
      <c r="J13" s="174">
        <v>79.157547140318314</v>
      </c>
      <c r="K13" s="174">
        <v>16.663896570856942</v>
      </c>
      <c r="L13" s="174">
        <v>4.178556288824482</v>
      </c>
      <c r="M13" s="174"/>
      <c r="N13" s="194">
        <v>3850.1917380000068</v>
      </c>
      <c r="O13" s="194">
        <v>3248</v>
      </c>
    </row>
    <row r="14" spans="1:16" s="149" customFormat="1" ht="12" customHeight="1" x14ac:dyDescent="0.2">
      <c r="A14" s="218" t="s">
        <v>11</v>
      </c>
      <c r="B14" s="174">
        <v>70.479198872297786</v>
      </c>
      <c r="C14" s="174">
        <v>26.663962587157116</v>
      </c>
      <c r="D14" s="174">
        <v>2.8568385405450001</v>
      </c>
      <c r="E14" s="187"/>
      <c r="F14" s="174">
        <v>12.949579622174825</v>
      </c>
      <c r="G14" s="174">
        <v>83.843791902657358</v>
      </c>
      <c r="H14" s="174">
        <v>3.206628475167804</v>
      </c>
      <c r="I14" s="187"/>
      <c r="J14" s="175">
        <v>79.993972262517758</v>
      </c>
      <c r="K14" s="174">
        <v>16.912847653921609</v>
      </c>
      <c r="L14" s="174">
        <v>3.0931800835605316</v>
      </c>
      <c r="M14" s="174"/>
      <c r="N14" s="194">
        <v>4612.0389420000029</v>
      </c>
      <c r="O14" s="194">
        <v>4928</v>
      </c>
    </row>
    <row r="15" spans="1:16" s="149" customFormat="1" ht="15" customHeight="1" x14ac:dyDescent="0.2">
      <c r="A15" s="217" t="s">
        <v>12</v>
      </c>
      <c r="B15" s="174"/>
      <c r="C15" s="174"/>
      <c r="D15" s="174"/>
      <c r="E15" s="187"/>
      <c r="F15" s="174"/>
      <c r="G15" s="174"/>
      <c r="H15" s="174"/>
      <c r="I15" s="187"/>
      <c r="J15" s="174"/>
      <c r="K15" s="174"/>
      <c r="L15" s="174"/>
      <c r="M15" s="174"/>
      <c r="N15" s="194"/>
      <c r="O15" s="194"/>
    </row>
    <row r="16" spans="1:16" s="149" customFormat="1" ht="12" customHeight="1" x14ac:dyDescent="0.2">
      <c r="A16" s="218" t="s">
        <v>13</v>
      </c>
      <c r="B16" s="174">
        <v>75.267882659967768</v>
      </c>
      <c r="C16" s="174">
        <v>21.807703795802912</v>
      </c>
      <c r="D16" s="174">
        <v>2.9244135442295343</v>
      </c>
      <c r="E16" s="187"/>
      <c r="F16" s="174">
        <v>10.007874435393163</v>
      </c>
      <c r="G16" s="174">
        <v>87.122644022643243</v>
      </c>
      <c r="H16" s="174">
        <v>2.8694815419639457</v>
      </c>
      <c r="I16" s="187"/>
      <c r="J16" s="174">
        <v>84.980922084987881</v>
      </c>
      <c r="K16" s="174">
        <v>12.175561129395248</v>
      </c>
      <c r="L16" s="174">
        <v>2.8435167856172767</v>
      </c>
      <c r="M16" s="174"/>
      <c r="N16" s="194">
        <v>4832.2232769999891</v>
      </c>
      <c r="O16" s="194">
        <v>3887</v>
      </c>
    </row>
    <row r="17" spans="1:15" s="149" customFormat="1" ht="12" customHeight="1" x14ac:dyDescent="0.2">
      <c r="A17" s="219" t="s">
        <v>25</v>
      </c>
      <c r="B17" s="174">
        <v>78.995886945404294</v>
      </c>
      <c r="C17" s="174">
        <v>18.328416374678095</v>
      </c>
      <c r="D17" s="174">
        <v>2.6756966799174502</v>
      </c>
      <c r="E17" s="187"/>
      <c r="F17" s="174">
        <v>8.861663390985651</v>
      </c>
      <c r="G17" s="174">
        <v>88.989549619886816</v>
      </c>
      <c r="H17" s="174">
        <v>2.1487869891274847</v>
      </c>
      <c r="I17" s="187"/>
      <c r="J17" s="174">
        <v>85.902272731018328</v>
      </c>
      <c r="K17" s="174">
        <v>11.720517694313266</v>
      </c>
      <c r="L17" s="174">
        <v>2.3772095746682496</v>
      </c>
      <c r="M17" s="174"/>
      <c r="N17" s="194">
        <v>2686.0842090000042</v>
      </c>
      <c r="O17" s="194">
        <v>1996</v>
      </c>
    </row>
    <row r="18" spans="1:15" s="149" customFormat="1" ht="12" customHeight="1" x14ac:dyDescent="0.2">
      <c r="A18" s="219" t="s">
        <v>26</v>
      </c>
      <c r="B18" s="174">
        <v>70.601953228130739</v>
      </c>
      <c r="C18" s="174">
        <v>26.162341917723381</v>
      </c>
      <c r="D18" s="174">
        <v>3.2357048541460238</v>
      </c>
      <c r="E18" s="187"/>
      <c r="F18" s="174">
        <v>11.442459655182084</v>
      </c>
      <c r="G18" s="174">
        <v>84.786045374763304</v>
      </c>
      <c r="H18" s="174">
        <v>3.7714949700547664</v>
      </c>
      <c r="I18" s="187"/>
      <c r="J18" s="174">
        <v>83.827769683003623</v>
      </c>
      <c r="K18" s="174">
        <v>12.74508852098306</v>
      </c>
      <c r="L18" s="174">
        <v>3.427141796013391</v>
      </c>
      <c r="M18" s="174"/>
      <c r="N18" s="194">
        <v>2146.1390679999936</v>
      </c>
      <c r="O18" s="194">
        <v>1891</v>
      </c>
    </row>
    <row r="19" spans="1:15" s="149" customFormat="1" ht="12" customHeight="1" x14ac:dyDescent="0.2">
      <c r="A19" s="218" t="s">
        <v>127</v>
      </c>
      <c r="B19" s="174">
        <v>63.550362377537461</v>
      </c>
      <c r="C19" s="174">
        <v>31.7497064243415</v>
      </c>
      <c r="D19" s="174">
        <v>4.6999311981218561</v>
      </c>
      <c r="E19" s="187"/>
      <c r="F19" s="174">
        <v>18.490348760643627</v>
      </c>
      <c r="G19" s="174">
        <v>77.860182080480271</v>
      </c>
      <c r="H19" s="174">
        <v>3.6494691588765811</v>
      </c>
      <c r="I19" s="187"/>
      <c r="J19" s="174">
        <v>74.742739789571075</v>
      </c>
      <c r="K19" s="174">
        <v>21.379882928404598</v>
      </c>
      <c r="L19" s="174">
        <v>3.8773772820246908</v>
      </c>
      <c r="M19" s="174"/>
      <c r="N19" s="194">
        <v>8670.0801739999151</v>
      </c>
      <c r="O19" s="194">
        <v>10494</v>
      </c>
    </row>
    <row r="20" spans="1:15" s="149" customFormat="1" ht="12" customHeight="1" x14ac:dyDescent="0.2">
      <c r="A20" s="218" t="s">
        <v>14</v>
      </c>
      <c r="B20" s="174">
        <v>71.854226521884897</v>
      </c>
      <c r="C20" s="174">
        <v>24.753093881026562</v>
      </c>
      <c r="D20" s="174">
        <v>3.3926795970884673</v>
      </c>
      <c r="E20" s="187"/>
      <c r="F20" s="174">
        <v>14.467464275279438</v>
      </c>
      <c r="G20" s="174">
        <v>82.663368284663051</v>
      </c>
      <c r="H20" s="174">
        <v>2.8691674400574585</v>
      </c>
      <c r="I20" s="187"/>
      <c r="J20" s="174">
        <v>79.145927332603122</v>
      </c>
      <c r="K20" s="174">
        <v>17.950989966895015</v>
      </c>
      <c r="L20" s="174">
        <v>2.9030827005017845</v>
      </c>
      <c r="M20" s="174"/>
      <c r="N20" s="194">
        <v>2092.6656340000004</v>
      </c>
      <c r="O20" s="194">
        <v>2051</v>
      </c>
    </row>
    <row r="21" spans="1:15" s="149" customFormat="1" ht="15" customHeight="1" x14ac:dyDescent="0.2">
      <c r="A21" s="217" t="s">
        <v>18</v>
      </c>
      <c r="B21" s="174"/>
      <c r="C21" s="187"/>
      <c r="D21" s="174"/>
      <c r="E21" s="187"/>
      <c r="F21" s="174"/>
      <c r="G21" s="174"/>
      <c r="H21" s="174"/>
      <c r="I21" s="187"/>
      <c r="J21" s="174"/>
      <c r="K21" s="174"/>
      <c r="L21" s="174"/>
      <c r="M21" s="174"/>
      <c r="N21" s="194"/>
      <c r="O21" s="194"/>
    </row>
    <row r="22" spans="1:15" s="149" customFormat="1" ht="12" customHeight="1" x14ac:dyDescent="0.2">
      <c r="A22" s="218" t="s">
        <v>19</v>
      </c>
      <c r="B22" s="174">
        <v>12.309354462587049</v>
      </c>
      <c r="C22" s="174">
        <v>67.067129286314582</v>
      </c>
      <c r="D22" s="174">
        <v>20.62351625109843</v>
      </c>
      <c r="E22" s="187"/>
      <c r="F22" s="174">
        <v>43.255250232125448</v>
      </c>
      <c r="G22" s="174">
        <v>35.344315714890676</v>
      </c>
      <c r="H22" s="174">
        <v>21.400434052983908</v>
      </c>
      <c r="I22" s="187"/>
      <c r="J22" s="174">
        <v>49.951717784973923</v>
      </c>
      <c r="K22" s="174">
        <v>28.328039643359709</v>
      </c>
      <c r="L22" s="174">
        <v>21.720242571666404</v>
      </c>
      <c r="M22" s="174"/>
      <c r="N22" s="194">
        <v>174.24739099999994</v>
      </c>
      <c r="O22" s="194">
        <v>238</v>
      </c>
    </row>
    <row r="23" spans="1:15" s="149" customFormat="1" ht="12" customHeight="1" x14ac:dyDescent="0.2">
      <c r="A23" s="218" t="s">
        <v>20</v>
      </c>
      <c r="B23" s="174">
        <v>31.768492886674014</v>
      </c>
      <c r="C23" s="174">
        <v>57.226708637516325</v>
      </c>
      <c r="D23" s="174">
        <v>11.004798475809704</v>
      </c>
      <c r="E23" s="187"/>
      <c r="F23" s="174">
        <v>35.27999454759982</v>
      </c>
      <c r="G23" s="174">
        <v>53.178912284720646</v>
      </c>
      <c r="H23" s="174">
        <v>11.541093167679527</v>
      </c>
      <c r="I23" s="187"/>
      <c r="J23" s="174">
        <v>64.606803077617357</v>
      </c>
      <c r="K23" s="174">
        <v>26.807024233915694</v>
      </c>
      <c r="L23" s="174">
        <v>8.5861726884670588</v>
      </c>
      <c r="M23" s="174"/>
      <c r="N23" s="194">
        <v>2081.1091679999995</v>
      </c>
      <c r="O23" s="194">
        <v>2817</v>
      </c>
    </row>
    <row r="24" spans="1:15" s="149" customFormat="1" ht="12" customHeight="1" x14ac:dyDescent="0.2">
      <c r="A24" s="218" t="s">
        <v>21</v>
      </c>
      <c r="B24" s="174">
        <v>67.630375178843835</v>
      </c>
      <c r="C24" s="174">
        <v>29.864410049851603</v>
      </c>
      <c r="D24" s="174">
        <v>2.5052147713054147</v>
      </c>
      <c r="E24" s="187"/>
      <c r="F24" s="174">
        <v>15.641917211946661</v>
      </c>
      <c r="G24" s="174">
        <v>81.828188411423341</v>
      </c>
      <c r="H24" s="174">
        <v>2.5298943766306667</v>
      </c>
      <c r="I24" s="187"/>
      <c r="J24" s="174">
        <v>78.532555969766818</v>
      </c>
      <c r="K24" s="174">
        <v>18.676669955682542</v>
      </c>
      <c r="L24" s="174">
        <v>2.7907740745512029</v>
      </c>
      <c r="M24" s="174"/>
      <c r="N24" s="194">
        <v>7174.101759999935</v>
      </c>
      <c r="O24" s="194">
        <v>7926</v>
      </c>
    </row>
    <row r="25" spans="1:15" s="149" customFormat="1" ht="12" customHeight="1" x14ac:dyDescent="0.2">
      <c r="A25" s="218" t="s">
        <v>28</v>
      </c>
      <c r="B25" s="174">
        <v>82.980806151754479</v>
      </c>
      <c r="C25" s="174">
        <v>14.178959265156887</v>
      </c>
      <c r="D25" s="174">
        <v>2.8402345830888858</v>
      </c>
      <c r="E25" s="187"/>
      <c r="F25" s="174">
        <v>7.4240913100694197</v>
      </c>
      <c r="G25" s="174">
        <v>91.665293217330841</v>
      </c>
      <c r="H25" s="174">
        <v>0.91061547259976261</v>
      </c>
      <c r="I25" s="187"/>
      <c r="J25" s="174">
        <v>83.973575483008347</v>
      </c>
      <c r="K25" s="174">
        <v>14.119347188566749</v>
      </c>
      <c r="L25" s="174">
        <v>1.9070773284251903</v>
      </c>
      <c r="M25" s="174"/>
      <c r="N25" s="194">
        <v>6165.510765999984</v>
      </c>
      <c r="O25" s="194">
        <v>5451</v>
      </c>
    </row>
    <row r="26" spans="1:15" s="149" customFormat="1" ht="15" customHeight="1" x14ac:dyDescent="0.2">
      <c r="A26" s="217" t="s">
        <v>23</v>
      </c>
      <c r="B26" s="187"/>
      <c r="C26" s="187"/>
      <c r="D26" s="174"/>
      <c r="E26" s="187"/>
      <c r="F26" s="174"/>
      <c r="G26" s="174"/>
      <c r="H26" s="174"/>
      <c r="I26" s="187"/>
      <c r="J26" s="174"/>
      <c r="K26" s="174"/>
      <c r="L26" s="174"/>
      <c r="M26" s="174"/>
      <c r="N26" s="194"/>
      <c r="O26" s="194"/>
    </row>
    <row r="27" spans="1:15" s="149" customFormat="1" ht="12" customHeight="1" x14ac:dyDescent="0.2">
      <c r="A27" s="218" t="s">
        <v>64</v>
      </c>
      <c r="B27" s="174">
        <v>36.223741101450379</v>
      </c>
      <c r="C27" s="174">
        <v>55.308550010397362</v>
      </c>
      <c r="D27" s="174">
        <v>8.4677088881521634</v>
      </c>
      <c r="E27" s="187"/>
      <c r="F27" s="174">
        <v>34.112578560620413</v>
      </c>
      <c r="G27" s="174">
        <v>56.565113690782972</v>
      </c>
      <c r="H27" s="174">
        <v>9.3223077485964527</v>
      </c>
      <c r="I27" s="187"/>
      <c r="J27" s="174">
        <v>64.025025992553452</v>
      </c>
      <c r="K27" s="174">
        <v>28.118681332237415</v>
      </c>
      <c r="L27" s="174">
        <v>7.8562926752090849</v>
      </c>
      <c r="M27" s="174"/>
      <c r="N27" s="194">
        <v>2368.023400999999</v>
      </c>
      <c r="O27" s="194">
        <v>3973</v>
      </c>
    </row>
    <row r="28" spans="1:15" s="149" customFormat="1" ht="12" customHeight="1" x14ac:dyDescent="0.2">
      <c r="A28" s="218" t="s">
        <v>65</v>
      </c>
      <c r="B28" s="174">
        <v>62.901291728282857</v>
      </c>
      <c r="C28" s="174">
        <v>33.209317794771543</v>
      </c>
      <c r="D28" s="174">
        <v>3.8893904769457017</v>
      </c>
      <c r="E28" s="187"/>
      <c r="F28" s="174">
        <v>18.515409433788037</v>
      </c>
      <c r="G28" s="174">
        <v>78.036440047593345</v>
      </c>
      <c r="H28" s="174">
        <v>3.4481505186186263</v>
      </c>
      <c r="I28" s="187"/>
      <c r="J28" s="174">
        <v>77.731173415808755</v>
      </c>
      <c r="K28" s="174">
        <v>19.462841295701967</v>
      </c>
      <c r="L28" s="174">
        <v>2.8059852884894059</v>
      </c>
      <c r="M28" s="174"/>
      <c r="N28" s="194">
        <v>3002.2888339999963</v>
      </c>
      <c r="O28" s="194">
        <v>4111</v>
      </c>
    </row>
    <row r="29" spans="1:15" s="149" customFormat="1" ht="12" customHeight="1" x14ac:dyDescent="0.2">
      <c r="A29" s="218" t="s">
        <v>24</v>
      </c>
      <c r="B29" s="174">
        <v>71.564726779079663</v>
      </c>
      <c r="C29" s="174">
        <v>25.438179700351636</v>
      </c>
      <c r="D29" s="174">
        <v>2.9970935205687015</v>
      </c>
      <c r="E29" s="187"/>
      <c r="F29" s="174">
        <v>12.807446420360172</v>
      </c>
      <c r="G29" s="174">
        <v>84.674729113010343</v>
      </c>
      <c r="H29" s="174">
        <v>2.5178244666294209</v>
      </c>
      <c r="I29" s="187"/>
      <c r="J29" s="174">
        <v>80.791468517622135</v>
      </c>
      <c r="K29" s="174">
        <v>16.934699918008928</v>
      </c>
      <c r="L29" s="174">
        <v>2.2738315643689138</v>
      </c>
      <c r="M29" s="174"/>
      <c r="N29" s="194">
        <v>3393.5925690000031</v>
      </c>
      <c r="O29" s="194">
        <v>3522</v>
      </c>
    </row>
    <row r="30" spans="1:15" s="149" customFormat="1" ht="12" customHeight="1" x14ac:dyDescent="0.2">
      <c r="A30" s="218" t="s">
        <v>66</v>
      </c>
      <c r="B30" s="174">
        <v>76.38941106607821</v>
      </c>
      <c r="C30" s="174">
        <v>21.43983233787058</v>
      </c>
      <c r="D30" s="174">
        <v>2.170756596051389</v>
      </c>
      <c r="E30" s="187"/>
      <c r="F30" s="174">
        <v>9.8793892643295056</v>
      </c>
      <c r="G30" s="174">
        <v>88.648712156868442</v>
      </c>
      <c r="H30" s="174">
        <v>1.4718985788019667</v>
      </c>
      <c r="I30" s="187"/>
      <c r="J30" s="174">
        <v>81.758748552612332</v>
      </c>
      <c r="K30" s="174">
        <v>15.294980488007601</v>
      </c>
      <c r="L30" s="174">
        <v>2.9462709593800791</v>
      </c>
      <c r="M30" s="174"/>
      <c r="N30" s="194">
        <v>3316.5147179999958</v>
      </c>
      <c r="O30" s="194">
        <v>2706</v>
      </c>
    </row>
    <row r="31" spans="1:15" s="149" customFormat="1" ht="12" customHeight="1" x14ac:dyDescent="0.2">
      <c r="A31" s="218" t="s">
        <v>67</v>
      </c>
      <c r="B31" s="172">
        <v>83.717749095803455</v>
      </c>
      <c r="C31" s="172">
        <v>12.617235980063443</v>
      </c>
      <c r="D31" s="172">
        <v>3.6650149241329579</v>
      </c>
      <c r="E31" s="172"/>
      <c r="F31" s="172">
        <v>7.4980502131561337</v>
      </c>
      <c r="G31" s="172">
        <v>90.892200571877368</v>
      </c>
      <c r="H31" s="172">
        <v>1.6097492149664661</v>
      </c>
      <c r="I31" s="172"/>
      <c r="J31" s="172">
        <v>83.648467386829012</v>
      </c>
      <c r="K31" s="172">
        <v>13.814425356561641</v>
      </c>
      <c r="L31" s="172">
        <v>2.5371072566091954</v>
      </c>
      <c r="M31" s="172"/>
      <c r="N31" s="194">
        <v>3514.5495630000091</v>
      </c>
      <c r="O31" s="194">
        <v>2120</v>
      </c>
    </row>
    <row r="32" spans="1:15" s="149" customFormat="1" ht="8.1" customHeight="1" x14ac:dyDescent="0.2">
      <c r="A32" s="218"/>
      <c r="B32" s="172"/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94"/>
      <c r="O32" s="194"/>
    </row>
    <row r="33" spans="1:16" s="149" customFormat="1" ht="12.95" customHeight="1" x14ac:dyDescent="0.2">
      <c r="A33" s="217" t="s">
        <v>273</v>
      </c>
      <c r="B33" s="179">
        <v>68.295410923540643</v>
      </c>
      <c r="C33" s="179">
        <v>27.730234067340891</v>
      </c>
      <c r="D33" s="179">
        <v>3.9743550091173132</v>
      </c>
      <c r="E33" s="188"/>
      <c r="F33" s="179">
        <v>15.322162807608949</v>
      </c>
      <c r="G33" s="179">
        <v>81.374760827234866</v>
      </c>
      <c r="H33" s="179">
        <v>3.3030763651558388</v>
      </c>
      <c r="I33" s="188"/>
      <c r="J33" s="179">
        <v>78.505977903962957</v>
      </c>
      <c r="K33" s="179">
        <v>18.067733720037552</v>
      </c>
      <c r="L33" s="179">
        <v>3.4262883759990177</v>
      </c>
      <c r="M33" s="179"/>
      <c r="N33" s="274">
        <v>15594.96908500015</v>
      </c>
      <c r="O33" s="274">
        <v>16432</v>
      </c>
    </row>
    <row r="34" spans="1:16" s="149" customFormat="1" ht="12.95" customHeight="1" x14ac:dyDescent="0.2">
      <c r="A34" s="216" t="s">
        <v>274</v>
      </c>
      <c r="B34" s="174">
        <v>62.71026816407074</v>
      </c>
      <c r="C34" s="174">
        <v>32.731998155312617</v>
      </c>
      <c r="D34" s="174">
        <v>4.5577336806155566</v>
      </c>
      <c r="E34" s="174"/>
      <c r="F34" s="174">
        <v>18.176595637039437</v>
      </c>
      <c r="G34" s="174">
        <v>77.415477922625797</v>
      </c>
      <c r="H34" s="174">
        <v>4.4079264403334228</v>
      </c>
      <c r="I34" s="174"/>
      <c r="J34" s="174">
        <v>77.299402390137814</v>
      </c>
      <c r="K34" s="174">
        <v>18.157755164410077</v>
      </c>
      <c r="L34" s="174">
        <v>4.5428424454514689</v>
      </c>
      <c r="M34" s="174"/>
      <c r="N34" s="293">
        <v>35765.904090000411</v>
      </c>
      <c r="O34" s="293">
        <v>35765.904090000411</v>
      </c>
    </row>
    <row r="35" spans="1:16" ht="3" customHeight="1" x14ac:dyDescent="0.2">
      <c r="A35" s="223"/>
      <c r="B35" s="262"/>
      <c r="C35" s="263"/>
      <c r="D35" s="263"/>
      <c r="E35" s="263"/>
      <c r="F35" s="263"/>
      <c r="G35" s="263"/>
      <c r="H35" s="263"/>
      <c r="I35" s="263"/>
      <c r="J35" s="263"/>
      <c r="K35" s="263"/>
      <c r="L35" s="263"/>
      <c r="M35" s="263"/>
      <c r="N35" s="294"/>
      <c r="O35" s="294"/>
    </row>
    <row r="36" spans="1:16" s="10" customFormat="1" ht="3" customHeight="1" x14ac:dyDescent="0.2">
      <c r="A36" s="358"/>
      <c r="B36" s="359"/>
      <c r="C36" s="359"/>
      <c r="D36" s="359"/>
      <c r="E36" s="359"/>
      <c r="F36" s="359"/>
      <c r="G36" s="359"/>
      <c r="H36" s="359"/>
      <c r="I36" s="359"/>
      <c r="J36" s="359"/>
      <c r="K36" s="359"/>
      <c r="L36" s="359"/>
    </row>
    <row r="37" spans="1:16" s="10" customFormat="1" ht="13.5" customHeight="1" x14ac:dyDescent="0.2">
      <c r="A37" s="407" t="s">
        <v>234</v>
      </c>
      <c r="B37" s="407"/>
      <c r="C37" s="407"/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7"/>
      <c r="P37" s="407"/>
    </row>
    <row r="38" spans="1:16" s="10" customFormat="1" ht="13.5" customHeight="1" x14ac:dyDescent="0.2">
      <c r="A38" s="383" t="s">
        <v>239</v>
      </c>
      <c r="B38" s="383"/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</row>
    <row r="39" spans="1:16" s="10" customFormat="1" ht="13.5" customHeight="1" x14ac:dyDescent="0.2">
      <c r="A39" s="383" t="s">
        <v>240</v>
      </c>
      <c r="B39" s="383"/>
      <c r="C39" s="383"/>
      <c r="D39" s="383"/>
      <c r="E39" s="383"/>
      <c r="F39" s="383"/>
      <c r="G39" s="383"/>
      <c r="H39" s="383"/>
      <c r="I39" s="383"/>
      <c r="J39" s="383"/>
      <c r="K39" s="383"/>
      <c r="L39" s="383"/>
      <c r="M39" s="383"/>
      <c r="N39" s="383"/>
      <c r="O39" s="383"/>
      <c r="P39" s="383"/>
    </row>
    <row r="40" spans="1:16" s="181" customFormat="1" ht="13.5" customHeight="1" x14ac:dyDescent="0.2">
      <c r="A40" s="402" t="s">
        <v>180</v>
      </c>
      <c r="B40" s="402"/>
      <c r="C40" s="402"/>
      <c r="D40" s="402"/>
      <c r="E40" s="402"/>
      <c r="F40" s="402"/>
      <c r="G40" s="402"/>
      <c r="H40" s="402"/>
      <c r="I40" s="402"/>
      <c r="J40" s="402"/>
      <c r="K40" s="402"/>
      <c r="L40" s="402"/>
      <c r="M40" s="402"/>
      <c r="N40" s="402"/>
      <c r="O40" s="402"/>
      <c r="P40" s="402"/>
    </row>
    <row r="41" spans="1:16" hidden="1" x14ac:dyDescent="0.2">
      <c r="C41" s="11"/>
      <c r="F41" s="153"/>
      <c r="G41" s="153"/>
    </row>
    <row r="42" spans="1:16" hidden="1" x14ac:dyDescent="0.2">
      <c r="C42" s="152"/>
    </row>
    <row r="46" spans="1:16" hidden="1" x14ac:dyDescent="0.2">
      <c r="K46" s="16" t="s">
        <v>10</v>
      </c>
    </row>
    <row r="48" spans="1:16" ht="12.75" hidden="1" customHeight="1" x14ac:dyDescent="0.2"/>
    <row r="50" spans="8:12" hidden="1" x14ac:dyDescent="0.2">
      <c r="H50" s="16" t="s">
        <v>10</v>
      </c>
      <c r="L50" s="16" t="s">
        <v>10</v>
      </c>
    </row>
    <row r="56" spans="8:12" ht="12.75" hidden="1" customHeight="1" x14ac:dyDescent="0.2"/>
    <row r="63" spans="8:12" ht="12.75" hidden="1" customHeight="1" x14ac:dyDescent="0.2"/>
    <row r="64" spans="8:12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80" ht="12.75" hidden="1" customHeight="1" x14ac:dyDescent="0.2"/>
    <row r="106" ht="12.75" hidden="1" customHeight="1" x14ac:dyDescent="0.2"/>
    <row r="132" ht="12.75" hidden="1" customHeight="1" x14ac:dyDescent="0.2"/>
    <row r="158" ht="12.75" hidden="1" customHeight="1" x14ac:dyDescent="0.2"/>
    <row r="184" ht="12.75" hidden="1" customHeight="1" x14ac:dyDescent="0.2"/>
    <row r="210" ht="12.75" hidden="1" customHeight="1" x14ac:dyDescent="0.2"/>
    <row r="236" ht="12.75" hidden="1" customHeight="1" x14ac:dyDescent="0.2"/>
    <row r="262" ht="12.75" hidden="1" customHeight="1" x14ac:dyDescent="0.2"/>
    <row r="288" ht="12.75" hidden="1" customHeight="1" x14ac:dyDescent="0.2"/>
    <row r="314" ht="12.75" hidden="1" customHeight="1" x14ac:dyDescent="0.2"/>
    <row r="340" ht="12.75" hidden="1" customHeight="1" x14ac:dyDescent="0.2"/>
    <row r="366" ht="12.75" hidden="1" customHeight="1" x14ac:dyDescent="0.2"/>
    <row r="392" ht="12.75" hidden="1" customHeight="1" x14ac:dyDescent="0.2"/>
    <row r="418" ht="12.75" hidden="1" customHeight="1" x14ac:dyDescent="0.2"/>
    <row r="444" ht="12.75" hidden="1" customHeight="1" x14ac:dyDescent="0.2"/>
    <row r="470" ht="12.75" hidden="1" customHeight="1" x14ac:dyDescent="0.2"/>
    <row r="496" ht="12.75" hidden="1" customHeight="1" x14ac:dyDescent="0.2"/>
    <row r="522" ht="12.75" hidden="1" customHeight="1" x14ac:dyDescent="0.2"/>
    <row r="548" ht="12.75" hidden="1" customHeight="1" x14ac:dyDescent="0.2"/>
    <row r="574" ht="12.75" hidden="1" customHeight="1" x14ac:dyDescent="0.2"/>
    <row r="600" ht="12.75" hidden="1" customHeight="1" x14ac:dyDescent="0.2"/>
    <row r="626" ht="12.75" hidden="1" customHeight="1" x14ac:dyDescent="0.2"/>
    <row r="652" ht="12.75" hidden="1" customHeight="1" x14ac:dyDescent="0.2"/>
    <row r="678" ht="12.75" hidden="1" customHeight="1" x14ac:dyDescent="0.2"/>
    <row r="704" ht="12.75" hidden="1" customHeight="1" x14ac:dyDescent="0.2"/>
  </sheetData>
  <mergeCells count="12">
    <mergeCell ref="A40:P40"/>
    <mergeCell ref="A39:P39"/>
    <mergeCell ref="A38:P38"/>
    <mergeCell ref="A37:P37"/>
    <mergeCell ref="A2:O2"/>
    <mergeCell ref="A1:O1"/>
    <mergeCell ref="A3:O3"/>
    <mergeCell ref="A5:A6"/>
    <mergeCell ref="B5:D5"/>
    <mergeCell ref="F5:H5"/>
    <mergeCell ref="J5:L5"/>
    <mergeCell ref="N5:O5"/>
  </mergeCells>
  <phoneticPr fontId="1" type="noConversion"/>
  <printOptions horizontalCentered="1"/>
  <pageMargins left="0.39370078740157483" right="0.39370078740157483" top="0.39370078740157483" bottom="0.39370078740157483" header="0" footer="0"/>
  <pageSetup paperSize="9" scale="97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7">
    <tabColor rgb="FF7030A0"/>
  </sheetPr>
  <dimension ref="A1:P69"/>
  <sheetViews>
    <sheetView showGridLines="0" zoomScaleNormal="100" zoomScaleSheetLayoutView="100" workbookViewId="0">
      <selection activeCell="J24" sqref="J24"/>
    </sheetView>
  </sheetViews>
  <sheetFormatPr baseColWidth="10" defaultRowHeight="12.75" zeroHeight="1" x14ac:dyDescent="0.2"/>
  <cols>
    <col min="1" max="1" width="9.140625" style="19" customWidth="1"/>
    <col min="2" max="2" width="1.42578125" style="19" customWidth="1"/>
    <col min="3" max="3" width="19.42578125" style="19" customWidth="1"/>
    <col min="4" max="5" width="10" style="19" bestFit="1" customWidth="1"/>
    <col min="6" max="6" width="9.28515625" style="19" bestFit="1" customWidth="1"/>
    <col min="7" max="7" width="9.7109375" style="19" bestFit="1" customWidth="1"/>
    <col min="8" max="9" width="9.140625" style="19" customWidth="1"/>
    <col min="10" max="10" width="25.28515625" style="132" customWidth="1"/>
    <col min="11" max="13" width="10.28515625" style="132" customWidth="1"/>
    <col min="14" max="14" width="10.28515625" style="19" customWidth="1"/>
    <col min="15" max="16384" width="11.42578125" style="19"/>
  </cols>
  <sheetData>
    <row r="1" spans="1:16" ht="13.5" thickBot="1" x14ac:dyDescent="0.25">
      <c r="A1" s="37"/>
      <c r="B1" s="37"/>
      <c r="C1" s="37"/>
      <c r="D1" s="37"/>
      <c r="E1" s="37"/>
      <c r="F1" s="37"/>
      <c r="G1" s="37"/>
      <c r="H1" s="37"/>
      <c r="I1" s="87"/>
      <c r="J1" s="121"/>
      <c r="K1" s="121"/>
      <c r="L1" s="121"/>
      <c r="M1" s="122"/>
      <c r="N1" s="88"/>
      <c r="O1" s="88"/>
      <c r="P1" s="88"/>
    </row>
    <row r="2" spans="1:16" ht="12.75" customHeight="1" x14ac:dyDescent="0.2">
      <c r="A2" s="37"/>
      <c r="B2" s="43"/>
      <c r="C2" s="380" t="s">
        <v>78</v>
      </c>
      <c r="D2" s="380"/>
      <c r="E2" s="380"/>
      <c r="F2" s="380"/>
      <c r="G2" s="380"/>
      <c r="H2" s="44"/>
      <c r="I2" s="87"/>
      <c r="J2" s="121"/>
      <c r="K2" s="121"/>
      <c r="L2" s="121"/>
      <c r="M2" s="122"/>
      <c r="N2" s="88"/>
      <c r="O2" s="88"/>
      <c r="P2" s="88"/>
    </row>
    <row r="3" spans="1:16" ht="38.25" customHeight="1" thickBot="1" x14ac:dyDescent="0.25">
      <c r="A3" s="37"/>
      <c r="B3" s="45"/>
      <c r="C3" s="381" t="s">
        <v>181</v>
      </c>
      <c r="D3" s="381"/>
      <c r="E3" s="381"/>
      <c r="F3" s="381"/>
      <c r="G3" s="381"/>
      <c r="H3" s="46"/>
      <c r="I3" s="87"/>
      <c r="J3" s="121"/>
      <c r="K3" s="121"/>
      <c r="L3" s="121"/>
      <c r="M3" s="122"/>
      <c r="N3" s="88"/>
      <c r="O3" s="88"/>
      <c r="P3" s="88"/>
    </row>
    <row r="4" spans="1:16" ht="51" x14ac:dyDescent="0.2">
      <c r="A4" s="37"/>
      <c r="B4" s="45"/>
      <c r="C4" s="47"/>
      <c r="D4" s="48"/>
      <c r="E4" s="48" t="s">
        <v>79</v>
      </c>
      <c r="F4" s="379"/>
      <c r="G4" s="379"/>
      <c r="H4" s="49"/>
      <c r="I4" s="87"/>
      <c r="J4" s="121"/>
      <c r="K4" s="121"/>
      <c r="L4" s="121"/>
      <c r="M4" s="122"/>
      <c r="N4" s="88"/>
      <c r="O4" s="88"/>
      <c r="P4" s="88"/>
    </row>
    <row r="5" spans="1:16" ht="39" thickBot="1" x14ac:dyDescent="0.25">
      <c r="A5" s="37"/>
      <c r="B5" s="45"/>
      <c r="C5" s="50" t="s">
        <v>1</v>
      </c>
      <c r="D5" s="51" t="s">
        <v>62</v>
      </c>
      <c r="E5" s="51" t="s">
        <v>63</v>
      </c>
      <c r="F5" s="84" t="s">
        <v>142</v>
      </c>
      <c r="G5" s="84" t="s">
        <v>143</v>
      </c>
      <c r="H5" s="49"/>
      <c r="I5" s="87"/>
      <c r="J5" s="121"/>
      <c r="K5" s="121"/>
      <c r="L5" s="409"/>
      <c r="M5" s="74"/>
      <c r="N5" s="88"/>
      <c r="O5" s="88"/>
      <c r="P5" s="88"/>
    </row>
    <row r="6" spans="1:16" ht="13.5" thickBot="1" x14ac:dyDescent="0.25">
      <c r="A6" s="37"/>
      <c r="B6" s="52"/>
      <c r="C6" s="53" t="s">
        <v>29</v>
      </c>
      <c r="D6" s="128">
        <v>27.345464073513558</v>
      </c>
      <c r="E6" s="128">
        <v>23.069876800724924</v>
      </c>
      <c r="F6" s="141">
        <f>100-D6</f>
        <v>72.654535926486446</v>
      </c>
      <c r="G6" s="141">
        <f>100-E6</f>
        <v>76.930123199275073</v>
      </c>
      <c r="H6" s="54"/>
      <c r="I6" s="87"/>
      <c r="J6" s="121"/>
      <c r="K6" s="121"/>
      <c r="L6" s="409"/>
      <c r="M6" s="122"/>
      <c r="N6" s="88"/>
      <c r="O6" s="88"/>
      <c r="P6" s="88"/>
    </row>
    <row r="7" spans="1:16" ht="17.25" customHeight="1" thickTop="1" x14ac:dyDescent="0.2">
      <c r="A7" s="37"/>
      <c r="B7" s="45"/>
      <c r="C7" s="55" t="s">
        <v>121</v>
      </c>
      <c r="D7" s="56"/>
      <c r="E7" s="56"/>
      <c r="F7" s="141"/>
      <c r="G7" s="141"/>
      <c r="H7" s="57"/>
      <c r="I7" s="87"/>
      <c r="J7" s="123"/>
      <c r="K7" s="126"/>
      <c r="L7" s="124"/>
      <c r="M7" s="124"/>
      <c r="N7" s="89"/>
      <c r="O7" s="89"/>
      <c r="P7" s="88"/>
    </row>
    <row r="8" spans="1:16" ht="14.1" customHeight="1" x14ac:dyDescent="0.2">
      <c r="A8" s="37"/>
      <c r="B8" s="45"/>
      <c r="C8" s="56" t="s">
        <v>13</v>
      </c>
      <c r="D8" s="126">
        <v>25.985101354772631</v>
      </c>
      <c r="E8" s="126">
        <v>24.960966588113799</v>
      </c>
      <c r="F8" s="141">
        <f t="shared" ref="F8:F21" si="0">100-D8</f>
        <v>74.014898645227362</v>
      </c>
      <c r="G8" s="141">
        <f t="shared" ref="G8:G21" si="1">100-E8</f>
        <v>75.039033411886209</v>
      </c>
      <c r="H8" s="58"/>
      <c r="I8" s="87"/>
      <c r="J8" s="125"/>
      <c r="K8" s="126"/>
      <c r="L8" s="126"/>
      <c r="M8" s="126"/>
      <c r="N8" s="89"/>
      <c r="O8" s="89"/>
      <c r="P8" s="88"/>
    </row>
    <row r="9" spans="1:16" ht="14.1" customHeight="1" x14ac:dyDescent="0.2">
      <c r="A9" s="37"/>
      <c r="B9" s="45"/>
      <c r="C9" s="56" t="s">
        <v>127</v>
      </c>
      <c r="D9" s="126">
        <v>29.104760864487485</v>
      </c>
      <c r="E9" s="126">
        <v>22.242526847536638</v>
      </c>
      <c r="F9" s="141">
        <f t="shared" si="0"/>
        <v>70.895239135512512</v>
      </c>
      <c r="G9" s="141">
        <f t="shared" si="1"/>
        <v>77.757473152463362</v>
      </c>
      <c r="H9" s="58"/>
      <c r="I9" s="87"/>
      <c r="J9" s="127"/>
      <c r="K9" s="126"/>
      <c r="L9" s="126"/>
      <c r="M9" s="126"/>
      <c r="N9" s="89"/>
      <c r="O9" s="89"/>
      <c r="P9" s="88"/>
    </row>
    <row r="10" spans="1:16" ht="14.1" customHeight="1" x14ac:dyDescent="0.2">
      <c r="A10" s="37"/>
      <c r="B10" s="45"/>
      <c r="C10" s="56" t="s">
        <v>14</v>
      </c>
      <c r="D10" s="126">
        <v>22.137377276841534</v>
      </c>
      <c r="E10" s="126">
        <v>22.024561060224919</v>
      </c>
      <c r="F10" s="141">
        <f t="shared" si="0"/>
        <v>77.862622723158466</v>
      </c>
      <c r="G10" s="141">
        <f t="shared" si="1"/>
        <v>77.975438939775074</v>
      </c>
      <c r="H10" s="58"/>
      <c r="I10" s="87"/>
      <c r="J10" s="127"/>
      <c r="K10" s="126"/>
      <c r="L10" s="126"/>
      <c r="M10" s="126"/>
      <c r="N10" s="89"/>
      <c r="O10" s="89"/>
      <c r="P10" s="88"/>
    </row>
    <row r="11" spans="1:16" ht="14.1" customHeight="1" x14ac:dyDescent="0.2">
      <c r="A11" s="37"/>
      <c r="B11" s="45"/>
      <c r="C11" s="55" t="s">
        <v>27</v>
      </c>
      <c r="D11" s="59"/>
      <c r="E11" s="59"/>
      <c r="F11" s="141"/>
      <c r="G11" s="141"/>
      <c r="H11" s="57"/>
      <c r="I11" s="87"/>
      <c r="J11" s="125"/>
      <c r="K11" s="126"/>
      <c r="L11" s="126"/>
      <c r="M11" s="126"/>
      <c r="N11" s="89"/>
      <c r="O11" s="89"/>
      <c r="P11" s="88"/>
    </row>
    <row r="12" spans="1:16" ht="14.1" customHeight="1" x14ac:dyDescent="0.2">
      <c r="A12" s="37"/>
      <c r="B12" s="45"/>
      <c r="C12" s="20" t="s">
        <v>19</v>
      </c>
      <c r="D12" s="126">
        <v>72.936064421672896</v>
      </c>
      <c r="E12" s="126">
        <v>15.641322425181295</v>
      </c>
      <c r="F12" s="141">
        <f t="shared" si="0"/>
        <v>27.063935578327104</v>
      </c>
      <c r="G12" s="141">
        <f t="shared" si="1"/>
        <v>84.358677574818699</v>
      </c>
      <c r="H12" s="58"/>
      <c r="I12" s="87"/>
      <c r="J12" s="125"/>
      <c r="K12" s="126"/>
      <c r="L12" s="126"/>
      <c r="M12" s="126"/>
      <c r="N12" s="90"/>
      <c r="O12" s="90"/>
      <c r="P12" s="88"/>
    </row>
    <row r="13" spans="1:16" ht="14.1" customHeight="1" x14ac:dyDescent="0.2">
      <c r="A13" s="37"/>
      <c r="B13" s="45"/>
      <c r="C13" s="20" t="s">
        <v>20</v>
      </c>
      <c r="D13" s="126">
        <v>57.408135000674619</v>
      </c>
      <c r="E13" s="126">
        <v>22.136636782846388</v>
      </c>
      <c r="F13" s="141">
        <f t="shared" si="0"/>
        <v>42.591864999325381</v>
      </c>
      <c r="G13" s="141">
        <f t="shared" si="1"/>
        <v>77.863363217153619</v>
      </c>
      <c r="H13" s="58"/>
      <c r="I13" s="87"/>
      <c r="J13" s="123"/>
      <c r="K13" s="126"/>
      <c r="L13" s="124"/>
      <c r="M13" s="124"/>
      <c r="N13" s="89"/>
      <c r="O13" s="89"/>
      <c r="P13" s="88"/>
    </row>
    <row r="14" spans="1:16" ht="14.1" customHeight="1" x14ac:dyDescent="0.2">
      <c r="A14" s="37"/>
      <c r="B14" s="45"/>
      <c r="C14" s="20" t="s">
        <v>21</v>
      </c>
      <c r="D14" s="126">
        <v>28.80243875640473</v>
      </c>
      <c r="E14" s="126">
        <v>27.96499783879937</v>
      </c>
      <c r="F14" s="141">
        <f t="shared" si="0"/>
        <v>71.197561243595274</v>
      </c>
      <c r="G14" s="141">
        <f t="shared" si="1"/>
        <v>72.035002161200623</v>
      </c>
      <c r="H14" s="58"/>
      <c r="I14" s="87"/>
      <c r="J14" s="125"/>
      <c r="K14" s="126"/>
      <c r="L14" s="126"/>
      <c r="M14" s="126"/>
      <c r="N14" s="89"/>
      <c r="O14" s="89"/>
      <c r="P14" s="88"/>
    </row>
    <row r="15" spans="1:16" ht="14.1" customHeight="1" x14ac:dyDescent="0.2">
      <c r="A15" s="37"/>
      <c r="B15" s="45"/>
      <c r="C15" s="20" t="s">
        <v>28</v>
      </c>
      <c r="D15" s="126">
        <v>8.3513752825122545</v>
      </c>
      <c r="E15" s="126">
        <v>17.531841723833256</v>
      </c>
      <c r="F15" s="141">
        <f t="shared" si="0"/>
        <v>91.648624717487749</v>
      </c>
      <c r="G15" s="141">
        <f t="shared" si="1"/>
        <v>82.468158276166747</v>
      </c>
      <c r="H15" s="58"/>
      <c r="I15" s="87"/>
      <c r="J15" s="125"/>
      <c r="K15" s="126"/>
      <c r="L15" s="126"/>
      <c r="M15" s="126"/>
      <c r="N15" s="89"/>
      <c r="O15" s="89"/>
      <c r="P15" s="88"/>
    </row>
    <row r="16" spans="1:16" ht="14.1" customHeight="1" x14ac:dyDescent="0.2">
      <c r="A16" s="37"/>
      <c r="B16" s="45"/>
      <c r="C16" s="55" t="s">
        <v>83</v>
      </c>
      <c r="D16" s="59"/>
      <c r="E16" s="59"/>
      <c r="F16" s="141"/>
      <c r="G16" s="141"/>
      <c r="H16" s="57"/>
      <c r="I16" s="87"/>
      <c r="J16" s="125"/>
      <c r="K16" s="126"/>
      <c r="L16" s="126"/>
      <c r="M16" s="126"/>
      <c r="N16" s="89"/>
      <c r="O16" s="89"/>
      <c r="P16" s="88"/>
    </row>
    <row r="17" spans="1:16" ht="14.1" customHeight="1" x14ac:dyDescent="0.2">
      <c r="A17" s="37"/>
      <c r="B17" s="45"/>
      <c r="C17" s="21" t="s">
        <v>64</v>
      </c>
      <c r="D17" s="126">
        <v>59.372214213042582</v>
      </c>
      <c r="E17" s="126">
        <v>20.512952200405003</v>
      </c>
      <c r="F17" s="141">
        <f t="shared" si="0"/>
        <v>40.627785786957418</v>
      </c>
      <c r="G17" s="141">
        <f t="shared" si="1"/>
        <v>79.48704779959499</v>
      </c>
      <c r="H17" s="58"/>
      <c r="I17" s="87"/>
      <c r="J17" s="125"/>
      <c r="K17" s="126"/>
      <c r="L17" s="126"/>
      <c r="M17" s="126"/>
      <c r="N17" s="89"/>
      <c r="O17" s="89"/>
      <c r="P17" s="88"/>
    </row>
    <row r="18" spans="1:16" ht="14.1" customHeight="1" x14ac:dyDescent="0.2">
      <c r="A18" s="37"/>
      <c r="B18" s="45"/>
      <c r="C18" s="21" t="s">
        <v>65</v>
      </c>
      <c r="D18" s="126">
        <v>36.041179742644552</v>
      </c>
      <c r="E18" s="126">
        <v>25.435781066083152</v>
      </c>
      <c r="F18" s="141">
        <f t="shared" si="0"/>
        <v>63.958820257355448</v>
      </c>
      <c r="G18" s="141">
        <f t="shared" si="1"/>
        <v>74.564218933916848</v>
      </c>
      <c r="H18" s="58"/>
      <c r="I18" s="87"/>
      <c r="J18" s="123"/>
      <c r="K18" s="126"/>
      <c r="L18" s="124"/>
      <c r="M18" s="124"/>
      <c r="N18" s="88"/>
      <c r="O18" s="88"/>
      <c r="P18" s="88"/>
    </row>
    <row r="19" spans="1:16" ht="14.1" customHeight="1" x14ac:dyDescent="0.2">
      <c r="A19" s="37"/>
      <c r="B19" s="45"/>
      <c r="C19" s="21" t="s">
        <v>24</v>
      </c>
      <c r="D19" s="126">
        <v>25.415447362837163</v>
      </c>
      <c r="E19" s="126">
        <v>25.795502332951724</v>
      </c>
      <c r="F19" s="141">
        <f t="shared" si="0"/>
        <v>74.58455263716283</v>
      </c>
      <c r="G19" s="141">
        <f t="shared" si="1"/>
        <v>74.204497667048273</v>
      </c>
      <c r="H19" s="58"/>
      <c r="I19" s="87"/>
      <c r="J19" s="125"/>
      <c r="K19" s="126"/>
      <c r="L19" s="126"/>
      <c r="M19" s="126"/>
      <c r="N19" s="88"/>
      <c r="O19" s="88"/>
      <c r="P19" s="88"/>
    </row>
    <row r="20" spans="1:16" ht="14.1" customHeight="1" x14ac:dyDescent="0.2">
      <c r="A20" s="37"/>
      <c r="B20" s="45"/>
      <c r="C20" s="21" t="s">
        <v>66</v>
      </c>
      <c r="D20" s="126">
        <v>15.67840927048421</v>
      </c>
      <c r="E20" s="126">
        <v>23.762878095039476</v>
      </c>
      <c r="F20" s="141">
        <f t="shared" si="0"/>
        <v>84.32159072951579</v>
      </c>
      <c r="G20" s="141">
        <f t="shared" si="1"/>
        <v>76.237121904960532</v>
      </c>
      <c r="H20" s="58"/>
      <c r="I20" s="87"/>
      <c r="J20" s="125"/>
      <c r="K20" s="126"/>
      <c r="L20" s="126"/>
      <c r="M20" s="126"/>
      <c r="N20" s="88"/>
      <c r="O20" s="88"/>
      <c r="P20" s="88"/>
    </row>
    <row r="21" spans="1:16" ht="14.1" customHeight="1" x14ac:dyDescent="0.2">
      <c r="A21" s="37"/>
      <c r="B21" s="45"/>
      <c r="C21" s="60" t="s">
        <v>67</v>
      </c>
      <c r="D21" s="126">
        <v>8.2168916928740376</v>
      </c>
      <c r="E21" s="126">
        <v>19.44372576301247</v>
      </c>
      <c r="F21" s="141">
        <f t="shared" si="0"/>
        <v>91.783108307125957</v>
      </c>
      <c r="G21" s="141">
        <f t="shared" si="1"/>
        <v>80.556274236987534</v>
      </c>
      <c r="H21" s="58"/>
      <c r="I21" s="87"/>
      <c r="J21" s="125"/>
      <c r="K21" s="126"/>
      <c r="L21" s="126"/>
      <c r="M21" s="126"/>
      <c r="N21" s="88"/>
      <c r="O21" s="88"/>
      <c r="P21" s="88"/>
    </row>
    <row r="22" spans="1:16" x14ac:dyDescent="0.2">
      <c r="A22" s="37"/>
      <c r="B22" s="37"/>
      <c r="C22" s="23"/>
      <c r="D22" s="408"/>
      <c r="E22" s="408"/>
      <c r="F22" s="37"/>
      <c r="G22" s="37"/>
      <c r="H22" s="37"/>
      <c r="I22" s="87"/>
      <c r="J22" s="125"/>
      <c r="K22" s="126"/>
      <c r="L22" s="126"/>
      <c r="M22" s="126"/>
      <c r="N22" s="88"/>
      <c r="O22" s="88"/>
      <c r="P22" s="88"/>
    </row>
    <row r="23" spans="1:16" x14ac:dyDescent="0.2">
      <c r="A23" s="37"/>
      <c r="B23" s="37"/>
      <c r="C23" s="37"/>
      <c r="D23" s="37"/>
      <c r="E23" s="37"/>
      <c r="F23" s="37"/>
      <c r="G23" s="37"/>
      <c r="H23" s="37"/>
      <c r="I23" s="87"/>
      <c r="J23" s="125"/>
      <c r="K23" s="126"/>
      <c r="L23" s="126"/>
      <c r="M23" s="126"/>
      <c r="N23" s="88"/>
      <c r="O23" s="88"/>
      <c r="P23" s="88"/>
    </row>
    <row r="24" spans="1:16" x14ac:dyDescent="0.2">
      <c r="A24" s="37"/>
      <c r="B24" s="37"/>
      <c r="C24" s="37"/>
      <c r="D24" s="37"/>
      <c r="E24" s="37"/>
      <c r="F24" s="37"/>
      <c r="G24" s="37"/>
      <c r="H24" s="37"/>
      <c r="I24" s="87"/>
      <c r="J24" s="123"/>
      <c r="K24" s="128"/>
      <c r="L24" s="128"/>
      <c r="M24" s="128"/>
      <c r="N24" s="88"/>
      <c r="O24" s="88"/>
      <c r="P24" s="88"/>
    </row>
    <row r="25" spans="1:16" ht="13.5" x14ac:dyDescent="0.25">
      <c r="A25" s="37"/>
      <c r="B25" s="37"/>
      <c r="C25" s="37"/>
      <c r="D25" s="37"/>
      <c r="E25" s="37"/>
      <c r="F25" s="37"/>
      <c r="G25" s="37"/>
      <c r="H25" s="37"/>
      <c r="I25" s="87"/>
      <c r="J25" s="121"/>
      <c r="K25" s="121"/>
      <c r="L25" s="121"/>
      <c r="M25" s="129"/>
      <c r="N25" s="88"/>
      <c r="O25" s="88"/>
      <c r="P25" s="88"/>
    </row>
    <row r="26" spans="1:16" ht="13.5" x14ac:dyDescent="0.25">
      <c r="A26" s="37"/>
      <c r="B26" s="37"/>
      <c r="C26" s="37" t="s">
        <v>10</v>
      </c>
      <c r="D26" s="37"/>
      <c r="E26" s="37"/>
      <c r="F26" s="37"/>
      <c r="G26" s="37" t="s">
        <v>10</v>
      </c>
      <c r="H26" s="37"/>
      <c r="I26" s="87"/>
      <c r="J26" s="121"/>
      <c r="K26" s="121"/>
      <c r="L26" s="121"/>
      <c r="M26" s="130"/>
      <c r="N26" s="88"/>
      <c r="O26" s="88"/>
      <c r="P26" s="88"/>
    </row>
    <row r="27" spans="1:16" ht="13.5" x14ac:dyDescent="0.25">
      <c r="A27" s="37"/>
      <c r="B27" s="37"/>
      <c r="C27" s="37"/>
      <c r="D27" s="37"/>
      <c r="E27" s="37"/>
      <c r="F27" s="37" t="s">
        <v>10</v>
      </c>
      <c r="G27" s="37"/>
      <c r="H27" s="37"/>
      <c r="I27" s="87"/>
      <c r="J27" s="121"/>
      <c r="K27" s="121"/>
      <c r="L27" s="121"/>
      <c r="M27" s="130"/>
      <c r="N27" s="88"/>
      <c r="O27" s="88"/>
      <c r="P27" s="88"/>
    </row>
    <row r="28" spans="1:16" x14ac:dyDescent="0.2">
      <c r="A28" s="37"/>
      <c r="B28" s="37"/>
      <c r="C28" s="37"/>
      <c r="D28" s="37"/>
      <c r="E28" s="37"/>
      <c r="F28" s="37"/>
      <c r="G28" s="37"/>
      <c r="H28" s="37"/>
      <c r="I28" s="87"/>
      <c r="J28" s="121"/>
      <c r="K28" s="121"/>
      <c r="L28" s="121"/>
      <c r="M28" s="122"/>
      <c r="N28" s="88"/>
      <c r="O28" s="88"/>
      <c r="P28" s="88"/>
    </row>
    <row r="29" spans="1:16" x14ac:dyDescent="0.2">
      <c r="A29" s="37"/>
      <c r="B29" s="37"/>
      <c r="C29" s="37"/>
      <c r="D29" s="37"/>
      <c r="E29" s="37"/>
      <c r="F29" s="37"/>
      <c r="G29" s="37"/>
      <c r="H29" s="37"/>
      <c r="I29" s="37"/>
      <c r="J29" s="131"/>
      <c r="K29" s="131"/>
      <c r="L29" s="131"/>
    </row>
    <row r="38" ht="12" hidden="1" customHeight="1" x14ac:dyDescent="0.2"/>
    <row r="64" spans="3:3" hidden="1" x14ac:dyDescent="0.2">
      <c r="C64" s="5"/>
    </row>
    <row r="65" spans="3:3" hidden="1" x14ac:dyDescent="0.2">
      <c r="C65" s="6"/>
    </row>
    <row r="66" spans="3:3" hidden="1" x14ac:dyDescent="0.2">
      <c r="C66" s="7"/>
    </row>
    <row r="67" spans="3:3" hidden="1" x14ac:dyDescent="0.2">
      <c r="C67" s="7"/>
    </row>
    <row r="68" spans="3:3" hidden="1" x14ac:dyDescent="0.2">
      <c r="C68" s="6"/>
    </row>
    <row r="69" spans="3:3" hidden="1" x14ac:dyDescent="0.2">
      <c r="C69" s="6"/>
    </row>
  </sheetData>
  <mergeCells count="5">
    <mergeCell ref="C2:G2"/>
    <mergeCell ref="C3:G3"/>
    <mergeCell ref="F4:G4"/>
    <mergeCell ref="D22:E22"/>
    <mergeCell ref="L5:L6"/>
  </mergeCells>
  <phoneticPr fontId="1" type="noConversion"/>
  <pageMargins left="0.75" right="0.75" top="1" bottom="1" header="0" footer="0"/>
  <pageSetup paperSize="9" scale="7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61"/>
  <sheetViews>
    <sheetView showGridLines="0" zoomScaleNormal="100" zoomScaleSheetLayoutView="100" workbookViewId="0">
      <selection activeCell="A62" sqref="A62:XFD66"/>
    </sheetView>
  </sheetViews>
  <sheetFormatPr baseColWidth="10" defaultColWidth="0" defaultRowHeight="12.75" customHeight="1" zeroHeight="1" x14ac:dyDescent="0.2"/>
  <cols>
    <col min="1" max="1" width="24" style="16" customWidth="1"/>
    <col min="2" max="3" width="6" style="16" customWidth="1"/>
    <col min="4" max="4" width="8.5703125" style="16" customWidth="1"/>
    <col min="5" max="5" width="1.42578125" style="16" customWidth="1"/>
    <col min="6" max="7" width="6.85546875" style="16" customWidth="1"/>
    <col min="8" max="8" width="8.28515625" style="16" customWidth="1"/>
    <col min="9" max="9" width="1.42578125" style="16" customWidth="1"/>
    <col min="10" max="11" width="7.42578125" style="16" customWidth="1"/>
    <col min="12" max="12" width="8.42578125" style="16" customWidth="1"/>
    <col min="13" max="13" width="1.7109375" style="16" customWidth="1"/>
    <col min="14" max="14" width="11.42578125" style="291" bestFit="1" customWidth="1"/>
    <col min="15" max="15" width="14.5703125" style="291" customWidth="1"/>
    <col min="16" max="16" width="1.7109375" style="16" customWidth="1"/>
    <col min="17" max="16384" width="11.42578125" style="16" hidden="1"/>
  </cols>
  <sheetData>
    <row r="1" spans="1:16" ht="15" customHeight="1" x14ac:dyDescent="0.2">
      <c r="A1" s="405" t="s">
        <v>306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</row>
    <row r="2" spans="1:16" ht="26.25" customHeight="1" x14ac:dyDescent="0.2">
      <c r="A2" s="392" t="s">
        <v>267</v>
      </c>
      <c r="B2" s="392"/>
      <c r="C2" s="392"/>
      <c r="D2" s="392"/>
      <c r="E2" s="392"/>
      <c r="F2" s="392"/>
      <c r="G2" s="392"/>
      <c r="H2" s="392"/>
      <c r="I2" s="392"/>
      <c r="J2" s="392"/>
      <c r="K2" s="392"/>
      <c r="L2" s="392"/>
      <c r="M2" s="392"/>
      <c r="N2" s="392"/>
      <c r="O2" s="392"/>
      <c r="P2" s="392"/>
    </row>
    <row r="3" spans="1:16" ht="12" customHeight="1" x14ac:dyDescent="0.2">
      <c r="A3" s="393" t="s">
        <v>224</v>
      </c>
      <c r="B3" s="393"/>
      <c r="C3" s="393"/>
      <c r="D3" s="393"/>
      <c r="E3" s="393"/>
      <c r="F3" s="393"/>
      <c r="G3" s="393"/>
      <c r="H3" s="393"/>
      <c r="I3" s="393"/>
      <c r="J3" s="393"/>
      <c r="K3" s="393"/>
      <c r="L3" s="393"/>
      <c r="M3" s="393"/>
      <c r="N3" s="393"/>
      <c r="O3" s="393"/>
      <c r="P3" s="393"/>
    </row>
    <row r="4" spans="1:16" ht="4.5" customHeight="1" x14ac:dyDescent="0.2">
      <c r="A4" s="142"/>
      <c r="B4" s="142"/>
      <c r="C4" s="142"/>
      <c r="D4" s="142"/>
      <c r="E4" s="142"/>
      <c r="F4" s="142"/>
      <c r="G4" s="142"/>
      <c r="H4" s="142"/>
      <c r="I4" s="142"/>
      <c r="J4" s="142"/>
      <c r="K4" s="142"/>
    </row>
    <row r="5" spans="1:16" s="149" customFormat="1" ht="37.5" customHeight="1" x14ac:dyDescent="0.2">
      <c r="A5" s="384" t="s">
        <v>129</v>
      </c>
      <c r="B5" s="410" t="s">
        <v>130</v>
      </c>
      <c r="C5" s="411"/>
      <c r="D5" s="411"/>
      <c r="E5" s="374"/>
      <c r="F5" s="411" t="s">
        <v>131</v>
      </c>
      <c r="G5" s="411"/>
      <c r="H5" s="411"/>
      <c r="I5" s="374"/>
      <c r="J5" s="411" t="s">
        <v>132</v>
      </c>
      <c r="K5" s="411"/>
      <c r="L5" s="411"/>
      <c r="M5" s="371"/>
      <c r="N5" s="390" t="s">
        <v>3</v>
      </c>
      <c r="O5" s="390"/>
      <c r="P5" s="248"/>
    </row>
    <row r="6" spans="1:16" s="149" customFormat="1" ht="34.5" customHeight="1" x14ac:dyDescent="0.2">
      <c r="A6" s="385"/>
      <c r="B6" s="250" t="s">
        <v>139</v>
      </c>
      <c r="C6" s="251" t="s">
        <v>31</v>
      </c>
      <c r="D6" s="251" t="s">
        <v>32</v>
      </c>
      <c r="E6" s="251"/>
      <c r="F6" s="251" t="s">
        <v>139</v>
      </c>
      <c r="G6" s="251" t="s">
        <v>31</v>
      </c>
      <c r="H6" s="251" t="s">
        <v>32</v>
      </c>
      <c r="I6" s="251"/>
      <c r="J6" s="251" t="s">
        <v>139</v>
      </c>
      <c r="K6" s="251" t="s">
        <v>31</v>
      </c>
      <c r="L6" s="251" t="s">
        <v>32</v>
      </c>
      <c r="M6" s="251"/>
      <c r="N6" s="327" t="s">
        <v>209</v>
      </c>
      <c r="O6" s="327" t="s">
        <v>210</v>
      </c>
      <c r="P6" s="322"/>
    </row>
    <row r="7" spans="1:16" s="149" customFormat="1" ht="7.5" customHeight="1" x14ac:dyDescent="0.2">
      <c r="A7" s="216"/>
      <c r="N7" s="292"/>
      <c r="O7" s="292"/>
    </row>
    <row r="8" spans="1:16" s="149" customFormat="1" ht="15" customHeight="1" x14ac:dyDescent="0.2">
      <c r="A8" s="217" t="s">
        <v>15</v>
      </c>
      <c r="N8" s="292"/>
      <c r="O8" s="292"/>
    </row>
    <row r="9" spans="1:16" s="149" customFormat="1" ht="12.95" customHeight="1" x14ac:dyDescent="0.2">
      <c r="A9" s="218" t="s">
        <v>16</v>
      </c>
      <c r="B9" s="174">
        <v>74.181506352603407</v>
      </c>
      <c r="C9" s="174">
        <v>22.7078307588909</v>
      </c>
      <c r="D9" s="174">
        <v>3.1106628885047298</v>
      </c>
      <c r="E9" s="187"/>
      <c r="F9" s="174">
        <v>11.823960002604087</v>
      </c>
      <c r="G9" s="174">
        <v>86.042826674760803</v>
      </c>
      <c r="H9" s="174">
        <v>2.1332133226343588</v>
      </c>
      <c r="I9" s="187"/>
      <c r="J9" s="174">
        <v>81.043863570000624</v>
      </c>
      <c r="K9" s="174">
        <v>16.334271640954093</v>
      </c>
      <c r="L9" s="174">
        <v>2.6218647890444831</v>
      </c>
      <c r="M9" s="174"/>
      <c r="N9" s="293">
        <v>12842.261676000071</v>
      </c>
      <c r="O9" s="293">
        <v>11822</v>
      </c>
    </row>
    <row r="10" spans="1:16" s="149" customFormat="1" ht="12.95" customHeight="1" x14ac:dyDescent="0.2">
      <c r="A10" s="218" t="s">
        <v>17</v>
      </c>
      <c r="B10" s="174">
        <v>40.83489059988181</v>
      </c>
      <c r="C10" s="174">
        <v>51.161354032596307</v>
      </c>
      <c r="D10" s="174">
        <v>8.0037553675215012</v>
      </c>
      <c r="E10" s="187"/>
      <c r="F10" s="174">
        <v>31.642399266706704</v>
      </c>
      <c r="G10" s="174">
        <v>59.596738601287328</v>
      </c>
      <c r="H10" s="174">
        <v>8.7608621320058173</v>
      </c>
      <c r="I10" s="187"/>
      <c r="J10" s="174">
        <v>66.665928460106755</v>
      </c>
      <c r="K10" s="174">
        <v>26.154889497011389</v>
      </c>
      <c r="L10" s="174">
        <v>7.1791820428816058</v>
      </c>
      <c r="M10" s="174"/>
      <c r="N10" s="293">
        <v>2752.7074090000069</v>
      </c>
      <c r="O10" s="293">
        <v>4610</v>
      </c>
    </row>
    <row r="11" spans="1:16" s="149" customFormat="1" ht="15" customHeight="1" x14ac:dyDescent="0.2">
      <c r="A11" s="217" t="s">
        <v>116</v>
      </c>
      <c r="B11" s="174"/>
      <c r="C11" s="174"/>
      <c r="D11" s="174"/>
      <c r="E11" s="187"/>
      <c r="F11" s="174"/>
      <c r="G11" s="174"/>
      <c r="H11" s="174"/>
      <c r="I11" s="187"/>
      <c r="J11" s="174"/>
      <c r="K11" s="174"/>
      <c r="L11" s="174"/>
      <c r="M11" s="174"/>
      <c r="N11" s="293"/>
      <c r="O11" s="293"/>
    </row>
    <row r="12" spans="1:16" s="149" customFormat="1" ht="12.95" customHeight="1" x14ac:dyDescent="0.2">
      <c r="A12" s="218" t="s">
        <v>276</v>
      </c>
      <c r="B12" s="174">
        <v>73.781380239736691</v>
      </c>
      <c r="C12" s="174">
        <v>22.674405076063874</v>
      </c>
      <c r="D12" s="174">
        <v>3.5442146841989706</v>
      </c>
      <c r="E12" s="187"/>
      <c r="F12" s="174">
        <v>11.138199341545441</v>
      </c>
      <c r="G12" s="174">
        <v>86.593222603050947</v>
      </c>
      <c r="H12" s="174">
        <v>2.2685780554028221</v>
      </c>
      <c r="I12" s="187"/>
      <c r="J12" s="174">
        <v>80.814161506719103</v>
      </c>
      <c r="K12" s="174">
        <v>16.113883267365058</v>
      </c>
      <c r="L12" s="174">
        <v>3.071955225915258</v>
      </c>
      <c r="M12" s="174"/>
      <c r="N12" s="293">
        <v>10065.335308000002</v>
      </c>
      <c r="O12" s="293">
        <v>7430</v>
      </c>
    </row>
    <row r="13" spans="1:16" s="149" customFormat="1" ht="12.95" customHeight="1" x14ac:dyDescent="0.2">
      <c r="A13" s="218" t="s">
        <v>118</v>
      </c>
      <c r="B13" s="174">
        <v>56.060014889349027</v>
      </c>
      <c r="C13" s="174">
        <v>38.730865860720336</v>
      </c>
      <c r="D13" s="174">
        <v>5.2091192499297714</v>
      </c>
      <c r="E13" s="187"/>
      <c r="F13" s="174">
        <v>24.003620538012324</v>
      </c>
      <c r="G13" s="174">
        <v>70.287563347810504</v>
      </c>
      <c r="H13" s="174">
        <v>5.708816114176944</v>
      </c>
      <c r="I13" s="187"/>
      <c r="J13" s="175">
        <v>74.505483450077548</v>
      </c>
      <c r="K13" s="174">
        <v>20.823569123507706</v>
      </c>
      <c r="L13" s="174">
        <v>4.6709474264143171</v>
      </c>
      <c r="M13" s="174"/>
      <c r="N13" s="293">
        <v>3501.8386650000216</v>
      </c>
      <c r="O13" s="293">
        <v>5055</v>
      </c>
    </row>
    <row r="14" spans="1:16" s="149" customFormat="1" ht="12.95" customHeight="1" x14ac:dyDescent="0.2">
      <c r="A14" s="218" t="s">
        <v>119</v>
      </c>
      <c r="B14" s="174">
        <v>62.194332136253195</v>
      </c>
      <c r="C14" s="174">
        <v>33.82857025054286</v>
      </c>
      <c r="D14" s="174">
        <v>3.9770976132030178</v>
      </c>
      <c r="E14" s="187"/>
      <c r="F14" s="174">
        <v>21.097860156987888</v>
      </c>
      <c r="G14" s="174">
        <v>74.618658761220729</v>
      </c>
      <c r="H14" s="174">
        <v>4.2834810817908426</v>
      </c>
      <c r="I14" s="187"/>
      <c r="J14" s="174">
        <v>73.95741394804169</v>
      </c>
      <c r="K14" s="174">
        <v>23.006925514277341</v>
      </c>
      <c r="L14" s="174">
        <v>3.035660537680573</v>
      </c>
      <c r="M14" s="174"/>
      <c r="N14" s="293">
        <v>2027.7951120000148</v>
      </c>
      <c r="O14" s="293">
        <v>3947</v>
      </c>
    </row>
    <row r="15" spans="1:16" s="149" customFormat="1" ht="15" customHeight="1" x14ac:dyDescent="0.2">
      <c r="A15" s="217" t="s">
        <v>193</v>
      </c>
      <c r="B15" s="174"/>
      <c r="C15" s="174"/>
      <c r="D15" s="174"/>
      <c r="E15" s="187"/>
      <c r="F15" s="174"/>
      <c r="G15" s="174"/>
      <c r="H15" s="174"/>
      <c r="I15" s="187"/>
      <c r="J15" s="174"/>
      <c r="K15" s="174"/>
      <c r="L15" s="174"/>
      <c r="M15" s="174"/>
      <c r="N15" s="293"/>
      <c r="O15" s="293"/>
    </row>
    <row r="16" spans="1:16" s="149" customFormat="1" ht="12.95" customHeight="1" x14ac:dyDescent="0.2">
      <c r="A16" s="218" t="s">
        <v>93</v>
      </c>
      <c r="B16" s="174">
        <v>56.829850951426621</v>
      </c>
      <c r="C16" s="174">
        <v>39.716756514809695</v>
      </c>
      <c r="D16" s="174">
        <v>3.453392533763572</v>
      </c>
      <c r="E16" s="187"/>
      <c r="F16" s="174">
        <v>26.132391598855602</v>
      </c>
      <c r="G16" s="174">
        <v>69.876742789118651</v>
      </c>
      <c r="H16" s="174">
        <v>3.9908656120256301</v>
      </c>
      <c r="I16" s="187"/>
      <c r="J16" s="174">
        <v>78.156814868498643</v>
      </c>
      <c r="K16" s="174">
        <v>18.754999536305696</v>
      </c>
      <c r="L16" s="174">
        <v>3.0881855951956005</v>
      </c>
      <c r="M16" s="174"/>
      <c r="N16" s="293">
        <v>152.80542100000022</v>
      </c>
      <c r="O16" s="293">
        <v>565</v>
      </c>
    </row>
    <row r="17" spans="1:15" s="149" customFormat="1" ht="12.95" customHeight="1" x14ac:dyDescent="0.2">
      <c r="A17" s="218" t="s">
        <v>94</v>
      </c>
      <c r="B17" s="174">
        <v>63.714079091942409</v>
      </c>
      <c r="C17" s="174">
        <v>34.895234755735451</v>
      </c>
      <c r="D17" s="174">
        <v>1.3906861523221832</v>
      </c>
      <c r="E17" s="187"/>
      <c r="F17" s="174">
        <v>32.059509462619758</v>
      </c>
      <c r="G17" s="174">
        <v>65.488441539875637</v>
      </c>
      <c r="H17" s="174">
        <v>2.4520489975046273</v>
      </c>
      <c r="I17" s="187"/>
      <c r="J17" s="174">
        <v>67.055783795967855</v>
      </c>
      <c r="K17" s="174">
        <v>29.574003358799477</v>
      </c>
      <c r="L17" s="174">
        <v>3.3702128452327349</v>
      </c>
      <c r="M17" s="174"/>
      <c r="N17" s="293">
        <v>441.44582799999984</v>
      </c>
      <c r="O17" s="293">
        <v>541</v>
      </c>
    </row>
    <row r="18" spans="1:15" s="149" customFormat="1" ht="12.95" customHeight="1" x14ac:dyDescent="0.2">
      <c r="A18" s="218" t="s">
        <v>95</v>
      </c>
      <c r="B18" s="174">
        <v>45.632606688030272</v>
      </c>
      <c r="C18" s="174">
        <v>48.857666770564542</v>
      </c>
      <c r="D18" s="174">
        <v>5.5097265414053531</v>
      </c>
      <c r="E18" s="187"/>
      <c r="F18" s="174">
        <v>35.336522407517243</v>
      </c>
      <c r="G18" s="174">
        <v>58.959968462176334</v>
      </c>
      <c r="H18" s="174">
        <v>5.7035091303065402</v>
      </c>
      <c r="I18" s="187"/>
      <c r="J18" s="174">
        <v>71.311563645914077</v>
      </c>
      <c r="K18" s="174">
        <v>23.579056888900009</v>
      </c>
      <c r="L18" s="174">
        <v>5.1093794651860227</v>
      </c>
      <c r="M18" s="174"/>
      <c r="N18" s="293">
        <v>191.81031799999982</v>
      </c>
      <c r="O18" s="293">
        <v>529</v>
      </c>
    </row>
    <row r="19" spans="1:15" s="149" customFormat="1" ht="12.95" customHeight="1" x14ac:dyDescent="0.2">
      <c r="A19" s="218" t="s">
        <v>96</v>
      </c>
      <c r="B19" s="174">
        <v>75.030708736208197</v>
      </c>
      <c r="C19" s="174">
        <v>22.928473987457103</v>
      </c>
      <c r="D19" s="174">
        <v>2.0408172763348049</v>
      </c>
      <c r="E19" s="187"/>
      <c r="F19" s="174">
        <v>11.460803179769801</v>
      </c>
      <c r="G19" s="174">
        <v>86.666533769616493</v>
      </c>
      <c r="H19" s="174">
        <v>1.8726630506138511</v>
      </c>
      <c r="I19" s="187"/>
      <c r="J19" s="174">
        <v>84.550051521276387</v>
      </c>
      <c r="K19" s="174">
        <v>12.901488663254101</v>
      </c>
      <c r="L19" s="174">
        <v>2.5484598154696601</v>
      </c>
      <c r="M19" s="174"/>
      <c r="N19" s="293">
        <v>668.23655199999928</v>
      </c>
      <c r="O19" s="293">
        <v>576</v>
      </c>
    </row>
    <row r="20" spans="1:15" s="149" customFormat="1" ht="12.95" customHeight="1" x14ac:dyDescent="0.2">
      <c r="A20" s="218" t="s">
        <v>97</v>
      </c>
      <c r="B20" s="174">
        <v>58.290862565697452</v>
      </c>
      <c r="C20" s="174">
        <v>35.638893493411913</v>
      </c>
      <c r="D20" s="174">
        <v>6.0702439408904745</v>
      </c>
      <c r="E20" s="187"/>
      <c r="F20" s="174">
        <v>21.76292090763787</v>
      </c>
      <c r="G20" s="174">
        <v>73.139524000015626</v>
      </c>
      <c r="H20" s="174">
        <v>5.0975550923464166</v>
      </c>
      <c r="I20" s="187"/>
      <c r="J20" s="174">
        <v>82.519725246864638</v>
      </c>
      <c r="K20" s="174">
        <v>14.856462648883944</v>
      </c>
      <c r="L20" s="174">
        <v>2.6238121042515119</v>
      </c>
      <c r="M20" s="174"/>
      <c r="N20" s="293">
        <v>231.1434950000004</v>
      </c>
      <c r="O20" s="293">
        <v>616</v>
      </c>
    </row>
    <row r="21" spans="1:15" s="149" customFormat="1" ht="12.95" customHeight="1" x14ac:dyDescent="0.2">
      <c r="A21" s="218" t="s">
        <v>98</v>
      </c>
      <c r="B21" s="187">
        <v>41.638404264213378</v>
      </c>
      <c r="C21" s="174">
        <v>44.29937857972093</v>
      </c>
      <c r="D21" s="174">
        <v>14.062217156065863</v>
      </c>
      <c r="E21" s="187"/>
      <c r="F21" s="174">
        <v>27.813027047351525</v>
      </c>
      <c r="G21" s="174">
        <v>56.538339107662814</v>
      </c>
      <c r="H21" s="174">
        <v>15.648633844985801</v>
      </c>
      <c r="I21" s="187"/>
      <c r="J21" s="174">
        <v>67.416486038083505</v>
      </c>
      <c r="K21" s="174">
        <v>17.996424961416807</v>
      </c>
      <c r="L21" s="174">
        <v>14.587089000499823</v>
      </c>
      <c r="M21" s="174"/>
      <c r="N21" s="293">
        <v>602.33084199999973</v>
      </c>
      <c r="O21" s="293">
        <v>543</v>
      </c>
    </row>
    <row r="22" spans="1:15" s="149" customFormat="1" ht="12.95" customHeight="1" x14ac:dyDescent="0.2">
      <c r="A22" s="218" t="s">
        <v>152</v>
      </c>
      <c r="B22" s="187">
        <v>77.003846817799541</v>
      </c>
      <c r="C22" s="174">
        <v>19.393683334379897</v>
      </c>
      <c r="D22" s="174">
        <v>3.6024698478206911</v>
      </c>
      <c r="E22" s="187"/>
      <c r="F22" s="174">
        <v>9.1165977012020463</v>
      </c>
      <c r="G22" s="174">
        <v>88.415809572217569</v>
      </c>
      <c r="H22" s="174">
        <v>2.4675927265804529</v>
      </c>
      <c r="I22" s="187"/>
      <c r="J22" s="174">
        <v>78.889449135641854</v>
      </c>
      <c r="K22" s="174">
        <v>17.735305916358929</v>
      </c>
      <c r="L22" s="174">
        <v>3.3752449479994153</v>
      </c>
      <c r="M22" s="174"/>
      <c r="N22" s="293">
        <v>615.45103599999823</v>
      </c>
      <c r="O22" s="293">
        <v>738</v>
      </c>
    </row>
    <row r="23" spans="1:15" s="149" customFormat="1" ht="12.95" customHeight="1" x14ac:dyDescent="0.2">
      <c r="A23" s="218" t="s">
        <v>99</v>
      </c>
      <c r="B23" s="174">
        <v>52.866062230313545</v>
      </c>
      <c r="C23" s="174">
        <v>44.70766355622294</v>
      </c>
      <c r="D23" s="174">
        <v>2.4262742134630937</v>
      </c>
      <c r="E23" s="187"/>
      <c r="F23" s="174">
        <v>25.97244338891576</v>
      </c>
      <c r="G23" s="174">
        <v>69.566581567861945</v>
      </c>
      <c r="H23" s="174">
        <v>4.4609750432220636</v>
      </c>
      <c r="I23" s="187"/>
      <c r="J23" s="174">
        <v>69.525458027669899</v>
      </c>
      <c r="K23" s="174">
        <v>28.148682960124287</v>
      </c>
      <c r="L23" s="174">
        <v>2.3258590122054752</v>
      </c>
      <c r="M23" s="174"/>
      <c r="N23" s="293">
        <v>498.02618900000118</v>
      </c>
      <c r="O23" s="293">
        <v>465</v>
      </c>
    </row>
    <row r="24" spans="1:15" s="149" customFormat="1" ht="12.95" customHeight="1" x14ac:dyDescent="0.2">
      <c r="A24" s="218" t="s">
        <v>100</v>
      </c>
      <c r="B24" s="174">
        <v>45.250100417127072</v>
      </c>
      <c r="C24" s="174">
        <v>50.235251435472939</v>
      </c>
      <c r="D24" s="174">
        <v>4.5146481474002016</v>
      </c>
      <c r="E24" s="187"/>
      <c r="F24" s="174">
        <v>40.225298085819155</v>
      </c>
      <c r="G24" s="174">
        <v>53.635999240112561</v>
      </c>
      <c r="H24" s="174">
        <v>6.1387026740684334</v>
      </c>
      <c r="I24" s="187"/>
      <c r="J24" s="174">
        <v>71.763246482923563</v>
      </c>
      <c r="K24" s="174">
        <v>23.566344943067499</v>
      </c>
      <c r="L24" s="174">
        <v>4.6704085740090857</v>
      </c>
      <c r="M24" s="174"/>
      <c r="N24" s="293">
        <v>144.12133099999971</v>
      </c>
      <c r="O24" s="293">
        <v>498</v>
      </c>
    </row>
    <row r="25" spans="1:15" s="149" customFormat="1" ht="12.95" customHeight="1" x14ac:dyDescent="0.2">
      <c r="A25" s="218" t="s">
        <v>101</v>
      </c>
      <c r="B25" s="174">
        <v>63.56391977557788</v>
      </c>
      <c r="C25" s="174">
        <v>33.637403111552409</v>
      </c>
      <c r="D25" s="174">
        <v>2.7986771128697114</v>
      </c>
      <c r="E25" s="187"/>
      <c r="F25" s="174">
        <v>20.64760554986411</v>
      </c>
      <c r="G25" s="174">
        <v>77.155651875665271</v>
      </c>
      <c r="H25" s="174">
        <v>2.196742574470659</v>
      </c>
      <c r="I25" s="187"/>
      <c r="J25" s="174">
        <v>75.68986856955317</v>
      </c>
      <c r="K25" s="174">
        <v>21.896335589148265</v>
      </c>
      <c r="L25" s="174">
        <v>2.4137958412985423</v>
      </c>
      <c r="M25" s="174"/>
      <c r="N25" s="293">
        <v>311.09230000000059</v>
      </c>
      <c r="O25" s="293">
        <v>594</v>
      </c>
    </row>
    <row r="26" spans="1:15" s="149" customFormat="1" ht="12.95" customHeight="1" x14ac:dyDescent="0.2">
      <c r="A26" s="218" t="s">
        <v>102</v>
      </c>
      <c r="B26" s="174">
        <v>71.300756791661996</v>
      </c>
      <c r="C26" s="187">
        <v>25.674368937584894</v>
      </c>
      <c r="D26" s="174">
        <v>3.0248742707530689</v>
      </c>
      <c r="E26" s="187"/>
      <c r="F26" s="174">
        <v>13.823309894543309</v>
      </c>
      <c r="G26" s="174">
        <v>84.482083320584536</v>
      </c>
      <c r="H26" s="174">
        <v>1.6946067848722015</v>
      </c>
      <c r="I26" s="187"/>
      <c r="J26" s="174">
        <v>73.983850260671474</v>
      </c>
      <c r="K26" s="174">
        <v>22.932212960323213</v>
      </c>
      <c r="L26" s="174">
        <v>3.0839367790052448</v>
      </c>
      <c r="M26" s="174"/>
      <c r="N26" s="293">
        <v>383.2702109999999</v>
      </c>
      <c r="O26" s="293">
        <v>605</v>
      </c>
    </row>
    <row r="27" spans="1:15" s="149" customFormat="1" ht="12.95" customHeight="1" x14ac:dyDescent="0.2">
      <c r="A27" s="218" t="s">
        <v>103</v>
      </c>
      <c r="B27" s="174">
        <v>70.589551101881426</v>
      </c>
      <c r="C27" s="174">
        <v>26.179910827341129</v>
      </c>
      <c r="D27" s="174">
        <v>3.2305380707775715</v>
      </c>
      <c r="E27" s="187"/>
      <c r="F27" s="174">
        <v>20.74567958460494</v>
      </c>
      <c r="G27" s="174">
        <v>76.858163269591103</v>
      </c>
      <c r="H27" s="174">
        <v>2.3961571458040583</v>
      </c>
      <c r="I27" s="187"/>
      <c r="J27" s="174">
        <v>80.95194425387109</v>
      </c>
      <c r="K27" s="174">
        <v>17.796038388010754</v>
      </c>
      <c r="L27" s="174">
        <v>1.2520173581182341</v>
      </c>
      <c r="M27" s="174"/>
      <c r="N27" s="293">
        <v>629.6378359999984</v>
      </c>
      <c r="O27" s="293">
        <v>569</v>
      </c>
    </row>
    <row r="28" spans="1:15" s="149" customFormat="1" ht="12.95" customHeight="1" x14ac:dyDescent="0.2">
      <c r="A28" s="218" t="s">
        <v>104</v>
      </c>
      <c r="B28" s="174">
        <v>64.842954345809716</v>
      </c>
      <c r="C28" s="174">
        <v>31.134799506055483</v>
      </c>
      <c r="D28" s="174">
        <v>4.0222461481348075</v>
      </c>
      <c r="E28" s="187"/>
      <c r="F28" s="174">
        <v>14.967861023167329</v>
      </c>
      <c r="G28" s="174">
        <v>80.885316357847842</v>
      </c>
      <c r="H28" s="174">
        <v>4.1468226189849844</v>
      </c>
      <c r="I28" s="187"/>
      <c r="J28" s="174">
        <v>83.948678758552759</v>
      </c>
      <c r="K28" s="174">
        <v>13.401053732199667</v>
      </c>
      <c r="L28" s="174">
        <v>2.6502675092477492</v>
      </c>
      <c r="M28" s="174"/>
      <c r="N28" s="293">
        <v>954.09991299999854</v>
      </c>
      <c r="O28" s="293">
        <v>619</v>
      </c>
    </row>
    <row r="29" spans="1:15" s="149" customFormat="1" ht="12.95" customHeight="1" x14ac:dyDescent="0.2">
      <c r="A29" s="218" t="s">
        <v>105</v>
      </c>
      <c r="B29" s="174">
        <v>73.700503047194232</v>
      </c>
      <c r="C29" s="174">
        <v>20.372579958765584</v>
      </c>
      <c r="D29" s="174">
        <v>5.9269169940402398</v>
      </c>
      <c r="E29" s="187"/>
      <c r="F29" s="174">
        <v>20.097667383899392</v>
      </c>
      <c r="G29" s="174">
        <v>72.50203708704052</v>
      </c>
      <c r="H29" s="174">
        <v>7.4002955290601902</v>
      </c>
      <c r="I29" s="187"/>
      <c r="J29" s="174">
        <v>75.532905888482418</v>
      </c>
      <c r="K29" s="174">
        <v>19.161604662536824</v>
      </c>
      <c r="L29" s="174">
        <v>5.3054894489808619</v>
      </c>
      <c r="M29" s="174"/>
      <c r="N29" s="293">
        <v>646.13341199999911</v>
      </c>
      <c r="O29" s="293">
        <v>696</v>
      </c>
    </row>
    <row r="30" spans="1:15" s="149" customFormat="1" ht="12.95" customHeight="1" x14ac:dyDescent="0.2">
      <c r="A30" s="218" t="s">
        <v>172</v>
      </c>
      <c r="B30" s="174">
        <v>76.744336234493687</v>
      </c>
      <c r="C30" s="174">
        <v>19.782957708307762</v>
      </c>
      <c r="D30" s="174">
        <v>3.4727060571987733</v>
      </c>
      <c r="E30" s="187"/>
      <c r="F30" s="174">
        <v>8.3689350967446021</v>
      </c>
      <c r="G30" s="174">
        <v>90.107619275671425</v>
      </c>
      <c r="H30" s="174">
        <v>1.5234456275838415</v>
      </c>
      <c r="I30" s="187"/>
      <c r="J30" s="174">
        <v>82.430850767829469</v>
      </c>
      <c r="K30" s="174">
        <v>14.661413588877851</v>
      </c>
      <c r="L30" s="174">
        <v>2.9077356432928632</v>
      </c>
      <c r="M30" s="174"/>
      <c r="N30" s="293">
        <v>5514.0974169999972</v>
      </c>
      <c r="O30" s="293">
        <v>1678</v>
      </c>
    </row>
    <row r="31" spans="1:15" s="149" customFormat="1" ht="12.95" customHeight="1" x14ac:dyDescent="0.2">
      <c r="A31" s="218" t="s">
        <v>278</v>
      </c>
      <c r="B31" s="174">
        <v>70.584865046417974</v>
      </c>
      <c r="C31" s="174">
        <v>24.826713938072842</v>
      </c>
      <c r="D31" s="174">
        <v>4.5884210155093488</v>
      </c>
      <c r="E31" s="187"/>
      <c r="F31" s="174">
        <v>10.872939015295421</v>
      </c>
      <c r="G31" s="174">
        <v>86.422158009435563</v>
      </c>
      <c r="H31" s="174">
        <v>2.704902975269079</v>
      </c>
      <c r="I31" s="187"/>
      <c r="J31" s="174">
        <v>80.191727295677637</v>
      </c>
      <c r="K31" s="174">
        <v>17.399982420827151</v>
      </c>
      <c r="L31" s="174">
        <v>2.4082902834953592</v>
      </c>
      <c r="M31" s="174"/>
      <c r="N31" s="293">
        <v>437.92731599999922</v>
      </c>
      <c r="O31" s="293">
        <v>543</v>
      </c>
    </row>
    <row r="32" spans="1:15" s="149" customFormat="1" ht="12.95" customHeight="1" x14ac:dyDescent="0.2">
      <c r="A32" s="218" t="s">
        <v>106</v>
      </c>
      <c r="B32" s="174">
        <v>55.947888333996843</v>
      </c>
      <c r="C32" s="174">
        <v>39.255105744240296</v>
      </c>
      <c r="D32" s="174">
        <v>4.7970059217632981</v>
      </c>
      <c r="E32" s="187"/>
      <c r="F32" s="174">
        <v>26.68395932631536</v>
      </c>
      <c r="G32" s="174">
        <v>68.785553353628544</v>
      </c>
      <c r="H32" s="174">
        <v>4.5304873200564497</v>
      </c>
      <c r="I32" s="187"/>
      <c r="J32" s="174">
        <v>71.630091391092733</v>
      </c>
      <c r="K32" s="174">
        <v>25.44680888770003</v>
      </c>
      <c r="L32" s="174">
        <v>2.9230997212075298</v>
      </c>
      <c r="M32" s="174"/>
      <c r="N32" s="293">
        <v>525.67737899999804</v>
      </c>
      <c r="O32" s="293">
        <v>757</v>
      </c>
    </row>
    <row r="33" spans="1:16" s="149" customFormat="1" ht="12.95" customHeight="1" x14ac:dyDescent="0.2">
      <c r="A33" s="218" t="s">
        <v>107</v>
      </c>
      <c r="B33" s="174">
        <v>65.691854576482214</v>
      </c>
      <c r="C33" s="174">
        <v>30.366051916024951</v>
      </c>
      <c r="D33" s="174">
        <v>3.9420935074927521</v>
      </c>
      <c r="E33" s="187"/>
      <c r="F33" s="174">
        <v>14.25873574746824</v>
      </c>
      <c r="G33" s="174">
        <v>82.933022848602505</v>
      </c>
      <c r="H33" s="174">
        <v>2.8082414039291983</v>
      </c>
      <c r="I33" s="187"/>
      <c r="J33" s="174">
        <v>83.032614453103449</v>
      </c>
      <c r="K33" s="174">
        <v>14.311358809524362</v>
      </c>
      <c r="L33" s="174">
        <v>2.656026737372124</v>
      </c>
      <c r="M33" s="174"/>
      <c r="N33" s="293">
        <v>60.783236000000073</v>
      </c>
      <c r="O33" s="293">
        <v>515</v>
      </c>
    </row>
    <row r="34" spans="1:16" s="149" customFormat="1" ht="12.95" customHeight="1" x14ac:dyDescent="0.2">
      <c r="A34" s="218" t="s">
        <v>108</v>
      </c>
      <c r="B34" s="174">
        <v>70.413905347000394</v>
      </c>
      <c r="C34" s="174">
        <v>25.633786351391603</v>
      </c>
      <c r="D34" s="174">
        <v>3.9523083016079359</v>
      </c>
      <c r="E34" s="187"/>
      <c r="F34" s="174">
        <v>9.3929268766267917</v>
      </c>
      <c r="G34" s="174">
        <v>88.017911665170502</v>
      </c>
      <c r="H34" s="174">
        <v>2.5891614582026281</v>
      </c>
      <c r="I34" s="187"/>
      <c r="J34" s="174">
        <v>78.619947182187559</v>
      </c>
      <c r="K34" s="174">
        <v>16.782389171330589</v>
      </c>
      <c r="L34" s="174">
        <v>4.5976636464816885</v>
      </c>
      <c r="M34" s="174"/>
      <c r="N34" s="293">
        <v>80.851891000000009</v>
      </c>
      <c r="O34" s="293">
        <v>531</v>
      </c>
    </row>
    <row r="35" spans="1:16" s="149" customFormat="1" ht="12.95" customHeight="1" x14ac:dyDescent="0.2">
      <c r="A35" s="218" t="s">
        <v>109</v>
      </c>
      <c r="B35" s="174">
        <v>66.38483611881972</v>
      </c>
      <c r="C35" s="174">
        <v>32.692122245209042</v>
      </c>
      <c r="D35" s="174">
        <v>0.92304163597118716</v>
      </c>
      <c r="E35" s="187"/>
      <c r="F35" s="174">
        <v>19.333334877759928</v>
      </c>
      <c r="G35" s="174">
        <v>78.995394934182855</v>
      </c>
      <c r="H35" s="174">
        <v>1.6712701880572944</v>
      </c>
      <c r="I35" s="187"/>
      <c r="J35" s="174">
        <v>78.420008438596469</v>
      </c>
      <c r="K35" s="174">
        <v>19.628145201264964</v>
      </c>
      <c r="L35" s="174">
        <v>1.9518463601386642</v>
      </c>
      <c r="M35" s="174"/>
      <c r="N35" s="293">
        <v>106.18827600000007</v>
      </c>
      <c r="O35" s="293">
        <v>508</v>
      </c>
    </row>
    <row r="36" spans="1:16" s="149" customFormat="1" ht="12.95" customHeight="1" x14ac:dyDescent="0.2">
      <c r="A36" s="218" t="s">
        <v>110</v>
      </c>
      <c r="B36" s="174">
        <v>58.418618689170167</v>
      </c>
      <c r="C36" s="174">
        <v>38.175992169952103</v>
      </c>
      <c r="D36" s="174">
        <v>3.4053891408777086</v>
      </c>
      <c r="E36" s="187"/>
      <c r="F36" s="174">
        <v>15.646034243316919</v>
      </c>
      <c r="G36" s="174">
        <v>81.217993519825768</v>
      </c>
      <c r="H36" s="174">
        <v>3.135972236857306</v>
      </c>
      <c r="I36" s="187"/>
      <c r="J36" s="174">
        <v>78.613386329789719</v>
      </c>
      <c r="K36" s="174">
        <v>16.890063888635197</v>
      </c>
      <c r="L36" s="174">
        <v>4.4965497815751503</v>
      </c>
      <c r="M36" s="174"/>
      <c r="N36" s="293">
        <v>1004.9859380000007</v>
      </c>
      <c r="O36" s="293">
        <v>712</v>
      </c>
    </row>
    <row r="37" spans="1:16" s="149" customFormat="1" ht="12.95" customHeight="1" x14ac:dyDescent="0.2">
      <c r="A37" s="218" t="s">
        <v>111</v>
      </c>
      <c r="B37" s="174">
        <v>50.062201526343685</v>
      </c>
      <c r="C37" s="174">
        <v>44.684663500638102</v>
      </c>
      <c r="D37" s="174">
        <v>5.2531349730182821</v>
      </c>
      <c r="E37" s="187"/>
      <c r="F37" s="174">
        <v>22.043692935788727</v>
      </c>
      <c r="G37" s="174">
        <v>71.339957831134953</v>
      </c>
      <c r="H37" s="174">
        <v>6.6163492330763258</v>
      </c>
      <c r="I37" s="187"/>
      <c r="J37" s="174">
        <v>62.396015759154423</v>
      </c>
      <c r="K37" s="174">
        <v>33.681924233686111</v>
      </c>
      <c r="L37" s="174">
        <v>3.9220600071594731</v>
      </c>
      <c r="M37" s="174"/>
      <c r="N37" s="293">
        <v>435.03755600000005</v>
      </c>
      <c r="O37" s="293">
        <v>468</v>
      </c>
    </row>
    <row r="38" spans="1:16" s="149" customFormat="1" ht="12.95" customHeight="1" x14ac:dyDescent="0.2">
      <c r="A38" s="218" t="s">
        <v>112</v>
      </c>
      <c r="B38" s="174">
        <v>65.242815454967598</v>
      </c>
      <c r="C38" s="174">
        <v>32.203822213469323</v>
      </c>
      <c r="D38" s="174">
        <v>2.5533623315634455</v>
      </c>
      <c r="E38" s="187"/>
      <c r="F38" s="174">
        <v>18.024809371405979</v>
      </c>
      <c r="G38" s="174">
        <v>79.94731464216585</v>
      </c>
      <c r="H38" s="174">
        <v>2.0278759864283029</v>
      </c>
      <c r="I38" s="187"/>
      <c r="J38" s="174">
        <v>88.230769450222184</v>
      </c>
      <c r="K38" s="174">
        <v>11.119970696385289</v>
      </c>
      <c r="L38" s="174">
        <v>0.64925985339257342</v>
      </c>
      <c r="M38" s="174"/>
      <c r="N38" s="293">
        <v>408.70862199999885</v>
      </c>
      <c r="O38" s="293">
        <v>663</v>
      </c>
    </row>
    <row r="39" spans="1:16" s="149" customFormat="1" ht="12.95" customHeight="1" x14ac:dyDescent="0.2">
      <c r="A39" s="218" t="s">
        <v>113</v>
      </c>
      <c r="B39" s="174">
        <v>76.702622739884745</v>
      </c>
      <c r="C39" s="174">
        <v>20.095542615337838</v>
      </c>
      <c r="D39" s="174">
        <v>3.2018346447774135</v>
      </c>
      <c r="E39" s="187"/>
      <c r="F39" s="174">
        <v>10.253144940279277</v>
      </c>
      <c r="G39" s="174">
        <v>88.18244927802759</v>
      </c>
      <c r="H39" s="174">
        <v>1.564405781693138</v>
      </c>
      <c r="I39" s="187"/>
      <c r="J39" s="174">
        <v>80.921453567874764</v>
      </c>
      <c r="K39" s="174">
        <v>16.617607347409148</v>
      </c>
      <c r="L39" s="174">
        <v>2.4609390847161183</v>
      </c>
      <c r="M39" s="174"/>
      <c r="N39" s="293">
        <v>156.91887799999989</v>
      </c>
      <c r="O39" s="293">
        <v>513</v>
      </c>
    </row>
    <row r="40" spans="1:16" s="149" customFormat="1" ht="12.95" customHeight="1" x14ac:dyDescent="0.2">
      <c r="A40" s="218" t="s">
        <v>114</v>
      </c>
      <c r="B40" s="174">
        <v>77.223679553417796</v>
      </c>
      <c r="C40" s="174">
        <v>19.45821942236871</v>
      </c>
      <c r="D40" s="174">
        <v>3.3181010242133526</v>
      </c>
      <c r="E40" s="187"/>
      <c r="F40" s="174">
        <v>15.268218554506477</v>
      </c>
      <c r="G40" s="174">
        <v>82.366176127109284</v>
      </c>
      <c r="H40" s="174">
        <v>2.3656053183840955</v>
      </c>
      <c r="I40" s="187"/>
      <c r="J40" s="174">
        <v>81.282294231705862</v>
      </c>
      <c r="K40" s="174">
        <v>16.6135487081375</v>
      </c>
      <c r="L40" s="174">
        <v>2.1041570601564414</v>
      </c>
      <c r="M40" s="174"/>
      <c r="N40" s="293">
        <v>128.76467500000018</v>
      </c>
      <c r="O40" s="293">
        <v>666</v>
      </c>
    </row>
    <row r="41" spans="1:16" s="149" customFormat="1" ht="12.95" customHeight="1" x14ac:dyDescent="0.2">
      <c r="A41" s="218" t="s">
        <v>115</v>
      </c>
      <c r="B41" s="187">
        <v>75.978467249155401</v>
      </c>
      <c r="C41" s="187">
        <v>21.312238861154302</v>
      </c>
      <c r="D41" s="174">
        <v>2.7092938896901351</v>
      </c>
      <c r="E41" s="187"/>
      <c r="F41" s="174">
        <v>12.506562302724234</v>
      </c>
      <c r="G41" s="174">
        <v>84.735038080711519</v>
      </c>
      <c r="H41" s="174">
        <v>2.7583996165640579</v>
      </c>
      <c r="I41" s="187"/>
      <c r="J41" s="174">
        <v>57.237133856304567</v>
      </c>
      <c r="K41" s="174">
        <v>41.640420250049075</v>
      </c>
      <c r="L41" s="174">
        <v>1.1224458936461441</v>
      </c>
      <c r="M41" s="174"/>
      <c r="N41" s="293">
        <v>265.42321700000048</v>
      </c>
      <c r="O41" s="293">
        <v>724</v>
      </c>
    </row>
    <row r="42" spans="1:16" s="149" customFormat="1" ht="8.1" customHeight="1" x14ac:dyDescent="0.2">
      <c r="A42" s="218"/>
      <c r="B42" s="187"/>
      <c r="C42" s="187"/>
      <c r="D42" s="174"/>
      <c r="E42" s="187"/>
      <c r="F42" s="174"/>
      <c r="G42" s="174"/>
      <c r="H42" s="174"/>
      <c r="I42" s="187"/>
      <c r="J42" s="174"/>
      <c r="K42" s="174"/>
      <c r="L42" s="174"/>
      <c r="M42" s="174"/>
      <c r="N42" s="293"/>
      <c r="O42" s="293"/>
    </row>
    <row r="43" spans="1:16" s="149" customFormat="1" ht="12.95" customHeight="1" x14ac:dyDescent="0.2">
      <c r="A43" s="217" t="s">
        <v>273</v>
      </c>
      <c r="B43" s="179">
        <v>68.295410923540601</v>
      </c>
      <c r="C43" s="179">
        <v>27.730234067340891</v>
      </c>
      <c r="D43" s="179">
        <v>3.9743550091173132</v>
      </c>
      <c r="E43" s="188"/>
      <c r="F43" s="179">
        <v>15.322162807608949</v>
      </c>
      <c r="G43" s="179">
        <v>81.374760827234866</v>
      </c>
      <c r="H43" s="179">
        <v>3.3030763651558388</v>
      </c>
      <c r="I43" s="188"/>
      <c r="J43" s="179">
        <v>78.505977903962957</v>
      </c>
      <c r="K43" s="179">
        <v>18.067733720037552</v>
      </c>
      <c r="L43" s="179">
        <v>3.4262883759990177</v>
      </c>
      <c r="M43" s="179"/>
      <c r="N43" s="329">
        <v>15594.96908500015</v>
      </c>
      <c r="O43" s="329">
        <v>16432</v>
      </c>
    </row>
    <row r="44" spans="1:16" s="149" customFormat="1" ht="12.95" customHeight="1" x14ac:dyDescent="0.2">
      <c r="A44" s="216" t="s">
        <v>274</v>
      </c>
      <c r="B44" s="174">
        <v>62.710268164070698</v>
      </c>
      <c r="C44" s="174">
        <v>32.731998155312617</v>
      </c>
      <c r="D44" s="174">
        <v>4.5577336806155566</v>
      </c>
      <c r="E44" s="174"/>
      <c r="F44" s="174">
        <v>18.176595637039437</v>
      </c>
      <c r="G44" s="174">
        <v>77.415477922625797</v>
      </c>
      <c r="H44" s="174">
        <v>4.4079264403334228</v>
      </c>
      <c r="I44" s="174"/>
      <c r="J44" s="174">
        <v>77.299402390137814</v>
      </c>
      <c r="K44" s="174">
        <v>18.157755164410077</v>
      </c>
      <c r="L44" s="174">
        <v>4.5428424454514689</v>
      </c>
      <c r="M44" s="174"/>
      <c r="N44" s="293">
        <v>35765.904090000411</v>
      </c>
      <c r="O44" s="293">
        <v>35765.904090000411</v>
      </c>
    </row>
    <row r="45" spans="1:16" ht="3" customHeight="1" x14ac:dyDescent="0.2">
      <c r="A45" s="223"/>
      <c r="B45" s="262"/>
      <c r="C45" s="263"/>
      <c r="D45" s="263"/>
      <c r="E45" s="263"/>
      <c r="F45" s="263"/>
      <c r="G45" s="263"/>
      <c r="H45" s="263"/>
      <c r="I45" s="263"/>
      <c r="J45" s="263"/>
      <c r="K45" s="263"/>
      <c r="L45" s="263"/>
      <c r="M45" s="263"/>
      <c r="N45" s="294"/>
      <c r="O45" s="294"/>
    </row>
    <row r="46" spans="1:16" s="10" customFormat="1" ht="3" customHeight="1" x14ac:dyDescent="0.2">
      <c r="A46" s="358"/>
      <c r="B46" s="359"/>
      <c r="C46" s="359"/>
      <c r="D46" s="359"/>
      <c r="E46" s="359"/>
      <c r="F46" s="359"/>
      <c r="G46" s="359"/>
      <c r="H46" s="359"/>
      <c r="I46" s="359"/>
      <c r="J46" s="359"/>
      <c r="K46" s="359"/>
      <c r="L46" s="359"/>
    </row>
    <row r="47" spans="1:16" s="10" customFormat="1" ht="13.5" customHeight="1" x14ac:dyDescent="0.2">
      <c r="A47" s="400" t="s">
        <v>234</v>
      </c>
      <c r="B47" s="400"/>
      <c r="C47" s="400"/>
      <c r="D47" s="400"/>
      <c r="E47" s="400"/>
      <c r="F47" s="400"/>
      <c r="G47" s="400"/>
      <c r="H47" s="400"/>
      <c r="I47" s="400"/>
      <c r="J47" s="400"/>
      <c r="K47" s="400"/>
      <c r="L47" s="400"/>
      <c r="M47" s="400"/>
      <c r="N47" s="400"/>
      <c r="O47" s="400"/>
      <c r="P47" s="400"/>
    </row>
    <row r="48" spans="1:16" s="10" customFormat="1" ht="13.5" customHeight="1" x14ac:dyDescent="0.2">
      <c r="A48" s="383" t="s">
        <v>239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3"/>
      <c r="P48" s="383"/>
    </row>
    <row r="49" spans="1:16" s="10" customFormat="1" ht="13.5" customHeight="1" x14ac:dyDescent="0.2">
      <c r="A49" s="383" t="s">
        <v>240</v>
      </c>
      <c r="B49" s="383"/>
      <c r="C49" s="383"/>
      <c r="D49" s="383"/>
      <c r="E49" s="383"/>
      <c r="F49" s="383"/>
      <c r="G49" s="383"/>
      <c r="H49" s="383"/>
      <c r="I49" s="383"/>
      <c r="J49" s="383"/>
      <c r="K49" s="383"/>
      <c r="L49" s="383"/>
      <c r="M49" s="383"/>
      <c r="N49" s="383"/>
      <c r="O49" s="383"/>
      <c r="P49" s="383"/>
    </row>
    <row r="50" spans="1:16" s="10" customFormat="1" ht="12.75" customHeight="1" x14ac:dyDescent="0.2">
      <c r="A50" s="383" t="s">
        <v>286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</row>
    <row r="51" spans="1:16" s="10" customFormat="1" ht="12.75" customHeight="1" x14ac:dyDescent="0.2">
      <c r="A51" s="383" t="s">
        <v>287</v>
      </c>
      <c r="B51" s="383"/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</row>
    <row r="52" spans="1:16" hidden="1" x14ac:dyDescent="0.2">
      <c r="A52" s="149" t="s">
        <v>195</v>
      </c>
      <c r="B52" s="149"/>
      <c r="C52" s="149"/>
      <c r="D52" s="149"/>
      <c r="E52" s="149"/>
      <c r="F52" s="149"/>
      <c r="G52" s="181"/>
      <c r="H52" s="181"/>
      <c r="I52" s="181"/>
      <c r="J52" s="181"/>
      <c r="K52" s="181"/>
      <c r="L52" s="181"/>
      <c r="M52" s="181"/>
      <c r="N52" s="277"/>
      <c r="O52" s="277"/>
    </row>
    <row r="53" spans="1:16" ht="13.5" customHeight="1" x14ac:dyDescent="0.2">
      <c r="A53" s="396" t="s">
        <v>180</v>
      </c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</row>
    <row r="54" spans="1:16" hidden="1" x14ac:dyDescent="0.2">
      <c r="A54" s="149"/>
      <c r="B54" s="149"/>
      <c r="C54" s="149"/>
      <c r="D54" s="149"/>
      <c r="E54" s="149"/>
      <c r="F54" s="149"/>
    </row>
    <row r="57" spans="1:16" hidden="1" x14ac:dyDescent="0.2">
      <c r="D57" s="16" t="s">
        <v>10</v>
      </c>
    </row>
    <row r="58" spans="1:16" ht="13.5" hidden="1" customHeight="1" x14ac:dyDescent="0.2">
      <c r="F58" s="16" t="s">
        <v>10</v>
      </c>
    </row>
    <row r="59" spans="1:16" ht="13.5" hidden="1" customHeight="1" x14ac:dyDescent="0.2"/>
    <row r="61" spans="1:16" hidden="1" x14ac:dyDescent="0.2">
      <c r="G61" s="16" t="s">
        <v>10</v>
      </c>
    </row>
  </sheetData>
  <mergeCells count="14">
    <mergeCell ref="A1:P1"/>
    <mergeCell ref="A47:P47"/>
    <mergeCell ref="A2:P2"/>
    <mergeCell ref="A3:P3"/>
    <mergeCell ref="A5:A6"/>
    <mergeCell ref="B5:D5"/>
    <mergeCell ref="F5:H5"/>
    <mergeCell ref="J5:L5"/>
    <mergeCell ref="N5:O5"/>
    <mergeCell ref="A53:P53"/>
    <mergeCell ref="A51:P51"/>
    <mergeCell ref="A50:P50"/>
    <mergeCell ref="A49:P49"/>
    <mergeCell ref="A48:P48"/>
  </mergeCells>
  <printOptions horizontalCentered="1"/>
  <pageMargins left="0.39370078740157483" right="0.39370078740157483" top="0.39370078740157483" bottom="0.39370078740157483" header="0" footer="0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</vt:i4>
      </vt:variant>
    </vt:vector>
  </HeadingPairs>
  <TitlesOfParts>
    <vt:vector size="29" baseType="lpstr">
      <vt:lpstr>Graf 11.1</vt:lpstr>
      <vt:lpstr>11.1</vt:lpstr>
      <vt:lpstr>11.2</vt:lpstr>
      <vt:lpstr>11.2A</vt:lpstr>
      <vt:lpstr>11.3</vt:lpstr>
      <vt:lpstr>11.4 </vt:lpstr>
      <vt:lpstr>11.5</vt:lpstr>
      <vt:lpstr>Graf 11.2</vt:lpstr>
      <vt:lpstr>11.6</vt:lpstr>
      <vt:lpstr>11.7</vt:lpstr>
      <vt:lpstr>11.8 </vt:lpstr>
      <vt:lpstr>11.8A</vt:lpstr>
      <vt:lpstr>11.9</vt:lpstr>
      <vt:lpstr>11.10 </vt:lpstr>
      <vt:lpstr>11.11</vt:lpstr>
      <vt:lpstr>11.12 </vt:lpstr>
      <vt:lpstr>11.13</vt:lpstr>
      <vt:lpstr>11.14 </vt:lpstr>
      <vt:lpstr>11.15</vt:lpstr>
      <vt:lpstr>11.16 </vt:lpstr>
      <vt:lpstr>11.17</vt:lpstr>
      <vt:lpstr>11.18</vt:lpstr>
      <vt:lpstr>11.19</vt:lpstr>
      <vt:lpstr>11.20</vt:lpstr>
      <vt:lpstr>11.21</vt:lpstr>
      <vt:lpstr>11.22</vt:lpstr>
      <vt:lpstr>Graf 11.3</vt:lpstr>
      <vt:lpstr>graf 11,4</vt:lpstr>
      <vt:lpstr>'graf 11,4'!Área_de_impresión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ACER</cp:lastModifiedBy>
  <cp:lastPrinted>2019-03-07T17:20:10Z</cp:lastPrinted>
  <dcterms:created xsi:type="dcterms:W3CDTF">1996-11-27T10:00:04Z</dcterms:created>
  <dcterms:modified xsi:type="dcterms:W3CDTF">2021-05-07T22:50:39Z</dcterms:modified>
</cp:coreProperties>
</file>