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 Compendio 2019\CAP 14 PESCA\"/>
    </mc:Choice>
  </mc:AlternateContent>
  <bookViews>
    <workbookView xWindow="240" yWindow="15" windowWidth="9780" windowHeight="9765" tabRatio="916"/>
  </bookViews>
  <sheets>
    <sheet name="38" sheetId="41" r:id="rId1"/>
    <sheet name="14.20" sheetId="1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</definedNames>
  <calcPr calcId="152511"/>
</workbook>
</file>

<file path=xl/calcChain.xml><?xml version="1.0" encoding="utf-8"?>
<calcChain xmlns="http://schemas.openxmlformats.org/spreadsheetml/2006/main">
  <c r="V7" i="11" l="1"/>
  <c r="U7" i="11"/>
  <c r="T7" i="11"/>
  <c r="S7" i="11"/>
  <c r="R7" i="11"/>
  <c r="Q7" i="11"/>
  <c r="P7" i="11"/>
</calcChain>
</file>

<file path=xl/sharedStrings.xml><?xml version="1.0" encoding="utf-8"?>
<sst xmlns="http://schemas.openxmlformats.org/spreadsheetml/2006/main" count="159" uniqueCount="70">
  <si>
    <t>Puerto</t>
  </si>
  <si>
    <t>Tumbes</t>
  </si>
  <si>
    <t>-</t>
  </si>
  <si>
    <t>Piura</t>
  </si>
  <si>
    <t>La Libertad</t>
  </si>
  <si>
    <t>Áncash</t>
  </si>
  <si>
    <t>Lima</t>
  </si>
  <si>
    <t>Arequipa</t>
  </si>
  <si>
    <t>Moquegua</t>
  </si>
  <si>
    <t>Tacna</t>
  </si>
  <si>
    <t>Fuente: Ministerio de la Producción - Oficina General de Evaluación de Impacto y Estudios Económicos.</t>
  </si>
  <si>
    <t>2018 P/</t>
  </si>
  <si>
    <t>Total</t>
  </si>
  <si>
    <t>Departamento</t>
  </si>
  <si>
    <t>Loreto</t>
  </si>
  <si>
    <t>Pasco</t>
  </si>
  <si>
    <t>Huánuco</t>
  </si>
  <si>
    <t>Junín</t>
  </si>
  <si>
    <t>Huancavelica</t>
  </si>
  <si>
    <t>Ayacucho</t>
  </si>
  <si>
    <t>Cusco</t>
  </si>
  <si>
    <t>Puno</t>
  </si>
  <si>
    <t>Ucayali</t>
  </si>
  <si>
    <t>Apurímac</t>
  </si>
  <si>
    <t>Amazonas</t>
  </si>
  <si>
    <t>Madre de Dios</t>
  </si>
  <si>
    <t>San Martín</t>
  </si>
  <si>
    <t>Cajamarca</t>
  </si>
  <si>
    <t xml:space="preserve">             (Toneladas métricas brutas)</t>
  </si>
  <si>
    <t>Paita</t>
  </si>
  <si>
    <t>Callao</t>
  </si>
  <si>
    <t>Pisco</t>
  </si>
  <si>
    <t>14.20  PRODUCCIÓN DE HARINA DE PESCADO, SEGÚN PUERTO, 2009-2018</t>
  </si>
  <si>
    <t>Parachique</t>
  </si>
  <si>
    <t>Bayóvar</t>
  </si>
  <si>
    <t>Chicama</t>
  </si>
  <si>
    <t>Salaverry</t>
  </si>
  <si>
    <t>Chimbote</t>
  </si>
  <si>
    <t>Coishco</t>
  </si>
  <si>
    <t>Casma</t>
  </si>
  <si>
    <t>Samanco</t>
  </si>
  <si>
    <t>Huarmey</t>
  </si>
  <si>
    <t>Culebras</t>
  </si>
  <si>
    <t>Supe</t>
  </si>
  <si>
    <t>Végueta</t>
  </si>
  <si>
    <t>Huacho/Carquín</t>
  </si>
  <si>
    <t>Chancay</t>
  </si>
  <si>
    <t>Pucusana</t>
  </si>
  <si>
    <t>Tambo de Mora</t>
  </si>
  <si>
    <t>Atico</t>
  </si>
  <si>
    <t>Ocoña</t>
  </si>
  <si>
    <t>La Planchada</t>
  </si>
  <si>
    <t>Mollendo</t>
  </si>
  <si>
    <t>Matarani</t>
  </si>
  <si>
    <t>Quilca</t>
  </si>
  <si>
    <t>Ilo</t>
  </si>
  <si>
    <r>
      <rPr>
        <b/>
        <sz val="6.5"/>
        <rFont val="Arial Narrow"/>
        <family val="2"/>
      </rPr>
      <t>Nota</t>
    </r>
    <r>
      <rPr>
        <sz val="6.5"/>
        <rFont val="Arial Narrow"/>
        <family val="2"/>
      </rPr>
      <t>: Los datos del año 2018, son cifras preliminares disponible al 30-03-2019.</t>
    </r>
  </si>
  <si>
    <t>- No incluye harina residual.</t>
  </si>
  <si>
    <t>Lambayeque</t>
  </si>
  <si>
    <t>Ica</t>
  </si>
  <si>
    <t>%</t>
  </si>
  <si>
    <t>Fuente: Instituto Nacional de Estadística e Informática - Primer Censo Nacional de Pesca Continental 2013.</t>
  </si>
  <si>
    <t>Hombre</t>
  </si>
  <si>
    <t>Mujer</t>
  </si>
  <si>
    <t xml:space="preserve">          SEGÚN DEPARTAMENTO, 2013 </t>
  </si>
  <si>
    <t>Sexo</t>
  </si>
  <si>
    <t>Abs.</t>
  </si>
  <si>
    <t>4 581</t>
  </si>
  <si>
    <t>3 714</t>
  </si>
  <si>
    <t xml:space="preserve">14.38 ACUICULTORES DEL ÁMBITO CONTINENTAL POR SEXO,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</si>
</sst>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_)"/>
    <numFmt numFmtId="170" formatCode="0.00_)"/>
    <numFmt numFmtId="172" formatCode="0.0_)"/>
    <numFmt numFmtId="176" formatCode="0.0"/>
    <numFmt numFmtId="184" formatCode="###\ ###\ ###"/>
    <numFmt numFmtId="209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sz val="10"/>
      <name val="Arial"/>
      <family val="2"/>
    </font>
    <font>
      <b/>
      <sz val="8.5"/>
      <name val="Arial Narrow"/>
      <family val="2"/>
    </font>
    <font>
      <b/>
      <sz val="7"/>
      <color rgb="FFFF0000"/>
      <name val="Arial Narrow"/>
      <family val="2"/>
    </font>
    <font>
      <sz val="8"/>
      <color theme="1"/>
      <name val="Arial Narrow"/>
      <family val="2"/>
    </font>
    <font>
      <b/>
      <sz val="7"/>
      <color rgb="FF333333"/>
      <name val="Arial Narrow"/>
      <family val="2"/>
    </font>
    <font>
      <sz val="7"/>
      <color rgb="FF333333"/>
      <name val="Arial Narrow"/>
      <family val="2"/>
    </font>
    <font>
      <b/>
      <sz val="9"/>
      <color rgb="FF333333"/>
      <name val="Arial Narrow"/>
      <family val="2"/>
    </font>
    <font>
      <sz val="9"/>
      <color theme="1"/>
      <name val="Arial Narrow"/>
      <family val="2"/>
    </font>
    <font>
      <b/>
      <sz val="8"/>
      <color rgb="FF333333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209" fontId="8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1" applyFont="1" applyBorder="1" applyAlignment="1" applyProtection="1">
      <alignment horizontal="left" vertical="center"/>
    </xf>
    <xf numFmtId="0" fontId="4" fillId="0" borderId="0" xfId="3" applyFont="1" applyBorder="1" applyAlignment="1" applyProtection="1">
      <alignment horizontal="left" vertical="center"/>
    </xf>
    <xf numFmtId="0" fontId="9" fillId="0" borderId="0" xfId="3" applyFont="1" applyBorder="1" applyAlignment="1" applyProtection="1">
      <alignment horizontal="left" vertical="center"/>
    </xf>
    <xf numFmtId="0" fontId="5" fillId="0" borderId="0" xfId="3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2" fillId="0" borderId="0" xfId="3" quotePrefix="1" applyFont="1" applyBorder="1" applyAlignment="1" applyProtection="1">
      <alignment horizontal="left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3" quotePrefix="1" applyFont="1" applyBorder="1" applyAlignment="1" applyProtection="1">
      <alignment horizontal="left" vertical="center"/>
    </xf>
    <xf numFmtId="0" fontId="5" fillId="0" borderId="1" xfId="3" applyFont="1" applyBorder="1" applyAlignment="1">
      <alignment horizontal="centerContinuous" vertical="center"/>
    </xf>
    <xf numFmtId="0" fontId="4" fillId="0" borderId="2" xfId="3" applyFont="1" applyBorder="1" applyAlignment="1" applyProtection="1">
      <alignment horizontal="centerContinuous" vertical="center"/>
    </xf>
    <xf numFmtId="0" fontId="4" fillId="0" borderId="1" xfId="3" quotePrefix="1" applyFont="1" applyBorder="1" applyAlignment="1" applyProtection="1">
      <alignment horizontal="right" vertical="center"/>
    </xf>
    <xf numFmtId="0" fontId="4" fillId="0" borderId="1" xfId="3" applyFont="1" applyBorder="1" applyAlignment="1" applyProtection="1">
      <alignment horizontal="right" vertical="center"/>
    </xf>
    <xf numFmtId="0" fontId="4" fillId="0" borderId="3" xfId="3" applyFont="1" applyBorder="1" applyAlignment="1" applyProtection="1">
      <alignment horizontal="right" vertical="center"/>
    </xf>
    <xf numFmtId="0" fontId="4" fillId="0" borderId="3" xfId="4" applyFont="1" applyBorder="1" applyAlignment="1">
      <alignment horizontal="right" vertical="center"/>
    </xf>
    <xf numFmtId="0" fontId="4" fillId="0" borderId="4" xfId="3" applyFont="1" applyBorder="1" applyAlignment="1" applyProtection="1">
      <alignment horizontal="centerContinuous" vertical="center"/>
    </xf>
    <xf numFmtId="0" fontId="4" fillId="0" borderId="0" xfId="3" quotePrefix="1" applyFont="1" applyBorder="1" applyAlignment="1" applyProtection="1">
      <alignment horizontal="right" vertical="center"/>
    </xf>
    <xf numFmtId="0" fontId="4" fillId="0" borderId="0" xfId="3" applyFont="1" applyBorder="1" applyAlignment="1" applyProtection="1">
      <alignment horizontal="right" vertical="center"/>
    </xf>
    <xf numFmtId="0" fontId="4" fillId="0" borderId="4" xfId="3" applyFont="1" applyBorder="1" applyAlignment="1" applyProtection="1">
      <alignment horizontal="left" vertical="center"/>
    </xf>
    <xf numFmtId="184" fontId="4" fillId="0" borderId="0" xfId="3" applyNumberFormat="1" applyFont="1" applyBorder="1" applyAlignment="1" applyProtection="1">
      <alignment horizontal="right" vertical="center"/>
    </xf>
    <xf numFmtId="184" fontId="4" fillId="0" borderId="0" xfId="3" applyNumberFormat="1" applyFont="1" applyFill="1" applyBorder="1" applyAlignment="1" applyProtection="1">
      <alignment horizontal="right" vertical="center"/>
    </xf>
    <xf numFmtId="184" fontId="10" fillId="0" borderId="0" xfId="3" applyNumberFormat="1" applyFont="1" applyBorder="1" applyAlignment="1" applyProtection="1">
      <alignment horizontal="right" vertical="center"/>
    </xf>
    <xf numFmtId="0" fontId="5" fillId="0" borderId="4" xfId="3" applyFont="1" applyBorder="1" applyAlignment="1" applyProtection="1">
      <alignment horizontal="left" vertical="center"/>
    </xf>
    <xf numFmtId="184" fontId="5" fillId="0" borderId="0" xfId="3" applyNumberFormat="1" applyFont="1" applyBorder="1" applyAlignment="1" applyProtection="1">
      <alignment horizontal="right" vertical="center"/>
    </xf>
    <xf numFmtId="0" fontId="5" fillId="0" borderId="5" xfId="3" applyFont="1" applyBorder="1" applyAlignment="1" applyProtection="1">
      <alignment horizontal="left" vertical="center"/>
    </xf>
    <xf numFmtId="184" fontId="5" fillId="0" borderId="6" xfId="3" applyNumberFormat="1" applyFont="1" applyBorder="1" applyAlignment="1" applyProtection="1">
      <alignment horizontal="right" vertical="center"/>
    </xf>
    <xf numFmtId="184" fontId="5" fillId="0" borderId="7" xfId="3" applyNumberFormat="1" applyFont="1" applyBorder="1" applyAlignment="1" applyProtection="1">
      <alignment horizontal="right" vertical="center"/>
    </xf>
    <xf numFmtId="0" fontId="5" fillId="0" borderId="0" xfId="5" applyFont="1" applyBorder="1" applyAlignment="1">
      <alignment horizontal="left" vertical="center"/>
    </xf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2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176" fontId="13" fillId="0" borderId="0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12" fillId="0" borderId="4" xfId="0" applyFont="1" applyBorder="1" applyAlignment="1">
      <alignment vertical="center" wrapText="1"/>
    </xf>
    <xf numFmtId="0" fontId="13" fillId="0" borderId="12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1" fillId="0" borderId="0" xfId="0" applyFont="1" applyBorder="1"/>
    <xf numFmtId="0" fontId="13" fillId="0" borderId="4" xfId="0" applyFont="1" applyBorder="1" applyAlignment="1">
      <alignment horizontal="left" vertical="center" wrapText="1" indent="1"/>
    </xf>
    <xf numFmtId="0" fontId="6" fillId="0" borderId="0" xfId="3" quotePrefix="1" applyFont="1" applyBorder="1" applyAlignment="1" applyProtection="1">
      <alignment horizontal="left" vertical="center"/>
    </xf>
    <xf numFmtId="0" fontId="7" fillId="0" borderId="0" xfId="3" applyFont="1" applyBorder="1" applyAlignment="1" applyProtection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7">
    <cellStyle name="Millares [0] 2" xfId="6"/>
    <cellStyle name="Normal" xfId="0" builtinId="0"/>
    <cellStyle name="Normal 2" xfId="2"/>
    <cellStyle name="Normal_IEC11009" xfId="1"/>
    <cellStyle name="Normal_IEC11025" xfId="3"/>
    <cellStyle name="Normal_IEC11026" xfId="5"/>
    <cellStyle name="Normal_IEC11028" xfId="4"/>
  </cellStyles>
  <dxfs count="0"/>
  <tableStyles count="0" defaultTableStyle="TableStyleMedium2" defaultPivotStyle="PivotStyleLight16"/>
  <colors>
    <mruColors>
      <color rgb="FF3498FF"/>
      <color rgb="FF14F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ap140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ap1400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ap140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ap1402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cap1403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cap140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Q14" t="str">
            <v>j</v>
          </cell>
        </row>
        <row r="48">
          <cell r="N48">
            <v>2006</v>
          </cell>
          <cell r="O48">
            <v>3.6912751677852214</v>
          </cell>
        </row>
        <row r="49">
          <cell r="N49">
            <v>2007</v>
          </cell>
          <cell r="O49">
            <v>9.2926490984743424</v>
          </cell>
        </row>
        <row r="50">
          <cell r="N50">
            <v>2008</v>
          </cell>
          <cell r="O50">
            <v>3.0033840947546508</v>
          </cell>
        </row>
        <row r="51">
          <cell r="N51">
            <v>2009</v>
          </cell>
          <cell r="O51">
            <v>-4.6817248459958876</v>
          </cell>
        </row>
        <row r="52">
          <cell r="N52">
            <v>2010</v>
          </cell>
          <cell r="O52">
            <v>-27.832830676432579</v>
          </cell>
        </row>
        <row r="53">
          <cell r="N53">
            <v>2011</v>
          </cell>
          <cell r="O53">
            <v>61.731343283582106</v>
          </cell>
        </row>
        <row r="54">
          <cell r="N54">
            <v>2012</v>
          </cell>
          <cell r="O54">
            <v>-36.175710594315248</v>
          </cell>
        </row>
        <row r="55">
          <cell r="N55">
            <v>2013</v>
          </cell>
          <cell r="O55">
            <v>22.961249277038746</v>
          </cell>
        </row>
        <row r="56">
          <cell r="N56">
            <v>2014</v>
          </cell>
          <cell r="O56">
            <v>-28.739416745061149</v>
          </cell>
        </row>
        <row r="57">
          <cell r="N57" t="str">
            <v>2015 P/</v>
          </cell>
          <cell r="O57">
            <v>18.217821782178206</v>
          </cell>
        </row>
        <row r="58">
          <cell r="N58" t="str">
            <v>2016 P/</v>
          </cell>
          <cell r="O58">
            <v>-11.05527638190955</v>
          </cell>
        </row>
        <row r="59">
          <cell r="N59" t="str">
            <v>2017 E/</v>
          </cell>
          <cell r="O59">
            <v>5.6497175141242906</v>
          </cell>
        </row>
        <row r="60">
          <cell r="N60" t="str">
            <v>2018 E/</v>
          </cell>
          <cell r="O60">
            <v>39.928698752228144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</sheetNames>
    <sheetDataSet>
      <sheetData sheetId="0">
        <row r="32">
          <cell r="W32" t="str">
            <v>c</v>
          </cell>
        </row>
        <row r="36">
          <cell r="V36" t="str">
            <v>2011</v>
          </cell>
          <cell r="W36">
            <v>202.57499999999999</v>
          </cell>
        </row>
        <row r="37">
          <cell r="V37" t="str">
            <v>2012</v>
          </cell>
          <cell r="W37">
            <v>125.372</v>
          </cell>
        </row>
        <row r="38">
          <cell r="V38" t="str">
            <v>2013</v>
          </cell>
          <cell r="W38">
            <v>144.03</v>
          </cell>
        </row>
        <row r="39">
          <cell r="V39" t="str">
            <v>2014</v>
          </cell>
          <cell r="W39">
            <v>98.153999999999996</v>
          </cell>
        </row>
        <row r="40">
          <cell r="V40" t="str">
            <v>2015</v>
          </cell>
          <cell r="W40">
            <v>117.47799999999999</v>
          </cell>
        </row>
        <row r="41">
          <cell r="V41">
            <v>2016</v>
          </cell>
          <cell r="W41">
            <v>143.547</v>
          </cell>
        </row>
        <row r="42">
          <cell r="V42" t="str">
            <v>2017 P/</v>
          </cell>
          <cell r="W42">
            <v>131.32499999999999</v>
          </cell>
        </row>
        <row r="43">
          <cell r="V43" t="str">
            <v>2018 P/</v>
          </cell>
          <cell r="W43">
            <v>131.82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</sheetNames>
    <sheetDataSet>
      <sheetData sheetId="0">
        <row r="58">
          <cell r="X58">
            <v>2010</v>
          </cell>
          <cell r="Y58" t="str">
            <v>2011</v>
          </cell>
          <cell r="Z58" t="str">
            <v>2012</v>
          </cell>
          <cell r="AA58" t="str">
            <v>2013</v>
          </cell>
          <cell r="AB58">
            <v>2014</v>
          </cell>
          <cell r="AC58" t="str">
            <v>2015</v>
          </cell>
          <cell r="AD58" t="str">
            <v>2016</v>
          </cell>
          <cell r="AE58" t="str">
            <v>2017</v>
          </cell>
          <cell r="AF58" t="str">
            <v>2018 P/</v>
          </cell>
        </row>
        <row r="59">
          <cell r="U59" t="str">
            <v>c</v>
          </cell>
          <cell r="X59">
            <v>264.95100000000002</v>
          </cell>
          <cell r="Y59">
            <v>287.226</v>
          </cell>
          <cell r="Z59">
            <v>291.12900000000002</v>
          </cell>
          <cell r="AA59">
            <v>365.94799999999998</v>
          </cell>
          <cell r="AB59">
            <v>388.25599999999997</v>
          </cell>
          <cell r="AC59">
            <v>376.17899999999997</v>
          </cell>
          <cell r="AD59">
            <v>363.77100000000002</v>
          </cell>
          <cell r="AE59">
            <v>353.64100000000002</v>
          </cell>
          <cell r="AF59">
            <v>371.37299999999999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"/>
    </sheetNames>
    <sheetDataSet>
      <sheetData sheetId="0">
        <row r="39">
          <cell r="AC39">
            <v>2010</v>
          </cell>
          <cell r="AD39">
            <v>2011</v>
          </cell>
          <cell r="AE39">
            <v>2012</v>
          </cell>
          <cell r="AF39">
            <v>2013</v>
          </cell>
          <cell r="AG39">
            <v>2014</v>
          </cell>
          <cell r="AH39">
            <v>2015</v>
          </cell>
          <cell r="AI39">
            <v>2016</v>
          </cell>
          <cell r="AJ39">
            <v>2017</v>
          </cell>
          <cell r="AK39" t="str">
            <v>2018 P/</v>
          </cell>
        </row>
        <row r="40">
          <cell r="X40" t="str">
            <v>x</v>
          </cell>
          <cell r="AC40">
            <v>1629.9</v>
          </cell>
          <cell r="AD40">
            <v>1982.6</v>
          </cell>
          <cell r="AE40">
            <v>2158.5639999999999</v>
          </cell>
          <cell r="AF40">
            <v>1458.6</v>
          </cell>
          <cell r="AG40">
            <v>1529.86</v>
          </cell>
          <cell r="AH40">
            <v>1275.6999999999998</v>
          </cell>
          <cell r="AI40">
            <v>1083.6000000000001</v>
          </cell>
          <cell r="AJ40">
            <v>1611.45</v>
          </cell>
          <cell r="AK40">
            <v>1552.4050000000002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"/>
    </sheetNames>
    <sheetDataSet>
      <sheetData sheetId="0">
        <row r="56">
          <cell r="J56">
            <v>2009</v>
          </cell>
          <cell r="K56">
            <v>2010</v>
          </cell>
          <cell r="L56">
            <v>2011</v>
          </cell>
          <cell r="M56">
            <v>2012</v>
          </cell>
          <cell r="N56">
            <v>2013</v>
          </cell>
          <cell r="O56">
            <v>2014</v>
          </cell>
          <cell r="P56">
            <v>2015</v>
          </cell>
          <cell r="Q56">
            <v>2016</v>
          </cell>
          <cell r="R56">
            <v>2017</v>
          </cell>
          <cell r="S56">
            <v>2018</v>
          </cell>
        </row>
        <row r="57">
          <cell r="H57" t="str">
            <v>x</v>
          </cell>
          <cell r="J57">
            <v>8154</v>
          </cell>
          <cell r="K57">
            <v>8120</v>
          </cell>
          <cell r="L57">
            <v>10500</v>
          </cell>
          <cell r="M57">
            <v>9294</v>
          </cell>
          <cell r="N57">
            <v>12269</v>
          </cell>
          <cell r="O57">
            <v>6784</v>
          </cell>
          <cell r="P57">
            <v>10155</v>
          </cell>
          <cell r="Q57">
            <v>4423</v>
          </cell>
          <cell r="R57">
            <v>8942</v>
          </cell>
          <cell r="S57">
            <v>11210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"/>
    </sheetNames>
    <sheetDataSet>
      <sheetData sheetId="0">
        <row r="24">
          <cell r="G24">
            <v>2012</v>
          </cell>
          <cell r="H24">
            <v>3510</v>
          </cell>
        </row>
        <row r="25">
          <cell r="G25">
            <v>2013</v>
          </cell>
          <cell r="H25">
            <v>4354</v>
          </cell>
        </row>
        <row r="26">
          <cell r="G26">
            <v>2014</v>
          </cell>
          <cell r="H26">
            <v>2530</v>
          </cell>
        </row>
        <row r="27">
          <cell r="G27">
            <v>2015</v>
          </cell>
          <cell r="H27">
            <v>3690</v>
          </cell>
        </row>
        <row r="28">
          <cell r="G28">
            <v>2016</v>
          </cell>
          <cell r="H28">
            <v>3800</v>
          </cell>
        </row>
        <row r="29">
          <cell r="G29">
            <v>2017</v>
          </cell>
          <cell r="H29">
            <v>4290</v>
          </cell>
        </row>
        <row r="30">
          <cell r="G30">
            <v>2018</v>
          </cell>
          <cell r="H30">
            <v>5416.7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abSelected="1" view="pageBreakPreview" zoomScale="175" zoomScaleNormal="120" zoomScaleSheetLayoutView="175" workbookViewId="0">
      <selection activeCell="C6" sqref="C6"/>
    </sheetView>
  </sheetViews>
  <sheetFormatPr baseColWidth="10" defaultRowHeight="12.75" x14ac:dyDescent="0.25"/>
  <cols>
    <col min="1" max="1" width="10.42578125" style="28" customWidth="1"/>
    <col min="2" max="2" width="5.85546875" style="28" customWidth="1"/>
    <col min="3" max="3" width="7.85546875" style="28" customWidth="1"/>
    <col min="4" max="4" width="1.5703125" style="28" customWidth="1"/>
    <col min="5" max="5" width="6.85546875" style="28" customWidth="1"/>
    <col min="6" max="6" width="7.85546875" style="28" customWidth="1"/>
    <col min="7" max="7" width="1.42578125" style="45" customWidth="1"/>
    <col min="8" max="8" width="7.28515625" style="28" customWidth="1"/>
    <col min="9" max="9" width="5.7109375" style="28" customWidth="1"/>
    <col min="10" max="16384" width="11.42578125" style="28"/>
  </cols>
  <sheetData>
    <row r="1" spans="1:9" ht="11.25" customHeight="1" x14ac:dyDescent="0.25">
      <c r="A1" s="51" t="s">
        <v>69</v>
      </c>
      <c r="B1" s="52"/>
      <c r="C1" s="52"/>
      <c r="D1" s="52"/>
      <c r="E1" s="52"/>
      <c r="F1" s="52"/>
      <c r="G1" s="52"/>
      <c r="H1" s="52"/>
      <c r="I1" s="52"/>
    </row>
    <row r="2" spans="1:9" ht="11.25" customHeight="1" x14ac:dyDescent="0.25">
      <c r="A2" s="51" t="s">
        <v>64</v>
      </c>
      <c r="B2" s="52"/>
      <c r="C2" s="52"/>
      <c r="D2" s="52"/>
      <c r="E2" s="52"/>
      <c r="F2" s="52"/>
      <c r="G2" s="52"/>
      <c r="H2" s="52"/>
      <c r="I2" s="52"/>
    </row>
    <row r="3" spans="1:9" ht="4.5" customHeight="1" x14ac:dyDescent="0.25">
      <c r="A3" s="36"/>
      <c r="B3" s="37"/>
      <c r="C3" s="37"/>
      <c r="D3" s="38"/>
      <c r="E3" s="38"/>
      <c r="F3" s="38"/>
      <c r="G3" s="38"/>
      <c r="H3" s="38"/>
      <c r="I3" s="38"/>
    </row>
    <row r="4" spans="1:9" ht="15" customHeight="1" x14ac:dyDescent="0.25">
      <c r="A4" s="53" t="s">
        <v>13</v>
      </c>
      <c r="B4" s="55" t="s">
        <v>12</v>
      </c>
      <c r="C4" s="55"/>
      <c r="D4" s="39"/>
      <c r="E4" s="56" t="s">
        <v>65</v>
      </c>
      <c r="F4" s="56"/>
      <c r="G4" s="56"/>
      <c r="H4" s="56"/>
      <c r="I4" s="56"/>
    </row>
    <row r="5" spans="1:9" ht="17.25" customHeight="1" x14ac:dyDescent="0.25">
      <c r="A5" s="54"/>
      <c r="B5" s="49"/>
      <c r="C5" s="49"/>
      <c r="D5" s="29"/>
      <c r="E5" s="50" t="s">
        <v>62</v>
      </c>
      <c r="F5" s="50"/>
      <c r="G5" s="29"/>
      <c r="H5" s="50" t="s">
        <v>63</v>
      </c>
      <c r="I5" s="50"/>
    </row>
    <row r="6" spans="1:9" ht="17.25" customHeight="1" x14ac:dyDescent="0.25">
      <c r="A6" s="54"/>
      <c r="B6" s="40" t="s">
        <v>66</v>
      </c>
      <c r="C6" s="40" t="s">
        <v>60</v>
      </c>
      <c r="D6" s="41"/>
      <c r="E6" s="40" t="s">
        <v>66</v>
      </c>
      <c r="F6" s="40" t="s">
        <v>60</v>
      </c>
      <c r="G6" s="41"/>
      <c r="H6" s="40" t="s">
        <v>66</v>
      </c>
      <c r="I6" s="40" t="s">
        <v>60</v>
      </c>
    </row>
    <row r="7" spans="1:9" ht="14.25" customHeight="1" x14ac:dyDescent="0.25">
      <c r="A7" s="42" t="s">
        <v>12</v>
      </c>
      <c r="B7" s="30" t="s">
        <v>67</v>
      </c>
      <c r="C7" s="31">
        <v>100</v>
      </c>
      <c r="D7" s="31"/>
      <c r="E7" s="30" t="s">
        <v>68</v>
      </c>
      <c r="F7" s="31">
        <v>81.099999999999994</v>
      </c>
      <c r="G7" s="31"/>
      <c r="H7" s="30">
        <v>867</v>
      </c>
      <c r="I7" s="31">
        <v>18.899999999999999</v>
      </c>
    </row>
    <row r="8" spans="1:9" ht="14.25" customHeight="1" x14ac:dyDescent="0.25">
      <c r="A8" s="46" t="s">
        <v>24</v>
      </c>
      <c r="B8" s="32">
        <v>362</v>
      </c>
      <c r="C8" s="33">
        <v>100</v>
      </c>
      <c r="D8" s="33"/>
      <c r="E8" s="32">
        <v>308</v>
      </c>
      <c r="F8" s="33">
        <v>85.1</v>
      </c>
      <c r="G8" s="33"/>
      <c r="H8" s="32">
        <v>54</v>
      </c>
      <c r="I8" s="33">
        <v>14.9</v>
      </c>
    </row>
    <row r="9" spans="1:9" ht="14.25" customHeight="1" x14ac:dyDescent="0.25">
      <c r="A9" s="46" t="s">
        <v>5</v>
      </c>
      <c r="B9" s="32">
        <v>200</v>
      </c>
      <c r="C9" s="33">
        <v>100</v>
      </c>
      <c r="D9" s="33"/>
      <c r="E9" s="32">
        <v>175</v>
      </c>
      <c r="F9" s="33">
        <v>87.5</v>
      </c>
      <c r="G9" s="33"/>
      <c r="H9" s="32">
        <v>25</v>
      </c>
      <c r="I9" s="33">
        <v>12.5</v>
      </c>
    </row>
    <row r="10" spans="1:9" ht="14.25" customHeight="1" x14ac:dyDescent="0.25">
      <c r="A10" s="46" t="s">
        <v>23</v>
      </c>
      <c r="B10" s="32">
        <v>55</v>
      </c>
      <c r="C10" s="33">
        <v>100</v>
      </c>
      <c r="D10" s="33"/>
      <c r="E10" s="32">
        <v>48</v>
      </c>
      <c r="F10" s="33">
        <v>87.3</v>
      </c>
      <c r="G10" s="33"/>
      <c r="H10" s="32">
        <v>7</v>
      </c>
      <c r="I10" s="33">
        <v>12.7</v>
      </c>
    </row>
    <row r="11" spans="1:9" ht="14.25" customHeight="1" x14ac:dyDescent="0.25">
      <c r="A11" s="46" t="s">
        <v>7</v>
      </c>
      <c r="B11" s="32">
        <v>348</v>
      </c>
      <c r="C11" s="33">
        <v>100</v>
      </c>
      <c r="D11" s="33"/>
      <c r="E11" s="32">
        <v>260</v>
      </c>
      <c r="F11" s="33">
        <v>74.7</v>
      </c>
      <c r="G11" s="33"/>
      <c r="H11" s="32">
        <v>88</v>
      </c>
      <c r="I11" s="33">
        <v>25.3</v>
      </c>
    </row>
    <row r="12" spans="1:9" ht="14.25" customHeight="1" x14ac:dyDescent="0.25">
      <c r="A12" s="46" t="s">
        <v>19</v>
      </c>
      <c r="B12" s="32">
        <v>137</v>
      </c>
      <c r="C12" s="33">
        <v>100</v>
      </c>
      <c r="D12" s="33"/>
      <c r="E12" s="32">
        <v>118</v>
      </c>
      <c r="F12" s="33">
        <v>86.1</v>
      </c>
      <c r="G12" s="33"/>
      <c r="H12" s="32">
        <v>19</v>
      </c>
      <c r="I12" s="33">
        <v>13.9</v>
      </c>
    </row>
    <row r="13" spans="1:9" ht="14.25" customHeight="1" x14ac:dyDescent="0.25">
      <c r="A13" s="46" t="s">
        <v>27</v>
      </c>
      <c r="B13" s="32">
        <v>50</v>
      </c>
      <c r="C13" s="33">
        <v>100</v>
      </c>
      <c r="D13" s="33"/>
      <c r="E13" s="32">
        <v>46</v>
      </c>
      <c r="F13" s="33">
        <v>92</v>
      </c>
      <c r="G13" s="33"/>
      <c r="H13" s="32">
        <v>4</v>
      </c>
      <c r="I13" s="33">
        <v>8</v>
      </c>
    </row>
    <row r="14" spans="1:9" ht="14.25" customHeight="1" x14ac:dyDescent="0.25">
      <c r="A14" s="46" t="s">
        <v>20</v>
      </c>
      <c r="B14" s="32">
        <v>292</v>
      </c>
      <c r="C14" s="33">
        <v>100</v>
      </c>
      <c r="D14" s="33"/>
      <c r="E14" s="32">
        <v>216</v>
      </c>
      <c r="F14" s="33">
        <v>74</v>
      </c>
      <c r="G14" s="33"/>
      <c r="H14" s="32">
        <v>76</v>
      </c>
      <c r="I14" s="33">
        <v>26</v>
      </c>
    </row>
    <row r="15" spans="1:9" ht="14.25" customHeight="1" x14ac:dyDescent="0.25">
      <c r="A15" s="46" t="s">
        <v>18</v>
      </c>
      <c r="B15" s="32">
        <v>163</v>
      </c>
      <c r="C15" s="33">
        <v>100</v>
      </c>
      <c r="D15" s="33"/>
      <c r="E15" s="32">
        <v>124</v>
      </c>
      <c r="F15" s="33">
        <v>76.099999999999994</v>
      </c>
      <c r="G15" s="33"/>
      <c r="H15" s="32">
        <v>39</v>
      </c>
      <c r="I15" s="33">
        <v>23.9</v>
      </c>
    </row>
    <row r="16" spans="1:9" ht="14.25" customHeight="1" x14ac:dyDescent="0.25">
      <c r="A16" s="46" t="s">
        <v>16</v>
      </c>
      <c r="B16" s="32">
        <v>123</v>
      </c>
      <c r="C16" s="33">
        <v>100</v>
      </c>
      <c r="D16" s="33"/>
      <c r="E16" s="32">
        <v>100</v>
      </c>
      <c r="F16" s="33">
        <v>81.3</v>
      </c>
      <c r="G16" s="33"/>
      <c r="H16" s="32">
        <v>23</v>
      </c>
      <c r="I16" s="33">
        <v>18.7</v>
      </c>
    </row>
    <row r="17" spans="1:9" ht="14.25" customHeight="1" x14ac:dyDescent="0.25">
      <c r="A17" s="46" t="s">
        <v>59</v>
      </c>
      <c r="B17" s="32">
        <v>55</v>
      </c>
      <c r="C17" s="33">
        <v>100</v>
      </c>
      <c r="D17" s="33"/>
      <c r="E17" s="32">
        <v>47</v>
      </c>
      <c r="F17" s="33">
        <v>85.5</v>
      </c>
      <c r="G17" s="33"/>
      <c r="H17" s="32">
        <v>8</v>
      </c>
      <c r="I17" s="33">
        <v>14.5</v>
      </c>
    </row>
    <row r="18" spans="1:9" ht="14.25" customHeight="1" x14ac:dyDescent="0.25">
      <c r="A18" s="46" t="s">
        <v>17</v>
      </c>
      <c r="B18" s="32">
        <v>392</v>
      </c>
      <c r="C18" s="33">
        <v>100</v>
      </c>
      <c r="D18" s="33"/>
      <c r="E18" s="32">
        <v>323</v>
      </c>
      <c r="F18" s="33">
        <v>82.4</v>
      </c>
      <c r="G18" s="33"/>
      <c r="H18" s="32">
        <v>69</v>
      </c>
      <c r="I18" s="33">
        <v>17.600000000000001</v>
      </c>
    </row>
    <row r="19" spans="1:9" ht="14.25" customHeight="1" x14ac:dyDescent="0.25">
      <c r="A19" s="46" t="s">
        <v>4</v>
      </c>
      <c r="B19" s="32">
        <v>179</v>
      </c>
      <c r="C19" s="33">
        <v>100</v>
      </c>
      <c r="D19" s="33"/>
      <c r="E19" s="32">
        <v>138</v>
      </c>
      <c r="F19" s="33">
        <v>77.099999999999994</v>
      </c>
      <c r="G19" s="33"/>
      <c r="H19" s="32">
        <v>41</v>
      </c>
      <c r="I19" s="33">
        <v>22.9</v>
      </c>
    </row>
    <row r="20" spans="1:9" ht="14.25" customHeight="1" x14ac:dyDescent="0.25">
      <c r="A20" s="46" t="s">
        <v>58</v>
      </c>
      <c r="B20" s="32">
        <v>74</v>
      </c>
      <c r="C20" s="33">
        <v>100</v>
      </c>
      <c r="D20" s="33"/>
      <c r="E20" s="32">
        <v>44</v>
      </c>
      <c r="F20" s="33">
        <v>59.5</v>
      </c>
      <c r="G20" s="33"/>
      <c r="H20" s="32">
        <v>30</v>
      </c>
      <c r="I20" s="33">
        <v>40.5</v>
      </c>
    </row>
    <row r="21" spans="1:9" ht="14.25" customHeight="1" x14ac:dyDescent="0.25">
      <c r="A21" s="46" t="s">
        <v>6</v>
      </c>
      <c r="B21" s="32">
        <v>126</v>
      </c>
      <c r="C21" s="33">
        <v>100</v>
      </c>
      <c r="D21" s="33"/>
      <c r="E21" s="32">
        <v>102</v>
      </c>
      <c r="F21" s="33">
        <v>81</v>
      </c>
      <c r="G21" s="33"/>
      <c r="H21" s="32">
        <v>24</v>
      </c>
      <c r="I21" s="33">
        <v>19</v>
      </c>
    </row>
    <row r="22" spans="1:9" ht="14.25" customHeight="1" x14ac:dyDescent="0.25">
      <c r="A22" s="46" t="s">
        <v>14</v>
      </c>
      <c r="B22" s="32">
        <v>345</v>
      </c>
      <c r="C22" s="33">
        <v>100</v>
      </c>
      <c r="D22" s="33"/>
      <c r="E22" s="32">
        <v>311</v>
      </c>
      <c r="F22" s="33">
        <v>90.1</v>
      </c>
      <c r="G22" s="33"/>
      <c r="H22" s="32">
        <v>34</v>
      </c>
      <c r="I22" s="33">
        <v>9.9</v>
      </c>
    </row>
    <row r="23" spans="1:9" ht="14.25" customHeight="1" x14ac:dyDescent="0.25">
      <c r="A23" s="46" t="s">
        <v>25</v>
      </c>
      <c r="B23" s="32">
        <v>140</v>
      </c>
      <c r="C23" s="33">
        <v>100</v>
      </c>
      <c r="D23" s="33"/>
      <c r="E23" s="32">
        <v>104</v>
      </c>
      <c r="F23" s="33">
        <v>74.3</v>
      </c>
      <c r="G23" s="33"/>
      <c r="H23" s="32">
        <v>36</v>
      </c>
      <c r="I23" s="33">
        <v>25.7</v>
      </c>
    </row>
    <row r="24" spans="1:9" ht="14.25" customHeight="1" x14ac:dyDescent="0.25">
      <c r="A24" s="46" t="s">
        <v>8</v>
      </c>
      <c r="B24" s="32">
        <v>44</v>
      </c>
      <c r="C24" s="33">
        <v>100</v>
      </c>
      <c r="D24" s="33"/>
      <c r="E24" s="32">
        <v>30</v>
      </c>
      <c r="F24" s="33">
        <v>68.2</v>
      </c>
      <c r="G24" s="33"/>
      <c r="H24" s="32">
        <v>14</v>
      </c>
      <c r="I24" s="33">
        <v>31.8</v>
      </c>
    </row>
    <row r="25" spans="1:9" ht="14.25" customHeight="1" x14ac:dyDescent="0.25">
      <c r="A25" s="46" t="s">
        <v>15</v>
      </c>
      <c r="B25" s="32">
        <v>103</v>
      </c>
      <c r="C25" s="33">
        <v>100</v>
      </c>
      <c r="D25" s="33"/>
      <c r="E25" s="32">
        <v>94</v>
      </c>
      <c r="F25" s="33">
        <v>91.3</v>
      </c>
      <c r="G25" s="33"/>
      <c r="H25" s="32">
        <v>9</v>
      </c>
      <c r="I25" s="33">
        <v>8.6999999999999993</v>
      </c>
    </row>
    <row r="26" spans="1:9" ht="14.25" customHeight="1" x14ac:dyDescent="0.25">
      <c r="A26" s="46" t="s">
        <v>3</v>
      </c>
      <c r="B26" s="32">
        <v>52</v>
      </c>
      <c r="C26" s="33">
        <v>100</v>
      </c>
      <c r="D26" s="33"/>
      <c r="E26" s="32">
        <v>45</v>
      </c>
      <c r="F26" s="33">
        <v>86.5</v>
      </c>
      <c r="G26" s="33"/>
      <c r="H26" s="32">
        <v>7</v>
      </c>
      <c r="I26" s="33">
        <v>13.5</v>
      </c>
    </row>
    <row r="27" spans="1:9" ht="14.25" customHeight="1" x14ac:dyDescent="0.25">
      <c r="A27" s="46" t="s">
        <v>21</v>
      </c>
      <c r="B27" s="32">
        <v>759</v>
      </c>
      <c r="C27" s="33">
        <v>100</v>
      </c>
      <c r="D27" s="33"/>
      <c r="E27" s="32">
        <v>595</v>
      </c>
      <c r="F27" s="33">
        <v>78.400000000000006</v>
      </c>
      <c r="G27" s="33"/>
      <c r="H27" s="32">
        <v>164</v>
      </c>
      <c r="I27" s="33">
        <v>21.6</v>
      </c>
    </row>
    <row r="28" spans="1:9" ht="14.25" customHeight="1" x14ac:dyDescent="0.25">
      <c r="A28" s="46" t="s">
        <v>26</v>
      </c>
      <c r="B28" s="32">
        <v>278</v>
      </c>
      <c r="C28" s="33">
        <v>100</v>
      </c>
      <c r="D28" s="33"/>
      <c r="E28" s="32">
        <v>240</v>
      </c>
      <c r="F28" s="33">
        <v>86.3</v>
      </c>
      <c r="G28" s="33"/>
      <c r="H28" s="32">
        <v>38</v>
      </c>
      <c r="I28" s="33">
        <v>13.7</v>
      </c>
    </row>
    <row r="29" spans="1:9" ht="14.25" customHeight="1" x14ac:dyDescent="0.25">
      <c r="A29" s="46" t="s">
        <v>9</v>
      </c>
      <c r="B29" s="32">
        <v>186</v>
      </c>
      <c r="C29" s="33">
        <v>100</v>
      </c>
      <c r="D29" s="33"/>
      <c r="E29" s="32">
        <v>139</v>
      </c>
      <c r="F29" s="33">
        <v>74.7</v>
      </c>
      <c r="G29" s="33"/>
      <c r="H29" s="32">
        <v>47</v>
      </c>
      <c r="I29" s="33">
        <v>25.3</v>
      </c>
    </row>
    <row r="30" spans="1:9" ht="14.25" customHeight="1" x14ac:dyDescent="0.25">
      <c r="A30" s="46" t="s">
        <v>1</v>
      </c>
      <c r="B30" s="32">
        <v>82</v>
      </c>
      <c r="C30" s="33">
        <v>100</v>
      </c>
      <c r="D30" s="33"/>
      <c r="E30" s="32">
        <v>78</v>
      </c>
      <c r="F30" s="33">
        <v>95.1</v>
      </c>
      <c r="G30" s="33"/>
      <c r="H30" s="32">
        <v>4</v>
      </c>
      <c r="I30" s="33">
        <v>4.9000000000000004</v>
      </c>
    </row>
    <row r="31" spans="1:9" ht="14.25" customHeight="1" x14ac:dyDescent="0.25">
      <c r="A31" s="46" t="s">
        <v>22</v>
      </c>
      <c r="B31" s="32">
        <v>36</v>
      </c>
      <c r="C31" s="33">
        <v>100</v>
      </c>
      <c r="D31" s="33"/>
      <c r="E31" s="32">
        <v>29</v>
      </c>
      <c r="F31" s="33">
        <v>80.599999999999994</v>
      </c>
      <c r="G31" s="33"/>
      <c r="H31" s="32">
        <v>7</v>
      </c>
      <c r="I31" s="33">
        <v>19.399999999999999</v>
      </c>
    </row>
    <row r="32" spans="1:9" ht="3" customHeight="1" x14ac:dyDescent="0.25">
      <c r="A32" s="43"/>
      <c r="B32" s="34"/>
      <c r="C32" s="34"/>
      <c r="D32" s="34"/>
      <c r="E32" s="34"/>
      <c r="F32" s="34"/>
      <c r="G32" s="35"/>
      <c r="H32" s="34"/>
      <c r="I32" s="34"/>
    </row>
    <row r="33" spans="1:1" x14ac:dyDescent="0.25">
      <c r="A33" s="44" t="s">
        <v>61</v>
      </c>
    </row>
  </sheetData>
  <mergeCells count="7">
    <mergeCell ref="A1:I1"/>
    <mergeCell ref="A2:I2"/>
    <mergeCell ref="A4:A6"/>
    <mergeCell ref="B4:C5"/>
    <mergeCell ref="E4:I4"/>
    <mergeCell ref="E5:F5"/>
    <mergeCell ref="H5:I5"/>
  </mergeCells>
  <printOptions horizontalCentered="1"/>
  <pageMargins left="1.9685039370078741" right="1.9685039370078741" top="1.3779527559055118" bottom="1.3779527559055118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8"/>
  <sheetViews>
    <sheetView workbookViewId="0">
      <selection activeCell="O26" sqref="O26"/>
    </sheetView>
  </sheetViews>
  <sheetFormatPr baseColWidth="10" defaultRowHeight="15" x14ac:dyDescent="0.25"/>
  <cols>
    <col min="3" max="12" width="0" hidden="1" customWidth="1"/>
  </cols>
  <sheetData>
    <row r="2" spans="2:22" x14ac:dyDescent="0.25">
      <c r="B2" s="3" t="s">
        <v>32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5"/>
    </row>
    <row r="3" spans="2:22" x14ac:dyDescent="0.25">
      <c r="B3" s="6" t="s">
        <v>28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5"/>
      <c r="O3" s="5"/>
      <c r="P3" s="5"/>
      <c r="Q3" s="5"/>
      <c r="R3" s="5"/>
      <c r="S3" s="5"/>
      <c r="T3" s="5"/>
      <c r="U3" s="5"/>
      <c r="V3" s="5"/>
    </row>
    <row r="4" spans="2:22" x14ac:dyDescent="0.25">
      <c r="B4" s="8"/>
      <c r="C4" s="9"/>
      <c r="D4" s="9"/>
      <c r="E4" s="9"/>
      <c r="F4" s="9"/>
      <c r="G4" s="9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5"/>
    </row>
    <row r="5" spans="2:22" x14ac:dyDescent="0.25">
      <c r="B5" s="10" t="s">
        <v>0</v>
      </c>
      <c r="C5" s="11">
        <v>1999</v>
      </c>
      <c r="D5" s="12">
        <v>2000</v>
      </c>
      <c r="E5" s="12">
        <v>2001</v>
      </c>
      <c r="F5" s="12">
        <v>2002</v>
      </c>
      <c r="G5" s="12">
        <v>2003</v>
      </c>
      <c r="H5" s="13">
        <v>2004</v>
      </c>
      <c r="I5" s="13">
        <v>2005</v>
      </c>
      <c r="J5" s="13">
        <v>2006</v>
      </c>
      <c r="K5" s="13">
        <v>2007</v>
      </c>
      <c r="L5" s="13">
        <v>2008</v>
      </c>
      <c r="M5" s="13">
        <v>2009</v>
      </c>
      <c r="N5" s="13">
        <v>2010</v>
      </c>
      <c r="O5" s="13">
        <v>2011</v>
      </c>
      <c r="P5" s="13">
        <v>2012</v>
      </c>
      <c r="Q5" s="13">
        <v>2013</v>
      </c>
      <c r="R5" s="13">
        <v>2014</v>
      </c>
      <c r="S5" s="14">
        <v>2015</v>
      </c>
      <c r="T5" s="14">
        <v>2016</v>
      </c>
      <c r="U5" s="14">
        <v>2017</v>
      </c>
      <c r="V5" s="14" t="s">
        <v>11</v>
      </c>
    </row>
    <row r="6" spans="2:22" x14ac:dyDescent="0.25"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2:22" x14ac:dyDescent="0.25">
      <c r="B7" s="18" t="s">
        <v>12</v>
      </c>
      <c r="C7" s="19">
        <v>1769532</v>
      </c>
      <c r="D7" s="19">
        <v>2241529</v>
      </c>
      <c r="E7" s="19">
        <v>1635427</v>
      </c>
      <c r="F7" s="19">
        <v>1839209</v>
      </c>
      <c r="G7" s="20">
        <v>1224484</v>
      </c>
      <c r="H7" s="19">
        <v>1971449</v>
      </c>
      <c r="I7" s="19">
        <v>1930727</v>
      </c>
      <c r="J7" s="19">
        <v>1342391</v>
      </c>
      <c r="K7" s="19">
        <v>1399047</v>
      </c>
      <c r="L7" s="19">
        <v>1414728</v>
      </c>
      <c r="M7" s="19">
        <v>1348460</v>
      </c>
      <c r="N7" s="19">
        <v>787436</v>
      </c>
      <c r="O7" s="19">
        <v>1637705</v>
      </c>
      <c r="P7" s="19">
        <f t="shared" ref="P7:V7" si="0">SUM(P8:P33)</f>
        <v>853603</v>
      </c>
      <c r="Q7" s="19">
        <f t="shared" si="0"/>
        <v>1114187</v>
      </c>
      <c r="R7" s="19">
        <f t="shared" si="0"/>
        <v>526478</v>
      </c>
      <c r="S7" s="19">
        <f t="shared" si="0"/>
        <v>852421</v>
      </c>
      <c r="T7" s="19">
        <f t="shared" si="0"/>
        <v>653037</v>
      </c>
      <c r="U7" s="21">
        <f t="shared" si="0"/>
        <v>759919</v>
      </c>
      <c r="V7" s="19">
        <f t="shared" si="0"/>
        <v>1415358</v>
      </c>
    </row>
    <row r="8" spans="2:22" x14ac:dyDescent="0.25">
      <c r="B8" s="22" t="s">
        <v>29</v>
      </c>
      <c r="C8" s="23">
        <v>157087</v>
      </c>
      <c r="D8" s="23">
        <v>189324</v>
      </c>
      <c r="E8" s="23">
        <v>113086</v>
      </c>
      <c r="F8" s="23">
        <v>88142</v>
      </c>
      <c r="G8" s="23">
        <v>132362</v>
      </c>
      <c r="H8" s="23">
        <v>82782</v>
      </c>
      <c r="I8" s="23">
        <v>43863</v>
      </c>
      <c r="J8" s="23">
        <v>23946</v>
      </c>
      <c r="K8" s="23">
        <v>58425</v>
      </c>
      <c r="L8" s="23">
        <v>41112</v>
      </c>
      <c r="M8" s="23">
        <v>12117</v>
      </c>
      <c r="N8" s="23">
        <v>20582</v>
      </c>
      <c r="O8" s="23">
        <v>33894</v>
      </c>
      <c r="P8" s="23">
        <v>8753</v>
      </c>
      <c r="Q8" s="23">
        <v>176</v>
      </c>
      <c r="R8" s="23">
        <v>294</v>
      </c>
      <c r="S8" s="23" t="s">
        <v>2</v>
      </c>
      <c r="T8" s="23">
        <v>8035</v>
      </c>
      <c r="U8" s="23">
        <v>8625</v>
      </c>
      <c r="V8" s="23"/>
    </row>
    <row r="9" spans="2:22" x14ac:dyDescent="0.25">
      <c r="B9" s="22" t="s">
        <v>33</v>
      </c>
      <c r="C9" s="23">
        <v>57538</v>
      </c>
      <c r="D9" s="23">
        <v>65528</v>
      </c>
      <c r="E9" s="23">
        <v>39809</v>
      </c>
      <c r="F9" s="23">
        <v>39412</v>
      </c>
      <c r="G9" s="23">
        <v>69326</v>
      </c>
      <c r="H9" s="23">
        <v>61026</v>
      </c>
      <c r="I9" s="23">
        <v>45528</v>
      </c>
      <c r="J9" s="23">
        <v>21852</v>
      </c>
      <c r="K9" s="23">
        <v>33612</v>
      </c>
      <c r="L9" s="23">
        <v>32160</v>
      </c>
      <c r="M9" s="23">
        <v>18023</v>
      </c>
      <c r="N9" s="23">
        <v>3338</v>
      </c>
      <c r="O9" s="23">
        <v>21084</v>
      </c>
      <c r="P9" s="23">
        <v>7636</v>
      </c>
      <c r="Q9" s="23">
        <v>5872</v>
      </c>
      <c r="R9" s="23">
        <v>9176</v>
      </c>
      <c r="S9" s="23" t="s">
        <v>2</v>
      </c>
      <c r="T9" s="23">
        <v>7</v>
      </c>
      <c r="U9" s="23">
        <v>29</v>
      </c>
      <c r="V9" s="23" t="s">
        <v>2</v>
      </c>
    </row>
    <row r="10" spans="2:22" x14ac:dyDescent="0.25">
      <c r="B10" s="22" t="s">
        <v>34</v>
      </c>
      <c r="C10" s="23">
        <v>82841</v>
      </c>
      <c r="D10" s="23">
        <v>74159</v>
      </c>
      <c r="E10" s="23">
        <v>40336</v>
      </c>
      <c r="F10" s="23">
        <v>46754</v>
      </c>
      <c r="G10" s="23">
        <v>81442</v>
      </c>
      <c r="H10" s="23">
        <v>100187</v>
      </c>
      <c r="I10" s="23">
        <v>66903</v>
      </c>
      <c r="J10" s="23">
        <v>34733</v>
      </c>
      <c r="K10" s="23">
        <v>42939</v>
      </c>
      <c r="L10" s="23">
        <v>39047</v>
      </c>
      <c r="M10" s="23">
        <v>42747</v>
      </c>
      <c r="N10" s="23">
        <v>22195</v>
      </c>
      <c r="O10" s="23">
        <v>46934</v>
      </c>
      <c r="P10" s="23">
        <v>27140</v>
      </c>
      <c r="Q10" s="23" t="s">
        <v>2</v>
      </c>
      <c r="R10" s="23" t="s">
        <v>2</v>
      </c>
      <c r="S10" s="23">
        <v>20742</v>
      </c>
      <c r="T10" s="23">
        <v>20835</v>
      </c>
      <c r="U10" s="23">
        <v>33596</v>
      </c>
      <c r="V10" s="23">
        <v>37416</v>
      </c>
    </row>
    <row r="11" spans="2:22" x14ac:dyDescent="0.25">
      <c r="B11" s="22" t="s">
        <v>35</v>
      </c>
      <c r="C11" s="23">
        <v>105805</v>
      </c>
      <c r="D11" s="23">
        <v>218385</v>
      </c>
      <c r="E11" s="23">
        <v>165900</v>
      </c>
      <c r="F11" s="23">
        <v>148095</v>
      </c>
      <c r="G11" s="23">
        <v>265440</v>
      </c>
      <c r="H11" s="23">
        <v>273440</v>
      </c>
      <c r="I11" s="23">
        <v>128648</v>
      </c>
      <c r="J11" s="23">
        <v>157430</v>
      </c>
      <c r="K11" s="23">
        <v>190211</v>
      </c>
      <c r="L11" s="23">
        <v>163272</v>
      </c>
      <c r="M11" s="23">
        <v>110486</v>
      </c>
      <c r="N11" s="23">
        <v>112788</v>
      </c>
      <c r="O11" s="23">
        <v>107934</v>
      </c>
      <c r="P11" s="23">
        <v>132283</v>
      </c>
      <c r="Q11" s="23">
        <v>173150</v>
      </c>
      <c r="R11" s="23">
        <v>62834</v>
      </c>
      <c r="S11" s="23">
        <v>63342</v>
      </c>
      <c r="T11" s="23">
        <v>106696</v>
      </c>
      <c r="U11" s="23">
        <v>160903</v>
      </c>
      <c r="V11" s="23">
        <v>278335</v>
      </c>
    </row>
    <row r="12" spans="2:22" x14ac:dyDescent="0.25">
      <c r="B12" s="22" t="s">
        <v>36</v>
      </c>
      <c r="C12" s="23">
        <v>371</v>
      </c>
      <c r="D12" s="23">
        <v>2282</v>
      </c>
      <c r="E12" s="23">
        <v>73</v>
      </c>
      <c r="F12" s="23">
        <v>28</v>
      </c>
      <c r="G12" s="23" t="s">
        <v>2</v>
      </c>
      <c r="H12" s="23">
        <v>230</v>
      </c>
      <c r="I12" s="23" t="s">
        <v>2</v>
      </c>
      <c r="J12" s="23">
        <v>624</v>
      </c>
      <c r="K12" s="23">
        <v>95</v>
      </c>
      <c r="L12" s="23">
        <v>72</v>
      </c>
      <c r="M12" s="23" t="s">
        <v>2</v>
      </c>
      <c r="N12" s="23" t="s">
        <v>2</v>
      </c>
      <c r="O12" s="23" t="s">
        <v>2</v>
      </c>
      <c r="P12" s="23" t="s">
        <v>2</v>
      </c>
      <c r="Q12" s="23" t="s">
        <v>2</v>
      </c>
      <c r="R12" s="23" t="s">
        <v>2</v>
      </c>
      <c r="S12" s="23" t="s">
        <v>2</v>
      </c>
      <c r="T12" s="23" t="s">
        <v>2</v>
      </c>
      <c r="U12" s="23" t="s">
        <v>2</v>
      </c>
      <c r="V12" s="23" t="s">
        <v>2</v>
      </c>
    </row>
    <row r="13" spans="2:22" x14ac:dyDescent="0.25">
      <c r="B13" s="22" t="s">
        <v>37</v>
      </c>
      <c r="C13" s="23">
        <v>342945</v>
      </c>
      <c r="D13" s="23">
        <v>356047</v>
      </c>
      <c r="E13" s="23">
        <v>340428</v>
      </c>
      <c r="F13" s="23">
        <v>263068</v>
      </c>
      <c r="G13" s="23">
        <v>178466</v>
      </c>
      <c r="H13" s="23">
        <v>351023</v>
      </c>
      <c r="I13" s="23">
        <v>287241</v>
      </c>
      <c r="J13" s="23">
        <v>206322</v>
      </c>
      <c r="K13" s="23">
        <v>227895</v>
      </c>
      <c r="L13" s="23">
        <v>214118</v>
      </c>
      <c r="M13" s="23">
        <v>192861</v>
      </c>
      <c r="N13" s="23">
        <v>158680</v>
      </c>
      <c r="O13" s="23">
        <v>219304</v>
      </c>
      <c r="P13" s="23">
        <v>136975</v>
      </c>
      <c r="Q13" s="23">
        <v>259407</v>
      </c>
      <c r="R13" s="23">
        <v>59660</v>
      </c>
      <c r="S13" s="23">
        <v>103540</v>
      </c>
      <c r="T13" s="23">
        <v>134010</v>
      </c>
      <c r="U13" s="23">
        <v>128324</v>
      </c>
      <c r="V13" s="23">
        <v>342717</v>
      </c>
    </row>
    <row r="14" spans="2:22" x14ac:dyDescent="0.25">
      <c r="B14" s="22" t="s">
        <v>38</v>
      </c>
      <c r="C14" s="23">
        <v>108683</v>
      </c>
      <c r="D14" s="23">
        <v>117660</v>
      </c>
      <c r="E14" s="23">
        <v>120252</v>
      </c>
      <c r="F14" s="23">
        <v>98487</v>
      </c>
      <c r="G14" s="23">
        <v>75066</v>
      </c>
      <c r="H14" s="23">
        <v>121686</v>
      </c>
      <c r="I14" s="23">
        <v>93884</v>
      </c>
      <c r="J14" s="23">
        <v>83816</v>
      </c>
      <c r="K14" s="23">
        <v>77486</v>
      </c>
      <c r="L14" s="23">
        <v>71840</v>
      </c>
      <c r="M14" s="23">
        <v>87962</v>
      </c>
      <c r="N14" s="23">
        <v>54129</v>
      </c>
      <c r="O14" s="23">
        <v>69769</v>
      </c>
      <c r="P14" s="23">
        <v>53470</v>
      </c>
      <c r="Q14" s="23">
        <v>55781</v>
      </c>
      <c r="R14" s="23">
        <v>9621</v>
      </c>
      <c r="S14" s="23">
        <v>45431</v>
      </c>
      <c r="T14" s="23">
        <v>69967</v>
      </c>
      <c r="U14" s="23">
        <v>44087</v>
      </c>
      <c r="V14" s="23">
        <v>91862</v>
      </c>
    </row>
    <row r="15" spans="2:22" x14ac:dyDescent="0.25">
      <c r="B15" s="22" t="s">
        <v>39</v>
      </c>
      <c r="C15" s="23">
        <v>47373</v>
      </c>
      <c r="D15" s="23">
        <v>45776</v>
      </c>
      <c r="E15" s="23">
        <v>53268</v>
      </c>
      <c r="F15" s="23">
        <v>38054</v>
      </c>
      <c r="G15" s="23">
        <v>23841</v>
      </c>
      <c r="H15" s="23">
        <v>53182</v>
      </c>
      <c r="I15" s="23">
        <v>31362</v>
      </c>
      <c r="J15" s="23">
        <v>14929</v>
      </c>
      <c r="K15" s="23">
        <v>5582</v>
      </c>
      <c r="L15" s="23">
        <v>9524</v>
      </c>
      <c r="M15" s="23" t="s">
        <v>2</v>
      </c>
      <c r="N15" s="23" t="s">
        <v>2</v>
      </c>
      <c r="O15" s="23" t="s">
        <v>2</v>
      </c>
      <c r="P15" s="23" t="s">
        <v>2</v>
      </c>
      <c r="Q15" s="23" t="s">
        <v>2</v>
      </c>
      <c r="R15" s="23" t="s">
        <v>2</v>
      </c>
      <c r="S15" s="23" t="s">
        <v>2</v>
      </c>
      <c r="T15" s="23" t="s">
        <v>2</v>
      </c>
      <c r="U15" s="23" t="s">
        <v>2</v>
      </c>
      <c r="V15" s="23" t="s">
        <v>2</v>
      </c>
    </row>
    <row r="16" spans="2:22" x14ac:dyDescent="0.25">
      <c r="B16" s="22" t="s">
        <v>40</v>
      </c>
      <c r="C16" s="23">
        <v>9053</v>
      </c>
      <c r="D16" s="23">
        <v>11989</v>
      </c>
      <c r="E16" s="23">
        <v>24879</v>
      </c>
      <c r="F16" s="23">
        <v>9523</v>
      </c>
      <c r="G16" s="23">
        <v>12356</v>
      </c>
      <c r="H16" s="23">
        <v>39791</v>
      </c>
      <c r="I16" s="23">
        <v>39879</v>
      </c>
      <c r="J16" s="23">
        <v>32140</v>
      </c>
      <c r="K16" s="23">
        <v>25820</v>
      </c>
      <c r="L16" s="23">
        <v>30757</v>
      </c>
      <c r="M16" s="23">
        <v>44969</v>
      </c>
      <c r="N16" s="23">
        <v>31916</v>
      </c>
      <c r="O16" s="23">
        <v>21811</v>
      </c>
      <c r="P16" s="23">
        <v>19720</v>
      </c>
      <c r="Q16" s="23">
        <v>37286</v>
      </c>
      <c r="R16" s="23">
        <v>6113</v>
      </c>
      <c r="S16" s="23">
        <v>14725</v>
      </c>
      <c r="T16" s="23">
        <v>11408</v>
      </c>
      <c r="U16" s="23">
        <v>6951</v>
      </c>
      <c r="V16" s="23">
        <v>19943</v>
      </c>
    </row>
    <row r="17" spans="2:22" x14ac:dyDescent="0.25">
      <c r="B17" s="22" t="s">
        <v>41</v>
      </c>
      <c r="C17" s="23">
        <v>24745</v>
      </c>
      <c r="D17" s="23">
        <v>26834</v>
      </c>
      <c r="E17" s="23">
        <v>31903</v>
      </c>
      <c r="F17" s="23">
        <v>30598</v>
      </c>
      <c r="G17" s="23">
        <v>24559</v>
      </c>
      <c r="H17" s="23">
        <v>51137</v>
      </c>
      <c r="I17" s="23">
        <v>51369</v>
      </c>
      <c r="J17" s="23">
        <v>37818</v>
      </c>
      <c r="K17" s="23">
        <v>34670</v>
      </c>
      <c r="L17" s="23">
        <v>44589</v>
      </c>
      <c r="M17" s="23">
        <v>63273</v>
      </c>
      <c r="N17" s="23">
        <v>29479</v>
      </c>
      <c r="O17" s="23">
        <v>27719</v>
      </c>
      <c r="P17" s="23">
        <v>9042</v>
      </c>
      <c r="Q17" s="23">
        <v>22746</v>
      </c>
      <c r="R17" s="23" t="s">
        <v>2</v>
      </c>
      <c r="S17" s="23" t="s">
        <v>2</v>
      </c>
      <c r="T17" s="23" t="s">
        <v>2</v>
      </c>
      <c r="U17" s="23">
        <v>29</v>
      </c>
      <c r="V17" s="23"/>
    </row>
    <row r="18" spans="2:22" x14ac:dyDescent="0.25">
      <c r="B18" s="22" t="s">
        <v>42</v>
      </c>
      <c r="C18" s="23">
        <v>19253</v>
      </c>
      <c r="D18" s="23">
        <v>12504</v>
      </c>
      <c r="E18" s="23">
        <v>22206</v>
      </c>
      <c r="F18" s="23">
        <v>16188</v>
      </c>
      <c r="G18" s="23">
        <v>10382</v>
      </c>
      <c r="H18" s="23">
        <v>17855</v>
      </c>
      <c r="I18" s="23">
        <v>16958</v>
      </c>
      <c r="J18" s="23">
        <v>8923</v>
      </c>
      <c r="K18" s="23">
        <v>8079</v>
      </c>
      <c r="L18" s="23">
        <v>5926</v>
      </c>
      <c r="M18" s="23" t="s">
        <v>2</v>
      </c>
      <c r="N18" s="23" t="s">
        <v>2</v>
      </c>
      <c r="O18" s="23" t="s">
        <v>2</v>
      </c>
      <c r="P18" s="23" t="s">
        <v>2</v>
      </c>
      <c r="Q18" s="23" t="s">
        <v>2</v>
      </c>
      <c r="R18" s="23" t="s">
        <v>2</v>
      </c>
      <c r="S18" s="23" t="s">
        <v>2</v>
      </c>
      <c r="T18" s="23" t="s">
        <v>2</v>
      </c>
      <c r="U18" s="23" t="s">
        <v>2</v>
      </c>
      <c r="V18" s="23"/>
    </row>
    <row r="19" spans="2:22" x14ac:dyDescent="0.25">
      <c r="B19" s="22" t="s">
        <v>43</v>
      </c>
      <c r="C19" s="23">
        <v>78682</v>
      </c>
      <c r="D19" s="23">
        <v>106989</v>
      </c>
      <c r="E19" s="23">
        <v>77646</v>
      </c>
      <c r="F19" s="23">
        <v>90600</v>
      </c>
      <c r="G19" s="23">
        <v>36238</v>
      </c>
      <c r="H19" s="23">
        <v>115579</v>
      </c>
      <c r="I19" s="23">
        <v>140930</v>
      </c>
      <c r="J19" s="23">
        <v>82691</v>
      </c>
      <c r="K19" s="23">
        <v>77911</v>
      </c>
      <c r="L19" s="23">
        <v>90683</v>
      </c>
      <c r="M19" s="23">
        <v>83957</v>
      </c>
      <c r="N19" s="23">
        <v>22088</v>
      </c>
      <c r="O19" s="23">
        <v>100947</v>
      </c>
      <c r="P19" s="23">
        <v>25788</v>
      </c>
      <c r="Q19" s="23">
        <v>76053</v>
      </c>
      <c r="R19" s="23">
        <v>26162</v>
      </c>
      <c r="S19" s="23">
        <v>45778</v>
      </c>
      <c r="T19" s="23">
        <v>38396</v>
      </c>
      <c r="U19" s="23">
        <v>30859</v>
      </c>
      <c r="V19" s="23">
        <v>95532</v>
      </c>
    </row>
    <row r="20" spans="2:22" x14ac:dyDescent="0.25">
      <c r="B20" s="22" t="s">
        <v>44</v>
      </c>
      <c r="C20" s="23">
        <v>70995</v>
      </c>
      <c r="D20" s="23">
        <v>98661</v>
      </c>
      <c r="E20" s="23">
        <v>77761</v>
      </c>
      <c r="F20" s="23">
        <v>73905</v>
      </c>
      <c r="G20" s="23">
        <v>27908</v>
      </c>
      <c r="H20" s="23">
        <v>88998</v>
      </c>
      <c r="I20" s="23">
        <v>98104</v>
      </c>
      <c r="J20" s="23">
        <v>50170</v>
      </c>
      <c r="K20" s="23">
        <v>51408</v>
      </c>
      <c r="L20" s="23">
        <v>56359</v>
      </c>
      <c r="M20" s="23">
        <v>55662</v>
      </c>
      <c r="N20" s="23">
        <v>8279</v>
      </c>
      <c r="O20" s="23">
        <v>71069</v>
      </c>
      <c r="P20" s="23">
        <v>17406</v>
      </c>
      <c r="Q20" s="23">
        <v>53003</v>
      </c>
      <c r="R20" s="23">
        <v>25765</v>
      </c>
      <c r="S20" s="23">
        <v>49984</v>
      </c>
      <c r="T20" s="23">
        <v>32044</v>
      </c>
      <c r="U20" s="23">
        <v>24327</v>
      </c>
      <c r="V20" s="23">
        <v>73836</v>
      </c>
    </row>
    <row r="21" spans="2:22" x14ac:dyDescent="0.25">
      <c r="B21" s="22" t="s">
        <v>45</v>
      </c>
      <c r="C21" s="23">
        <v>43833</v>
      </c>
      <c r="D21" s="23">
        <v>55333</v>
      </c>
      <c r="E21" s="23">
        <v>46675</v>
      </c>
      <c r="F21" s="23">
        <v>48527</v>
      </c>
      <c r="G21" s="23">
        <v>19914</v>
      </c>
      <c r="H21" s="23">
        <v>41768</v>
      </c>
      <c r="I21" s="23">
        <v>52794</v>
      </c>
      <c r="J21" s="23">
        <v>30155</v>
      </c>
      <c r="K21" s="23">
        <v>32365</v>
      </c>
      <c r="L21" s="23">
        <v>37981</v>
      </c>
      <c r="M21" s="23">
        <v>26189</v>
      </c>
      <c r="N21" s="23">
        <v>8727</v>
      </c>
      <c r="O21" s="23">
        <v>45708</v>
      </c>
      <c r="P21" s="23">
        <v>14451</v>
      </c>
      <c r="Q21" s="23">
        <v>28310</v>
      </c>
      <c r="R21" s="23">
        <v>17642</v>
      </c>
      <c r="S21" s="23">
        <v>31846</v>
      </c>
      <c r="T21" s="23">
        <v>22183</v>
      </c>
      <c r="U21" s="23">
        <v>16251</v>
      </c>
      <c r="V21" s="23">
        <v>47978</v>
      </c>
    </row>
    <row r="22" spans="2:22" x14ac:dyDescent="0.25">
      <c r="B22" s="22" t="s">
        <v>46</v>
      </c>
      <c r="C22" s="23">
        <v>175545</v>
      </c>
      <c r="D22" s="23">
        <v>238535</v>
      </c>
      <c r="E22" s="23">
        <v>128553</v>
      </c>
      <c r="F22" s="23">
        <v>157521</v>
      </c>
      <c r="G22" s="23">
        <v>57975</v>
      </c>
      <c r="H22" s="23">
        <v>169801</v>
      </c>
      <c r="I22" s="23">
        <v>178105</v>
      </c>
      <c r="J22" s="23">
        <v>109769</v>
      </c>
      <c r="K22" s="23">
        <v>95657</v>
      </c>
      <c r="L22" s="23">
        <v>96655</v>
      </c>
      <c r="M22" s="23">
        <v>84715</v>
      </c>
      <c r="N22" s="23">
        <v>46160</v>
      </c>
      <c r="O22" s="23">
        <v>164039</v>
      </c>
      <c r="P22" s="23">
        <v>67339</v>
      </c>
      <c r="Q22" s="23">
        <v>111403</v>
      </c>
      <c r="R22" s="23">
        <v>48864</v>
      </c>
      <c r="S22" s="23">
        <v>74310</v>
      </c>
      <c r="T22" s="23">
        <v>39939</v>
      </c>
      <c r="U22" s="23">
        <v>44665</v>
      </c>
      <c r="V22" s="23">
        <v>102734</v>
      </c>
    </row>
    <row r="23" spans="2:22" x14ac:dyDescent="0.25">
      <c r="B23" s="22" t="s">
        <v>30</v>
      </c>
      <c r="C23" s="23">
        <v>84352</v>
      </c>
      <c r="D23" s="23">
        <v>168492</v>
      </c>
      <c r="E23" s="23">
        <v>80834</v>
      </c>
      <c r="F23" s="23">
        <v>101300</v>
      </c>
      <c r="G23" s="23">
        <v>59988</v>
      </c>
      <c r="H23" s="23">
        <v>142045</v>
      </c>
      <c r="I23" s="23">
        <v>136996</v>
      </c>
      <c r="J23" s="23">
        <v>91372</v>
      </c>
      <c r="K23" s="23">
        <v>93341</v>
      </c>
      <c r="L23" s="23">
        <v>96076</v>
      </c>
      <c r="M23" s="23">
        <v>132465</v>
      </c>
      <c r="N23" s="23">
        <v>77949</v>
      </c>
      <c r="O23" s="23">
        <v>187883</v>
      </c>
      <c r="P23" s="23">
        <v>94433</v>
      </c>
      <c r="Q23" s="23">
        <v>101955</v>
      </c>
      <c r="R23" s="23">
        <v>71266</v>
      </c>
      <c r="S23" s="23">
        <v>97715</v>
      </c>
      <c r="T23" s="23">
        <v>54397</v>
      </c>
      <c r="U23" s="23">
        <v>74817</v>
      </c>
      <c r="V23" s="23">
        <v>115603</v>
      </c>
    </row>
    <row r="24" spans="2:22" x14ac:dyDescent="0.25">
      <c r="B24" s="22" t="s">
        <v>47</v>
      </c>
      <c r="C24" s="23">
        <v>2284</v>
      </c>
      <c r="D24" s="23" t="s">
        <v>2</v>
      </c>
      <c r="E24" s="23">
        <v>4749</v>
      </c>
      <c r="F24" s="23">
        <v>5387</v>
      </c>
      <c r="G24" s="23" t="s">
        <v>2</v>
      </c>
      <c r="H24" s="23" t="s">
        <v>2</v>
      </c>
      <c r="I24" s="23" t="s">
        <v>2</v>
      </c>
      <c r="J24" s="23" t="s">
        <v>2</v>
      </c>
      <c r="K24" s="23" t="s">
        <v>2</v>
      </c>
      <c r="L24" s="23" t="s">
        <v>2</v>
      </c>
      <c r="M24" s="23" t="s">
        <v>2</v>
      </c>
      <c r="N24" s="23" t="s">
        <v>2</v>
      </c>
      <c r="O24" s="23" t="s">
        <v>2</v>
      </c>
      <c r="P24" s="23" t="s">
        <v>2</v>
      </c>
      <c r="Q24" s="23" t="s">
        <v>2</v>
      </c>
      <c r="R24" s="23"/>
      <c r="S24" s="23" t="s">
        <v>2</v>
      </c>
      <c r="T24" s="23"/>
      <c r="U24" s="23"/>
      <c r="V24" s="23"/>
    </row>
    <row r="25" spans="2:22" x14ac:dyDescent="0.25">
      <c r="B25" s="22" t="s">
        <v>48</v>
      </c>
      <c r="C25" s="23">
        <v>64842</v>
      </c>
      <c r="D25" s="23">
        <v>106388</v>
      </c>
      <c r="E25" s="23">
        <v>42952</v>
      </c>
      <c r="F25" s="23">
        <v>74168</v>
      </c>
      <c r="G25" s="23">
        <v>23935</v>
      </c>
      <c r="H25" s="23">
        <v>39767</v>
      </c>
      <c r="I25" s="23">
        <v>68591</v>
      </c>
      <c r="J25" s="23">
        <v>38615</v>
      </c>
      <c r="K25" s="23">
        <v>40668</v>
      </c>
      <c r="L25" s="23">
        <v>68582</v>
      </c>
      <c r="M25" s="23">
        <v>66838</v>
      </c>
      <c r="N25" s="23">
        <v>32609</v>
      </c>
      <c r="O25" s="23">
        <v>109412</v>
      </c>
      <c r="P25" s="23">
        <v>45125</v>
      </c>
      <c r="Q25" s="23">
        <v>41494</v>
      </c>
      <c r="R25" s="23">
        <v>30697</v>
      </c>
      <c r="S25" s="23">
        <v>73466</v>
      </c>
      <c r="T25" s="23">
        <v>16777</v>
      </c>
      <c r="U25" s="23">
        <v>34695</v>
      </c>
      <c r="V25" s="23">
        <v>63803</v>
      </c>
    </row>
    <row r="26" spans="2:22" x14ac:dyDescent="0.25">
      <c r="B26" s="22" t="s">
        <v>31</v>
      </c>
      <c r="C26" s="23">
        <v>166929</v>
      </c>
      <c r="D26" s="23">
        <v>236119</v>
      </c>
      <c r="E26" s="23">
        <v>127831</v>
      </c>
      <c r="F26" s="23">
        <v>193182</v>
      </c>
      <c r="G26" s="23">
        <v>76721</v>
      </c>
      <c r="H26" s="23">
        <v>58440</v>
      </c>
      <c r="I26" s="23">
        <v>214346</v>
      </c>
      <c r="J26" s="23">
        <v>110813</v>
      </c>
      <c r="K26" s="23">
        <v>82344</v>
      </c>
      <c r="L26" s="23">
        <v>112346</v>
      </c>
      <c r="M26" s="23">
        <v>195307</v>
      </c>
      <c r="N26" s="23">
        <v>87066</v>
      </c>
      <c r="O26" s="23">
        <v>250349</v>
      </c>
      <c r="P26" s="23">
        <v>107806</v>
      </c>
      <c r="Q26" s="23">
        <v>87383</v>
      </c>
      <c r="R26" s="23">
        <v>77561</v>
      </c>
      <c r="S26" s="23">
        <v>162431</v>
      </c>
      <c r="T26" s="23">
        <v>54058</v>
      </c>
      <c r="U26" s="23">
        <v>109543</v>
      </c>
      <c r="V26" s="23">
        <v>91886</v>
      </c>
    </row>
    <row r="27" spans="2:22" x14ac:dyDescent="0.25">
      <c r="B27" s="22" t="s">
        <v>49</v>
      </c>
      <c r="C27" s="23">
        <v>13983</v>
      </c>
      <c r="D27" s="23">
        <v>12715</v>
      </c>
      <c r="E27" s="23">
        <v>8167</v>
      </c>
      <c r="F27" s="23">
        <v>33530</v>
      </c>
      <c r="G27" s="23">
        <v>1993</v>
      </c>
      <c r="H27" s="23">
        <v>13235</v>
      </c>
      <c r="I27" s="23">
        <v>52224</v>
      </c>
      <c r="J27" s="23">
        <v>26023</v>
      </c>
      <c r="K27" s="23">
        <v>31437</v>
      </c>
      <c r="L27" s="23">
        <v>29777</v>
      </c>
      <c r="M27" s="23">
        <v>39371</v>
      </c>
      <c r="N27" s="23">
        <v>4313</v>
      </c>
      <c r="O27" s="23">
        <v>27548</v>
      </c>
      <c r="P27" s="23">
        <v>19865</v>
      </c>
      <c r="Q27" s="23">
        <v>6828</v>
      </c>
      <c r="R27" s="23">
        <v>11635</v>
      </c>
      <c r="S27" s="23">
        <v>10405</v>
      </c>
      <c r="T27" s="23">
        <v>5177</v>
      </c>
      <c r="U27" s="23">
        <v>9484</v>
      </c>
      <c r="V27" s="23">
        <v>2234</v>
      </c>
    </row>
    <row r="28" spans="2:22" x14ac:dyDescent="0.25">
      <c r="B28" s="22" t="s">
        <v>50</v>
      </c>
      <c r="C28" s="23"/>
      <c r="D28" s="23"/>
      <c r="E28" s="23"/>
      <c r="F28" s="23" t="s">
        <v>2</v>
      </c>
      <c r="G28" s="23" t="s">
        <v>2</v>
      </c>
      <c r="H28" s="23" t="s">
        <v>2</v>
      </c>
      <c r="I28" s="23" t="s">
        <v>2</v>
      </c>
      <c r="J28" s="23" t="s">
        <v>2</v>
      </c>
      <c r="K28" s="23" t="s">
        <v>2</v>
      </c>
      <c r="L28" s="23" t="s">
        <v>2</v>
      </c>
      <c r="M28" s="23" t="s">
        <v>2</v>
      </c>
      <c r="N28" s="23" t="s">
        <v>2</v>
      </c>
      <c r="O28" s="23">
        <v>3683</v>
      </c>
      <c r="P28" s="23" t="s">
        <v>2</v>
      </c>
      <c r="Q28" s="23">
        <v>5656</v>
      </c>
      <c r="R28" s="23">
        <v>16289</v>
      </c>
      <c r="S28" s="23" t="s">
        <v>2</v>
      </c>
      <c r="T28" s="23" t="s">
        <v>2</v>
      </c>
      <c r="U28" s="23" t="s">
        <v>2</v>
      </c>
      <c r="V28" s="23" t="s">
        <v>2</v>
      </c>
    </row>
    <row r="29" spans="2:22" x14ac:dyDescent="0.25">
      <c r="B29" s="22" t="s">
        <v>51</v>
      </c>
      <c r="C29" s="23">
        <v>10843</v>
      </c>
      <c r="D29" s="23">
        <v>12236</v>
      </c>
      <c r="E29" s="23">
        <v>11907</v>
      </c>
      <c r="F29" s="23">
        <v>20961</v>
      </c>
      <c r="G29" s="23">
        <v>4878</v>
      </c>
      <c r="H29" s="23">
        <v>8996</v>
      </c>
      <c r="I29" s="23">
        <v>41413</v>
      </c>
      <c r="J29" s="23">
        <v>32478</v>
      </c>
      <c r="K29" s="23">
        <v>29869</v>
      </c>
      <c r="L29" s="23">
        <v>39011</v>
      </c>
      <c r="M29" s="23">
        <v>22349</v>
      </c>
      <c r="N29" s="23">
        <v>2576</v>
      </c>
      <c r="O29" s="23">
        <v>22433</v>
      </c>
      <c r="P29" s="23">
        <v>16580</v>
      </c>
      <c r="Q29" s="23" t="s">
        <v>2</v>
      </c>
      <c r="R29" s="23" t="s">
        <v>2</v>
      </c>
      <c r="S29" s="23">
        <v>13058</v>
      </c>
      <c r="T29" s="23">
        <v>12076</v>
      </c>
      <c r="U29" s="23">
        <v>9003</v>
      </c>
      <c r="V29" s="23">
        <v>5874</v>
      </c>
    </row>
    <row r="30" spans="2:22" x14ac:dyDescent="0.25">
      <c r="B30" s="22" t="s">
        <v>52</v>
      </c>
      <c r="C30" s="23">
        <v>7843</v>
      </c>
      <c r="D30" s="23">
        <v>10521</v>
      </c>
      <c r="E30" s="23">
        <v>9762</v>
      </c>
      <c r="F30" s="23">
        <v>14261</v>
      </c>
      <c r="G30" s="23">
        <v>2084</v>
      </c>
      <c r="H30" s="23">
        <v>6415</v>
      </c>
      <c r="I30" s="23">
        <v>15827</v>
      </c>
      <c r="J30" s="23">
        <v>21455</v>
      </c>
      <c r="K30" s="23">
        <v>23463</v>
      </c>
      <c r="L30" s="23">
        <v>14223</v>
      </c>
      <c r="M30" s="23">
        <v>7941</v>
      </c>
      <c r="N30" s="23">
        <v>408</v>
      </c>
      <c r="O30" s="23">
        <v>13738</v>
      </c>
      <c r="P30" s="23">
        <v>8766</v>
      </c>
      <c r="Q30" s="23">
        <v>5259</v>
      </c>
      <c r="R30" s="23">
        <v>7837</v>
      </c>
      <c r="S30" s="23">
        <v>6355</v>
      </c>
      <c r="T30" s="23">
        <v>8020</v>
      </c>
      <c r="U30" s="23">
        <v>3170</v>
      </c>
      <c r="V30" s="23">
        <v>5518</v>
      </c>
    </row>
    <row r="31" spans="2:22" x14ac:dyDescent="0.25">
      <c r="B31" s="22" t="s">
        <v>53</v>
      </c>
      <c r="C31" s="23">
        <v>19796</v>
      </c>
      <c r="D31" s="23">
        <v>12408</v>
      </c>
      <c r="E31" s="23">
        <v>13962</v>
      </c>
      <c r="F31" s="23">
        <v>33954</v>
      </c>
      <c r="G31" s="23">
        <v>4936</v>
      </c>
      <c r="H31" s="23">
        <v>10874</v>
      </c>
      <c r="I31" s="23">
        <v>24269</v>
      </c>
      <c r="J31" s="23">
        <v>17846</v>
      </c>
      <c r="K31" s="23">
        <v>24340</v>
      </c>
      <c r="L31" s="23">
        <v>20919</v>
      </c>
      <c r="M31" s="23">
        <v>11599</v>
      </c>
      <c r="N31" s="23">
        <v>1670</v>
      </c>
      <c r="O31" s="23">
        <v>20626</v>
      </c>
      <c r="P31" s="23">
        <v>9820</v>
      </c>
      <c r="Q31" s="23">
        <v>11446</v>
      </c>
      <c r="R31" s="23">
        <v>10075</v>
      </c>
      <c r="S31" s="23">
        <v>6147</v>
      </c>
      <c r="T31" s="23">
        <v>4515</v>
      </c>
      <c r="U31" s="23">
        <v>8377</v>
      </c>
      <c r="V31" s="23">
        <v>10218</v>
      </c>
    </row>
    <row r="32" spans="2:22" x14ac:dyDescent="0.25">
      <c r="B32" s="22" t="s">
        <v>54</v>
      </c>
      <c r="C32" s="23"/>
      <c r="D32" s="23" t="s">
        <v>2</v>
      </c>
      <c r="E32" s="23" t="s">
        <v>2</v>
      </c>
      <c r="F32" s="23" t="s">
        <v>2</v>
      </c>
      <c r="G32" s="23" t="s">
        <v>2</v>
      </c>
      <c r="H32" s="23" t="s">
        <v>2</v>
      </c>
      <c r="I32" s="23" t="s">
        <v>2</v>
      </c>
      <c r="J32" s="23" t="s">
        <v>2</v>
      </c>
      <c r="K32" s="23" t="s">
        <v>2</v>
      </c>
      <c r="L32" s="23" t="s">
        <v>2</v>
      </c>
      <c r="M32" s="23">
        <v>2458</v>
      </c>
      <c r="N32" s="23">
        <v>145</v>
      </c>
      <c r="O32" s="23">
        <v>2847</v>
      </c>
      <c r="P32" s="23" t="s">
        <v>2</v>
      </c>
      <c r="Q32" s="23" t="s">
        <v>2</v>
      </c>
      <c r="R32" s="23" t="s">
        <v>2</v>
      </c>
      <c r="S32" s="23" t="s">
        <v>2</v>
      </c>
      <c r="T32" s="23" t="s">
        <v>2</v>
      </c>
      <c r="U32" s="23" t="s">
        <v>2</v>
      </c>
      <c r="V32" s="23" t="s">
        <v>2</v>
      </c>
    </row>
    <row r="33" spans="2:22" x14ac:dyDescent="0.25">
      <c r="B33" s="22" t="s">
        <v>55</v>
      </c>
      <c r="C33" s="23">
        <v>73911</v>
      </c>
      <c r="D33" s="23">
        <v>62644</v>
      </c>
      <c r="E33" s="23">
        <v>52488</v>
      </c>
      <c r="F33" s="23">
        <v>213564</v>
      </c>
      <c r="G33" s="23">
        <v>34674</v>
      </c>
      <c r="H33" s="23">
        <v>123192</v>
      </c>
      <c r="I33" s="23">
        <v>101493</v>
      </c>
      <c r="J33" s="23">
        <v>108471</v>
      </c>
      <c r="K33" s="23">
        <v>111430</v>
      </c>
      <c r="L33" s="23">
        <v>99699</v>
      </c>
      <c r="M33" s="23">
        <v>47171</v>
      </c>
      <c r="N33" s="23">
        <v>62339</v>
      </c>
      <c r="O33" s="23">
        <v>68974</v>
      </c>
      <c r="P33" s="23">
        <v>31205</v>
      </c>
      <c r="Q33" s="23">
        <v>30979</v>
      </c>
      <c r="R33" s="23">
        <v>34987</v>
      </c>
      <c r="S33" s="23">
        <v>33146</v>
      </c>
      <c r="T33" s="23">
        <v>14497</v>
      </c>
      <c r="U33" s="23">
        <v>12184</v>
      </c>
      <c r="V33" s="23">
        <v>29869</v>
      </c>
    </row>
    <row r="34" spans="2:22" x14ac:dyDescent="0.25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2:22" x14ac:dyDescent="0.25">
      <c r="B35" s="1" t="s">
        <v>56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5"/>
    </row>
    <row r="36" spans="2:22" x14ac:dyDescent="0.25">
      <c r="B36" s="47" t="s">
        <v>57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5"/>
      <c r="S36" s="5"/>
      <c r="T36" s="5"/>
      <c r="U36" s="5"/>
      <c r="V36" s="5"/>
    </row>
    <row r="37" spans="2:22" x14ac:dyDescent="0.25">
      <c r="B37" s="2" t="s">
        <v>10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7"/>
      <c r="S37" s="27"/>
      <c r="T37" s="27"/>
      <c r="U37" s="27"/>
      <c r="V37" s="5"/>
    </row>
    <row r="38" spans="2:22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</sheetData>
  <mergeCells count="1">
    <mergeCell ref="B36:Q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38</vt:lpstr>
      <vt:lpstr>14.20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Diaz Caycho</dc:creator>
  <cp:lastModifiedBy>Guido Trujillo Valdiviezo</cp:lastModifiedBy>
  <cp:lastPrinted>2019-07-24T20:06:19Z</cp:lastPrinted>
  <dcterms:created xsi:type="dcterms:W3CDTF">2017-07-06T19:28:35Z</dcterms:created>
  <dcterms:modified xsi:type="dcterms:W3CDTF">2019-09-04T20:42:07Z</dcterms:modified>
</cp:coreProperties>
</file>