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230" yWindow="90" windowWidth="10170" windowHeight="7785"/>
  </bookViews>
  <sheets>
    <sheet name="34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H31" i="1"/>
  <c r="H22" i="1" l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</calcChain>
</file>

<file path=xl/sharedStrings.xml><?xml version="1.0" encoding="utf-8"?>
<sst xmlns="http://schemas.openxmlformats.org/spreadsheetml/2006/main" count="64" uniqueCount="14">
  <si>
    <t xml:space="preserve">Fuente: Instituto del Mar del Perú. </t>
  </si>
  <si>
    <t>R.P. Reglamento Provisional.</t>
  </si>
  <si>
    <t>-</t>
  </si>
  <si>
    <t>Jurel</t>
  </si>
  <si>
    <t>Caballa</t>
  </si>
  <si>
    <t xml:space="preserve">Anchoveta </t>
  </si>
  <si>
    <t>Sin cuota</t>
  </si>
  <si>
    <t>R.P.</t>
  </si>
  <si>
    <t>Sardina</t>
  </si>
  <si>
    <t>Anchoveta</t>
  </si>
  <si>
    <t>Especies</t>
  </si>
  <si>
    <t>Año</t>
  </si>
  <si>
    <t xml:space="preserve">            (Toneladas métricas brutas)</t>
  </si>
  <si>
    <t>14.34   CAPTURA MÁXIMA PERMISIBLE DEL SECTOR PESQUERO, 1999-2019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</si>
</sst>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"/>
    <numFmt numFmtId="166" formatCode="#\ ##0\ 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165" fontId="7" fillId="0" borderId="0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centerContinuous" vertical="center"/>
    </xf>
    <xf numFmtId="0" fontId="6" fillId="0" borderId="5" xfId="1" quotePrefix="1" applyFont="1" applyBorder="1" applyAlignment="1">
      <alignment horizontal="centerContinuous" vertical="center"/>
    </xf>
    <xf numFmtId="0" fontId="6" fillId="0" borderId="6" xfId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498FF"/>
            </a:solidFill>
            <a:ln>
              <a:noFill/>
            </a:ln>
            <a:effectLst/>
          </c:spPr>
          <c:invertIfNegative val="0"/>
          <c:dLbls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'34'!$G$25:$G$31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'34'!$H$25:$H$31</c:f>
              <c:numCache>
                <c:formatCode>#,##0</c:formatCode>
                <c:ptCount val="7"/>
                <c:pt idx="0">
                  <c:v>4354</c:v>
                </c:pt>
                <c:pt idx="1">
                  <c:v>2530</c:v>
                </c:pt>
                <c:pt idx="2">
                  <c:v>3690</c:v>
                </c:pt>
                <c:pt idx="3">
                  <c:v>3800</c:v>
                </c:pt>
                <c:pt idx="4">
                  <c:v>4290</c:v>
                </c:pt>
                <c:pt idx="5">
                  <c:v>5416.7</c:v>
                </c:pt>
                <c:pt idx="6">
                  <c:v>4886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13-456C-BD45-89FEFDB7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-67"/>
        <c:axId val="69657728"/>
        <c:axId val="75465472"/>
      </c:barChart>
      <c:catAx>
        <c:axId val="696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75465472"/>
        <c:crosses val="autoZero"/>
        <c:auto val="1"/>
        <c:lblAlgn val="ctr"/>
        <c:lblOffset val="100"/>
        <c:noMultiLvlLbl val="0"/>
      </c:catAx>
      <c:valAx>
        <c:axId val="75465472"/>
        <c:scaling>
          <c:orientation val="minMax"/>
          <c:min val="2000"/>
        </c:scaling>
        <c:delete val="1"/>
        <c:axPos val="l"/>
        <c:numFmt formatCode="#,##0" sourceLinked="1"/>
        <c:majorTickMark val="none"/>
        <c:minorTickMark val="none"/>
        <c:tickLblPos val="nextTo"/>
        <c:crossAx val="696577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34086</xdr:colOff>
      <xdr:row>38</xdr:row>
      <xdr:rowOff>3186</xdr:rowOff>
    </xdr:from>
    <xdr:to>
      <xdr:col>4</xdr:col>
      <xdr:colOff>696695</xdr:colOff>
      <xdr:row>40</xdr:row>
      <xdr:rowOff>148417</xdr:rowOff>
    </xdr:to>
    <xdr:sp macro="" textlink="">
      <xdr:nvSpPr>
        <xdr:cNvPr id="2" name="1 CuadroTexto"/>
        <xdr:cNvSpPr txBox="1"/>
      </xdr:nvSpPr>
      <xdr:spPr>
        <a:xfrm>
          <a:off x="34086" y="7051686"/>
          <a:ext cx="3710609" cy="526231"/>
        </a:xfrm>
        <a:prstGeom prst="rect">
          <a:avLst/>
        </a:prstGeom>
        <a:noFill/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800" b="1">
              <a:latin typeface="Arial Narrow" panose="020B0606020202030204" pitchFamily="34" charset="0"/>
              <a:cs typeface="Arial" pitchFamily="34" charset="0"/>
            </a:rPr>
            <a:t>CAPTURA</a:t>
          </a:r>
          <a:r>
            <a:rPr lang="es-PE" sz="800" b="1" baseline="0">
              <a:latin typeface="Arial Narrow" panose="020B0606020202030204" pitchFamily="34" charset="0"/>
              <a:cs typeface="Arial" pitchFamily="34" charset="0"/>
            </a:rPr>
            <a:t> MÁXIMA PERMISIBLE DE ANCHOVETA</a:t>
          </a:r>
          <a:r>
            <a:rPr lang="es-PE" sz="800" b="1">
              <a:latin typeface="Arial Narrow" panose="020B0606020202030204" pitchFamily="34" charset="0"/>
              <a:cs typeface="Arial" pitchFamily="34" charset="0"/>
            </a:rPr>
            <a:t>, </a:t>
          </a:r>
          <a:r>
            <a:rPr lang="es-PE" sz="800" b="1">
              <a:latin typeface="Arial Narrow" panose="020B0606020202030204" pitchFamily="34" charset="0"/>
              <a:ea typeface="+mn-ea"/>
              <a:cs typeface="Arial" pitchFamily="34" charset="0"/>
            </a:rPr>
            <a:t>2013-2019</a:t>
          </a:r>
        </a:p>
        <a:p>
          <a:pPr algn="ctr"/>
          <a:r>
            <a:rPr lang="es-PE" sz="900" b="0">
              <a:latin typeface="Arial Narrow" panose="020B0606020202030204" pitchFamily="34" charset="0"/>
              <a:ea typeface="+mn-ea"/>
              <a:cs typeface="Arial" pitchFamily="34" charset="0"/>
            </a:rPr>
            <a:t>(Miles </a:t>
          </a:r>
          <a:r>
            <a:rPr lang="es-PE" sz="900" b="0" baseline="0">
              <a:latin typeface="Arial Narrow" panose="020B0606020202030204" pitchFamily="34" charset="0"/>
              <a:cs typeface="Arial" pitchFamily="34" charset="0"/>
            </a:rPr>
            <a:t>de toneladas métricas brutas)</a:t>
          </a:r>
          <a:endParaRPr lang="es-PE" sz="900" b="0"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135312</xdr:colOff>
      <xdr:row>52</xdr:row>
      <xdr:rowOff>123922</xdr:rowOff>
    </xdr:from>
    <xdr:to>
      <xdr:col>3</xdr:col>
      <xdr:colOff>39820</xdr:colOff>
      <xdr:row>54</xdr:row>
      <xdr:rowOff>45555</xdr:rowOff>
    </xdr:to>
    <xdr:sp macro="" textlink="">
      <xdr:nvSpPr>
        <xdr:cNvPr id="3" name="4 CuadroTexto"/>
        <xdr:cNvSpPr txBox="1"/>
      </xdr:nvSpPr>
      <xdr:spPr>
        <a:xfrm>
          <a:off x="135312" y="9839422"/>
          <a:ext cx="2190508" cy="302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50" b="1">
              <a:latin typeface="Arial Narrow" pitchFamily="34" charset="0"/>
            </a:rPr>
            <a:t>Fuente: Instituto del</a:t>
          </a:r>
          <a:r>
            <a:rPr lang="es-PE" sz="650" b="1" baseline="0">
              <a:latin typeface="Arial Narrow" pitchFamily="34" charset="0"/>
            </a:rPr>
            <a:t> </a:t>
          </a:r>
          <a:r>
            <a:rPr lang="es-PE" sz="650" b="1">
              <a:latin typeface="Arial Narrow" pitchFamily="34" charset="0"/>
            </a:rPr>
            <a:t>Mar del Perú.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89646</xdr:colOff>
      <xdr:row>40</xdr:row>
      <xdr:rowOff>33619</xdr:rowOff>
    </xdr:from>
    <xdr:to>
      <xdr:col>4</xdr:col>
      <xdr:colOff>448234</xdr:colOff>
      <xdr:row>52</xdr:row>
      <xdr:rowOff>145677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showGridLines="0" tabSelected="1" topLeftCell="A33" zoomScale="130" zoomScaleNormal="130" zoomScaleSheetLayoutView="145" workbookViewId="0">
      <selection activeCell="G48" sqref="G48"/>
    </sheetView>
  </sheetViews>
  <sheetFormatPr baseColWidth="10" defaultRowHeight="12.75" x14ac:dyDescent="0.25"/>
  <cols>
    <col min="1" max="1" width="10.7109375" style="1" customWidth="1"/>
    <col min="2" max="5" width="11.28515625" style="1" customWidth="1"/>
    <col min="6" max="6" width="11.42578125" style="1"/>
    <col min="7" max="7" width="4.5703125" style="3" customWidth="1"/>
    <col min="8" max="12" width="5.7109375" style="3" customWidth="1"/>
    <col min="13" max="18" width="5.7109375" style="1" customWidth="1"/>
    <col min="19" max="73" width="8.85546875" style="1" customWidth="1"/>
    <col min="74" max="16384" width="11.42578125" style="1"/>
  </cols>
  <sheetData>
    <row r="1" spans="1:12" s="27" customFormat="1" ht="14.25" customHeight="1" x14ac:dyDescent="0.25">
      <c r="A1" s="29" t="s">
        <v>13</v>
      </c>
      <c r="G1" s="30"/>
      <c r="H1" s="30"/>
      <c r="I1" s="30"/>
      <c r="J1" s="30"/>
      <c r="K1" s="30"/>
      <c r="L1" s="30"/>
    </row>
    <row r="2" spans="1:12" s="27" customFormat="1" ht="12" customHeight="1" x14ac:dyDescent="0.25">
      <c r="A2" s="28" t="s">
        <v>12</v>
      </c>
      <c r="G2" s="30"/>
      <c r="H2" s="30"/>
      <c r="I2" s="30"/>
      <c r="J2" s="30"/>
      <c r="K2" s="30"/>
      <c r="L2" s="30"/>
    </row>
    <row r="3" spans="1:12" ht="3.75" customHeight="1" x14ac:dyDescent="0.25">
      <c r="A3" s="26"/>
    </row>
    <row r="4" spans="1:12" ht="17.25" customHeight="1" x14ac:dyDescent="0.25">
      <c r="A4" s="25" t="s">
        <v>11</v>
      </c>
      <c r="B4" s="23" t="s">
        <v>10</v>
      </c>
      <c r="C4" s="23"/>
      <c r="D4" s="24"/>
      <c r="E4" s="23"/>
    </row>
    <row r="5" spans="1:12" ht="25.5" customHeight="1" x14ac:dyDescent="0.25">
      <c r="A5" s="20"/>
      <c r="B5" s="22" t="s">
        <v>9</v>
      </c>
      <c r="C5" s="22" t="s">
        <v>4</v>
      </c>
      <c r="D5" s="22" t="s">
        <v>3</v>
      </c>
      <c r="E5" s="22" t="s">
        <v>8</v>
      </c>
      <c r="F5" s="21"/>
    </row>
    <row r="6" spans="1:12" ht="6.75" customHeight="1" x14ac:dyDescent="0.25">
      <c r="A6" s="20"/>
      <c r="B6" s="19"/>
      <c r="C6" s="19"/>
      <c r="D6" s="19"/>
      <c r="E6" s="19"/>
    </row>
    <row r="7" spans="1:12" ht="12" hidden="1" customHeight="1" x14ac:dyDescent="0.25">
      <c r="A7" s="17">
        <v>1994</v>
      </c>
      <c r="B7" s="16">
        <v>2000000</v>
      </c>
      <c r="C7" s="15" t="s">
        <v>2</v>
      </c>
      <c r="D7" s="15" t="s">
        <v>2</v>
      </c>
      <c r="E7" s="15" t="s">
        <v>2</v>
      </c>
    </row>
    <row r="8" spans="1:12" ht="12" hidden="1" customHeight="1" x14ac:dyDescent="0.25">
      <c r="A8" s="17">
        <v>1995</v>
      </c>
      <c r="B8" s="16">
        <v>5800000</v>
      </c>
      <c r="C8" s="15" t="s">
        <v>2</v>
      </c>
      <c r="D8" s="15" t="s">
        <v>2</v>
      </c>
      <c r="E8" s="16">
        <v>1000000</v>
      </c>
    </row>
    <row r="9" spans="1:12" ht="12" hidden="1" customHeight="1" x14ac:dyDescent="0.25">
      <c r="A9" s="17">
        <v>1996</v>
      </c>
      <c r="B9" s="16">
        <v>8500000</v>
      </c>
      <c r="C9" s="15" t="s">
        <v>2</v>
      </c>
      <c r="D9" s="15" t="s">
        <v>2</v>
      </c>
      <c r="E9" s="16">
        <v>1300000</v>
      </c>
    </row>
    <row r="10" spans="1:12" ht="12" hidden="1" customHeight="1" x14ac:dyDescent="0.25">
      <c r="A10" s="17">
        <v>1997</v>
      </c>
      <c r="B10" s="16">
        <v>4300000</v>
      </c>
      <c r="C10" s="15" t="s">
        <v>2</v>
      </c>
      <c r="D10" s="15" t="s">
        <v>2</v>
      </c>
      <c r="E10" s="16">
        <v>300000</v>
      </c>
    </row>
    <row r="11" spans="1:12" ht="12" hidden="1" customHeight="1" x14ac:dyDescent="0.25">
      <c r="A11" s="17">
        <v>1998</v>
      </c>
      <c r="B11" s="16">
        <v>600000</v>
      </c>
      <c r="C11" s="15" t="s">
        <v>2</v>
      </c>
      <c r="D11" s="15" t="s">
        <v>2</v>
      </c>
      <c r="E11" s="16">
        <v>100000</v>
      </c>
    </row>
    <row r="12" spans="1:12" ht="12" customHeight="1" x14ac:dyDescent="0.25">
      <c r="A12" s="17">
        <v>1999</v>
      </c>
      <c r="B12" s="15" t="s">
        <v>6</v>
      </c>
      <c r="C12" s="15" t="s">
        <v>2</v>
      </c>
      <c r="D12" s="15" t="s">
        <v>2</v>
      </c>
      <c r="E12" s="18" t="s">
        <v>2</v>
      </c>
    </row>
    <row r="13" spans="1:12" ht="12" customHeight="1" x14ac:dyDescent="0.25">
      <c r="A13" s="17">
        <v>2000</v>
      </c>
      <c r="B13" s="15" t="s">
        <v>7</v>
      </c>
      <c r="C13" s="15" t="s">
        <v>2</v>
      </c>
      <c r="D13" s="15" t="s">
        <v>2</v>
      </c>
      <c r="E13" s="16">
        <v>200000</v>
      </c>
    </row>
    <row r="14" spans="1:12" ht="12" customHeight="1" x14ac:dyDescent="0.25">
      <c r="A14" s="17">
        <v>2001</v>
      </c>
      <c r="B14" s="16">
        <v>7000000</v>
      </c>
      <c r="C14" s="15" t="s">
        <v>2</v>
      </c>
      <c r="D14" s="15" t="s">
        <v>2</v>
      </c>
      <c r="E14" s="15" t="s">
        <v>2</v>
      </c>
    </row>
    <row r="15" spans="1:12" ht="12" customHeight="1" x14ac:dyDescent="0.25">
      <c r="A15" s="17">
        <v>2002</v>
      </c>
      <c r="B15" s="16">
        <v>5000000</v>
      </c>
      <c r="C15" s="15" t="s">
        <v>2</v>
      </c>
      <c r="D15" s="15" t="s">
        <v>2</v>
      </c>
      <c r="E15" s="15" t="s">
        <v>2</v>
      </c>
    </row>
    <row r="16" spans="1:12" ht="12" customHeight="1" x14ac:dyDescent="0.25">
      <c r="A16" s="17">
        <v>2003</v>
      </c>
      <c r="B16" s="16">
        <v>6500000</v>
      </c>
      <c r="C16" s="15" t="s">
        <v>2</v>
      </c>
      <c r="D16" s="15" t="s">
        <v>2</v>
      </c>
      <c r="E16" s="15" t="s">
        <v>2</v>
      </c>
    </row>
    <row r="17" spans="1:11" ht="12" customHeight="1" x14ac:dyDescent="0.25">
      <c r="A17" s="17">
        <v>2004</v>
      </c>
      <c r="B17" s="16">
        <v>7500000</v>
      </c>
      <c r="C17" s="15" t="s">
        <v>2</v>
      </c>
      <c r="D17" s="15" t="s">
        <v>2</v>
      </c>
      <c r="E17" s="15" t="s">
        <v>2</v>
      </c>
    </row>
    <row r="18" spans="1:11" ht="12" customHeight="1" x14ac:dyDescent="0.25">
      <c r="A18" s="17">
        <v>2005</v>
      </c>
      <c r="B18" s="16">
        <v>7500000</v>
      </c>
      <c r="C18" s="15" t="s">
        <v>2</v>
      </c>
      <c r="D18" s="15" t="s">
        <v>2</v>
      </c>
      <c r="E18" s="15" t="s">
        <v>2</v>
      </c>
    </row>
    <row r="19" spans="1:11" ht="12" customHeight="1" x14ac:dyDescent="0.25">
      <c r="A19" s="17">
        <v>2006</v>
      </c>
      <c r="B19" s="16">
        <v>4250000</v>
      </c>
      <c r="C19" s="15" t="s">
        <v>6</v>
      </c>
      <c r="D19" s="15" t="s">
        <v>6</v>
      </c>
      <c r="E19" s="15" t="s">
        <v>2</v>
      </c>
    </row>
    <row r="20" spans="1:11" ht="12" customHeight="1" x14ac:dyDescent="0.25">
      <c r="A20" s="17">
        <v>2007</v>
      </c>
      <c r="B20" s="16">
        <v>5300000</v>
      </c>
      <c r="C20" s="15" t="s">
        <v>6</v>
      </c>
      <c r="D20" s="16">
        <v>80000</v>
      </c>
      <c r="E20" s="15" t="s">
        <v>2</v>
      </c>
    </row>
    <row r="21" spans="1:11" ht="12" customHeight="1" x14ac:dyDescent="0.25">
      <c r="A21" s="17">
        <v>2008</v>
      </c>
      <c r="B21" s="16">
        <v>5000000</v>
      </c>
      <c r="C21" s="15" t="s">
        <v>6</v>
      </c>
      <c r="D21" s="16">
        <v>76000</v>
      </c>
      <c r="E21" s="15" t="s">
        <v>2</v>
      </c>
      <c r="H21" s="31" t="s">
        <v>5</v>
      </c>
      <c r="I21" s="31" t="s">
        <v>4</v>
      </c>
      <c r="J21" s="31" t="s">
        <v>3</v>
      </c>
      <c r="K21" s="1"/>
    </row>
    <row r="22" spans="1:11" ht="12" customHeight="1" x14ac:dyDescent="0.25">
      <c r="A22" s="17">
        <v>2009</v>
      </c>
      <c r="B22" s="16">
        <v>5500000</v>
      </c>
      <c r="C22" s="16">
        <v>80000</v>
      </c>
      <c r="D22" s="16">
        <v>60000</v>
      </c>
      <c r="E22" s="15" t="s">
        <v>2</v>
      </c>
      <c r="G22" s="3">
        <v>2010</v>
      </c>
      <c r="H22" s="32">
        <f t="shared" ref="H22:H31" si="0">+B23/1000</f>
        <v>4570</v>
      </c>
      <c r="I22" s="3">
        <f t="shared" ref="I22:I30" si="1">+C23/1000</f>
        <v>90</v>
      </c>
      <c r="J22" s="3">
        <f t="shared" ref="J22:J30" si="2">+D23/1000</f>
        <v>90</v>
      </c>
      <c r="K22" s="1"/>
    </row>
    <row r="23" spans="1:11" ht="12" customHeight="1" x14ac:dyDescent="0.25">
      <c r="A23" s="17">
        <v>2010</v>
      </c>
      <c r="B23" s="16">
        <v>4570000</v>
      </c>
      <c r="C23" s="16">
        <v>90000</v>
      </c>
      <c r="D23" s="16">
        <v>90000</v>
      </c>
      <c r="E23" s="15" t="s">
        <v>2</v>
      </c>
      <c r="G23" s="3">
        <v>2011</v>
      </c>
      <c r="H23" s="32">
        <f t="shared" si="0"/>
        <v>6175</v>
      </c>
      <c r="I23" s="3">
        <f t="shared" si="1"/>
        <v>75</v>
      </c>
      <c r="J23" s="3">
        <f t="shared" si="2"/>
        <v>195</v>
      </c>
      <c r="K23" s="1"/>
    </row>
    <row r="24" spans="1:11" ht="12" customHeight="1" x14ac:dyDescent="0.25">
      <c r="A24" s="17">
        <v>2011</v>
      </c>
      <c r="B24" s="16">
        <v>6175000</v>
      </c>
      <c r="C24" s="16">
        <v>75000</v>
      </c>
      <c r="D24" s="16">
        <v>195000</v>
      </c>
      <c r="E24" s="15" t="s">
        <v>2</v>
      </c>
      <c r="G24" s="3">
        <v>2012</v>
      </c>
      <c r="H24" s="32">
        <f t="shared" si="0"/>
        <v>3510</v>
      </c>
      <c r="I24" s="3">
        <f t="shared" si="1"/>
        <v>40</v>
      </c>
      <c r="J24" s="3">
        <f t="shared" si="2"/>
        <v>120</v>
      </c>
      <c r="K24" s="1"/>
    </row>
    <row r="25" spans="1:11" ht="12" customHeight="1" x14ac:dyDescent="0.25">
      <c r="A25" s="17">
        <v>2012</v>
      </c>
      <c r="B25" s="16">
        <v>3510000</v>
      </c>
      <c r="C25" s="16">
        <v>40000</v>
      </c>
      <c r="D25" s="16">
        <v>120000</v>
      </c>
      <c r="E25" s="15" t="s">
        <v>2</v>
      </c>
      <c r="G25" s="3">
        <v>2013</v>
      </c>
      <c r="H25" s="32">
        <f t="shared" si="0"/>
        <v>4354</v>
      </c>
      <c r="I25" s="3">
        <f t="shared" si="1"/>
        <v>24</v>
      </c>
      <c r="J25" s="3">
        <f t="shared" si="2"/>
        <v>133</v>
      </c>
      <c r="K25" s="1"/>
    </row>
    <row r="26" spans="1:11" ht="12" customHeight="1" x14ac:dyDescent="0.25">
      <c r="A26" s="17">
        <v>2013</v>
      </c>
      <c r="B26" s="16">
        <v>4354000</v>
      </c>
      <c r="C26" s="16">
        <v>24000</v>
      </c>
      <c r="D26" s="16">
        <v>133000</v>
      </c>
      <c r="E26" s="15" t="s">
        <v>2</v>
      </c>
      <c r="G26" s="3">
        <v>2014</v>
      </c>
      <c r="H26" s="32">
        <f t="shared" si="0"/>
        <v>2530</v>
      </c>
      <c r="I26" s="3">
        <f t="shared" si="1"/>
        <v>48</v>
      </c>
      <c r="J26" s="3">
        <f t="shared" si="2"/>
        <v>104</v>
      </c>
      <c r="K26" s="1"/>
    </row>
    <row r="27" spans="1:11" ht="12" customHeight="1" x14ac:dyDescent="0.25">
      <c r="A27" s="17">
        <v>2014</v>
      </c>
      <c r="B27" s="16">
        <v>2530000</v>
      </c>
      <c r="C27" s="16">
        <v>48000</v>
      </c>
      <c r="D27" s="16">
        <v>104000</v>
      </c>
      <c r="E27" s="15" t="s">
        <v>2</v>
      </c>
      <c r="G27" s="3">
        <v>2015</v>
      </c>
      <c r="H27" s="32">
        <f t="shared" si="0"/>
        <v>3690</v>
      </c>
      <c r="I27" s="3">
        <f t="shared" si="1"/>
        <v>44</v>
      </c>
      <c r="J27" s="3">
        <f t="shared" si="2"/>
        <v>96</v>
      </c>
      <c r="K27" s="1"/>
    </row>
    <row r="28" spans="1:11" ht="12" customHeight="1" x14ac:dyDescent="0.25">
      <c r="A28" s="17">
        <v>2015</v>
      </c>
      <c r="B28" s="16">
        <v>3690000</v>
      </c>
      <c r="C28" s="16">
        <v>44000</v>
      </c>
      <c r="D28" s="16">
        <v>96000</v>
      </c>
      <c r="E28" s="15" t="s">
        <v>2</v>
      </c>
      <c r="G28" s="3">
        <v>2016</v>
      </c>
      <c r="H28" s="32">
        <f t="shared" si="0"/>
        <v>3800</v>
      </c>
      <c r="I28" s="3">
        <f t="shared" si="1"/>
        <v>146</v>
      </c>
      <c r="J28" s="3">
        <f t="shared" si="2"/>
        <v>93</v>
      </c>
      <c r="K28" s="1"/>
    </row>
    <row r="29" spans="1:11" ht="12" customHeight="1" x14ac:dyDescent="0.25">
      <c r="A29" s="17">
        <v>2016</v>
      </c>
      <c r="B29" s="16">
        <v>3800000</v>
      </c>
      <c r="C29" s="16">
        <v>146000</v>
      </c>
      <c r="D29" s="16">
        <v>93000</v>
      </c>
      <c r="E29" s="15" t="s">
        <v>2</v>
      </c>
      <c r="G29" s="3">
        <v>2017</v>
      </c>
      <c r="H29" s="32">
        <f t="shared" si="0"/>
        <v>4290</v>
      </c>
      <c r="I29" s="3">
        <f t="shared" si="1"/>
        <v>110</v>
      </c>
      <c r="J29" s="3">
        <f t="shared" si="2"/>
        <v>100</v>
      </c>
      <c r="K29" s="1"/>
    </row>
    <row r="30" spans="1:11" ht="12" customHeight="1" x14ac:dyDescent="0.25">
      <c r="A30" s="17">
        <v>2017</v>
      </c>
      <c r="B30" s="16">
        <v>4290000</v>
      </c>
      <c r="C30" s="16">
        <v>110000</v>
      </c>
      <c r="D30" s="16">
        <v>100000</v>
      </c>
      <c r="E30" s="15" t="s">
        <v>2</v>
      </c>
      <c r="G30" s="3">
        <v>2018</v>
      </c>
      <c r="H30" s="32">
        <f t="shared" si="0"/>
        <v>5416.7</v>
      </c>
      <c r="I30" s="3">
        <f t="shared" si="1"/>
        <v>110</v>
      </c>
      <c r="J30" s="3">
        <f t="shared" si="2"/>
        <v>75</v>
      </c>
      <c r="K30" s="1"/>
    </row>
    <row r="31" spans="1:11" ht="12" customHeight="1" x14ac:dyDescent="0.25">
      <c r="A31" s="17">
        <v>2018</v>
      </c>
      <c r="B31" s="16">
        <v>5416700</v>
      </c>
      <c r="C31" s="16">
        <v>110000</v>
      </c>
      <c r="D31" s="16">
        <v>75000</v>
      </c>
      <c r="E31" s="15" t="s">
        <v>2</v>
      </c>
      <c r="G31" s="3">
        <v>2019</v>
      </c>
      <c r="H31" s="32">
        <f t="shared" si="0"/>
        <v>4886</v>
      </c>
      <c r="I31" s="3">
        <f t="shared" ref="I31" si="3">+C32/1000</f>
        <v>135</v>
      </c>
      <c r="J31" s="3">
        <f t="shared" ref="J31" si="4">+D32/1000</f>
        <v>138</v>
      </c>
      <c r="K31" s="1"/>
    </row>
    <row r="32" spans="1:11" ht="12" customHeight="1" x14ac:dyDescent="0.25">
      <c r="A32" s="17">
        <v>2019</v>
      </c>
      <c r="B32" s="35">
        <v>4886000</v>
      </c>
      <c r="C32" s="35">
        <v>135000</v>
      </c>
      <c r="D32" s="35">
        <v>138000</v>
      </c>
      <c r="E32" s="15" t="s">
        <v>2</v>
      </c>
      <c r="G32" s="1"/>
      <c r="H32" s="36"/>
      <c r="I32" s="1"/>
      <c r="J32" s="1"/>
      <c r="K32" s="1"/>
    </row>
    <row r="33" spans="1:17" ht="5.25" customHeight="1" x14ac:dyDescent="0.25">
      <c r="A33" s="14"/>
      <c r="B33" s="13"/>
      <c r="C33" s="13"/>
      <c r="D33" s="13"/>
      <c r="E33" s="13"/>
    </row>
    <row r="34" spans="1:17" ht="12.75" customHeight="1" x14ac:dyDescent="0.25">
      <c r="A34" s="12" t="s">
        <v>1</v>
      </c>
      <c r="B34" s="11"/>
      <c r="C34" s="11"/>
      <c r="D34" s="11"/>
      <c r="E34" s="11"/>
    </row>
    <row r="35" spans="1:17" ht="12.75" customHeight="1" x14ac:dyDescent="0.25">
      <c r="A35" s="10" t="s">
        <v>0</v>
      </c>
    </row>
    <row r="36" spans="1:17" ht="9" customHeight="1" x14ac:dyDescent="0.25">
      <c r="A36" s="10"/>
    </row>
    <row r="37" spans="1:17" ht="9" customHeight="1" x14ac:dyDescent="0.25">
      <c r="A37" s="10"/>
    </row>
    <row r="38" spans="1:17" ht="9" customHeight="1" x14ac:dyDescent="0.25">
      <c r="A38" s="10"/>
    </row>
    <row r="39" spans="1:17" ht="9" customHeight="1" x14ac:dyDescent="0.25"/>
    <row r="43" spans="1:17" ht="15" customHeight="1" x14ac:dyDescent="0.25">
      <c r="F43" s="9"/>
    </row>
    <row r="44" spans="1:17" ht="8.25" customHeight="1" x14ac:dyDescent="0.25"/>
    <row r="46" spans="1:17" x14ac:dyDescent="0.25">
      <c r="E46" s="8"/>
    </row>
    <row r="48" spans="1:17" x14ac:dyDescent="0.25">
      <c r="F48" s="2"/>
      <c r="M48" s="2"/>
      <c r="N48" s="2"/>
      <c r="O48" s="2"/>
      <c r="P48" s="2"/>
      <c r="Q48" s="2"/>
    </row>
    <row r="49" spans="6:28" x14ac:dyDescent="0.25">
      <c r="F49" s="2"/>
      <c r="M49" s="2"/>
      <c r="N49" s="2"/>
      <c r="O49" s="2"/>
      <c r="P49" s="2"/>
      <c r="Q49" s="2"/>
    </row>
    <row r="50" spans="6:28" x14ac:dyDescent="0.25">
      <c r="F50" s="2"/>
      <c r="M50" s="2"/>
      <c r="N50" s="2"/>
      <c r="O50" s="2"/>
      <c r="P50" s="2"/>
      <c r="Q50" s="2"/>
    </row>
    <row r="51" spans="6:28" x14ac:dyDescent="0.25">
      <c r="F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6:28" x14ac:dyDescent="0.25">
      <c r="F52" s="3"/>
      <c r="M52" s="6"/>
      <c r="N52" s="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6:28" x14ac:dyDescent="0.25">
      <c r="F53" s="3"/>
      <c r="G53" s="33"/>
      <c r="H53" s="34"/>
      <c r="I53" s="34"/>
      <c r="J53" s="34"/>
      <c r="K53" s="34"/>
      <c r="L53" s="34"/>
      <c r="M53" s="7"/>
      <c r="N53" s="7"/>
      <c r="O53" s="7"/>
      <c r="P53" s="7"/>
      <c r="Q53" s="7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6:28" x14ac:dyDescent="0.25">
      <c r="F54" s="3"/>
      <c r="G54" s="33"/>
      <c r="H54" s="4"/>
      <c r="I54" s="4"/>
      <c r="J54" s="4"/>
      <c r="K54" s="4"/>
      <c r="L54" s="4"/>
      <c r="M54" s="5"/>
      <c r="N54" s="5"/>
      <c r="O54" s="5"/>
      <c r="P54" s="5"/>
      <c r="Q54" s="5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6:28" x14ac:dyDescent="0.25">
      <c r="F55" s="3"/>
      <c r="H55" s="4"/>
      <c r="I55" s="4"/>
      <c r="J55" s="4"/>
      <c r="K55" s="4"/>
      <c r="L55" s="4"/>
      <c r="M55" s="5"/>
      <c r="N55" s="5"/>
      <c r="O55" s="4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6:28" x14ac:dyDescent="0.25">
      <c r="F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6:28" x14ac:dyDescent="0.25">
      <c r="F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6:28" x14ac:dyDescent="0.25">
      <c r="M58" s="2"/>
      <c r="N58" s="2"/>
      <c r="O58" s="2"/>
      <c r="P58" s="2"/>
      <c r="Q58" s="2"/>
    </row>
    <row r="59" spans="6:28" x14ac:dyDescent="0.25">
      <c r="M59" s="2"/>
      <c r="N59" s="2"/>
      <c r="O59" s="2"/>
      <c r="P59" s="2"/>
      <c r="Q59" s="2"/>
    </row>
  </sheetData>
  <printOptions horizontalCentered="1"/>
  <pageMargins left="1.68" right="1.68" top="1.3779527559055118" bottom="1.3779527559055118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2019-09-04T20:40:10Z</dcterms:created>
  <dcterms:modified xsi:type="dcterms:W3CDTF">2020-06-03T02:06:43Z</dcterms:modified>
</cp:coreProperties>
</file>