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lacchua\Desktop\TURISMO ACTUALIZADO GLORIA\"/>
    </mc:Choice>
  </mc:AlternateContent>
  <bookViews>
    <workbookView xWindow="75" yWindow="0" windowWidth="8655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Hoja1!$A$1:$I$28</definedName>
  </definedNames>
  <calcPr calcId="152511"/>
</workbook>
</file>

<file path=xl/calcChain.xml><?xml version="1.0" encoding="utf-8"?>
<calcChain xmlns="http://schemas.openxmlformats.org/spreadsheetml/2006/main">
  <c r="E5" i="1" l="1"/>
  <c r="H5" i="1"/>
  <c r="B5" i="1" l="1"/>
  <c r="I5" i="1" l="1"/>
  <c r="F5" i="1"/>
  <c r="C5" i="1" l="1"/>
</calcChain>
</file>

<file path=xl/sharedStrings.xml><?xml version="1.0" encoding="utf-8"?>
<sst xmlns="http://schemas.openxmlformats.org/spreadsheetml/2006/main" count="35" uniqueCount="31">
  <si>
    <t>Nacionalidad</t>
  </si>
  <si>
    <t>Total</t>
  </si>
  <si>
    <t>Absoluto</t>
  </si>
  <si>
    <t>%</t>
  </si>
  <si>
    <t>China</t>
  </si>
  <si>
    <t>Argentina</t>
  </si>
  <si>
    <t xml:space="preserve">  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</si>
  <si>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</si>
  <si>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Total</t>
  </si>
  <si>
    <t xml:space="preserve"> Mujeres</t>
  </si>
  <si>
    <t xml:space="preserve"> Hombres</t>
  </si>
  <si>
    <t>Colombia</t>
  </si>
  <si>
    <t>España</t>
  </si>
  <si>
    <t>Ecuador</t>
  </si>
  <si>
    <t>Venezuela</t>
  </si>
  <si>
    <t>Chile</t>
  </si>
  <si>
    <t>Brasil</t>
  </si>
  <si>
    <t>Bolivia</t>
  </si>
  <si>
    <t>México</t>
  </si>
  <si>
    <t>Italia</t>
  </si>
  <si>
    <t>Francia</t>
  </si>
  <si>
    <t>Alemania</t>
  </si>
  <si>
    <t>Canadá</t>
  </si>
  <si>
    <t>Japón</t>
  </si>
  <si>
    <t>Uruguay</t>
  </si>
  <si>
    <t>Cuba</t>
  </si>
  <si>
    <t>22.61 INMIGRACIÓN DE EXTRANJEROS, POR SEXO, SEGÚN NACIONALIDAD, AL 2017</t>
  </si>
  <si>
    <t>Estados Unidos</t>
  </si>
  <si>
    <t>Gran Bretaña</t>
  </si>
  <si>
    <t>Otras nacionalidades</t>
  </si>
  <si>
    <t>República de Corea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</si>
</sst>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[$€]\ * #,##0.00_);_([$€]\ * \(#,##0.00\);_([$€]\ * &quot;-&quot;??_);_(@_)"/>
    <numFmt numFmtId="167" formatCode="##\ ###\ ##0"/>
    <numFmt numFmtId="168" formatCode="###\ ###\ 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 Narrow"/>
      <family val="2"/>
    </font>
    <font>
      <b/>
      <sz val="7"/>
      <color indexed="8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26">
    <xf numFmtId="0" fontId="0" fillId="0" borderId="0" xfId="0"/>
    <xf numFmtId="0" fontId="4" fillId="0" borderId="0" xfId="52" applyFont="1" applyFill="1"/>
    <xf numFmtId="0" fontId="23" fillId="0" borderId="0" xfId="52" applyFont="1" applyFill="1"/>
    <xf numFmtId="0" fontId="6" fillId="0" borderId="0" xfId="52" applyFont="1" applyFill="1"/>
    <xf numFmtId="0" fontId="0" fillId="0" borderId="0" xfId="0" applyFill="1"/>
    <xf numFmtId="0" fontId="25" fillId="0" borderId="0" xfId="1" applyFont="1" applyFill="1" applyAlignment="1"/>
    <xf numFmtId="0" fontId="6" fillId="0" borderId="0" xfId="1" applyFont="1" applyFill="1"/>
    <xf numFmtId="0" fontId="26" fillId="0" borderId="0" xfId="1" applyFont="1" applyFill="1" applyAlignment="1"/>
    <xf numFmtId="0" fontId="27" fillId="0" borderId="0" xfId="47" applyFont="1" applyFill="1" applyBorder="1" applyAlignment="1">
      <alignment horizontal="center" vertical="center"/>
    </xf>
    <xf numFmtId="0" fontId="23" fillId="0" borderId="10" xfId="52" applyFont="1" applyFill="1" applyBorder="1"/>
    <xf numFmtId="0" fontId="6" fillId="0" borderId="10" xfId="52" applyFont="1" applyFill="1" applyBorder="1"/>
    <xf numFmtId="0" fontId="27" fillId="0" borderId="10" xfId="47" applyFont="1" applyFill="1" applyBorder="1" applyAlignment="1">
      <alignment horizontal="right" vertical="center"/>
    </xf>
    <xf numFmtId="0" fontId="24" fillId="0" borderId="13" xfId="47" applyFont="1" applyFill="1" applyBorder="1" applyAlignment="1">
      <alignment horizontal="left" vertical="center" wrapText="1"/>
    </xf>
    <xf numFmtId="168" fontId="27" fillId="0" borderId="0" xfId="47" applyNumberFormat="1" applyFont="1" applyFill="1" applyBorder="1" applyAlignment="1">
      <alignment horizontal="right" vertical="center"/>
    </xf>
    <xf numFmtId="167" fontId="28" fillId="0" borderId="0" xfId="1" applyNumberFormat="1" applyFont="1" applyFill="1" applyBorder="1" applyAlignment="1">
      <alignment horizontal="right" vertical="center"/>
    </xf>
    <xf numFmtId="165" fontId="29" fillId="0" borderId="0" xfId="47" applyNumberFormat="1" applyFont="1" applyFill="1" applyBorder="1" applyAlignment="1">
      <alignment horizontal="right" vertical="center"/>
    </xf>
    <xf numFmtId="167" fontId="28" fillId="0" borderId="10" xfId="1" applyNumberFormat="1" applyFont="1" applyFill="1" applyBorder="1" applyAlignment="1">
      <alignment horizontal="right" vertical="center"/>
    </xf>
    <xf numFmtId="165" fontId="29" fillId="0" borderId="10" xfId="47" applyNumberFormat="1" applyFont="1" applyFill="1" applyBorder="1" applyAlignment="1">
      <alignment horizontal="right" vertical="center"/>
    </xf>
    <xf numFmtId="167" fontId="28" fillId="0" borderId="15" xfId="1" applyNumberFormat="1" applyFont="1" applyFill="1" applyBorder="1" applyAlignment="1">
      <alignment horizontal="right" vertical="center"/>
    </xf>
    <xf numFmtId="165" fontId="27" fillId="0" borderId="0" xfId="47" applyNumberFormat="1" applyFont="1" applyFill="1" applyBorder="1" applyAlignment="1">
      <alignment vertical="center"/>
    </xf>
    <xf numFmtId="0" fontId="28" fillId="0" borderId="13" xfId="47" applyFont="1" applyFill="1" applyBorder="1" applyAlignment="1">
      <alignment horizontal="left" vertical="center" wrapText="1" indent="1"/>
    </xf>
    <xf numFmtId="0" fontId="28" fillId="0" borderId="14" xfId="47" applyFont="1" applyFill="1" applyBorder="1" applyAlignment="1">
      <alignment horizontal="left" vertical="center" wrapText="1" indent="1"/>
    </xf>
    <xf numFmtId="0" fontId="27" fillId="0" borderId="11" xfId="47" applyFont="1" applyFill="1" applyBorder="1" applyAlignment="1">
      <alignment horizontal="center" vertical="center"/>
    </xf>
    <xf numFmtId="0" fontId="25" fillId="0" borderId="11" xfId="51" applyFont="1" applyFill="1" applyBorder="1" applyAlignment="1">
      <alignment horizontal="center" vertical="center"/>
    </xf>
    <xf numFmtId="0" fontId="27" fillId="0" borderId="12" xfId="47" applyFont="1" applyFill="1" applyBorder="1" applyAlignment="1">
      <alignment horizontal="center" vertical="center"/>
    </xf>
    <xf numFmtId="0" fontId="27" fillId="0" borderId="13" xfId="47" applyFont="1" applyFill="1" applyBorder="1" applyAlignment="1">
      <alignment horizontal="center" vertical="center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view="pageBreakPreview" zoomScale="160" zoomScaleNormal="130" zoomScaleSheetLayoutView="160" workbookViewId="0">
      <selection activeCell="H5" sqref="H5"/>
    </sheetView>
  </sheetViews>
  <sheetFormatPr baseColWidth="10" defaultColWidth="11.42578125" defaultRowHeight="15" x14ac:dyDescent="0.25"/>
  <cols>
    <col min="1" max="1" width="14.140625" style="4" customWidth="1"/>
    <col min="2" max="2" width="9.7109375" style="4" customWidth="1"/>
    <col min="3" max="3" width="6.140625" style="4" customWidth="1"/>
    <col min="4" max="4" width="1" style="4" customWidth="1"/>
    <col min="5" max="5" width="10.140625" style="4" customWidth="1"/>
    <col min="6" max="6" width="5.85546875" style="4" customWidth="1"/>
    <col min="7" max="7" width="1" style="4" customWidth="1"/>
    <col min="8" max="8" width="9.5703125" style="4" customWidth="1"/>
    <col min="9" max="9" width="6" style="4" customWidth="1"/>
    <col min="10" max="16384" width="11.42578125" style="4"/>
  </cols>
  <sheetData>
    <row r="1" spans="1:12" x14ac:dyDescent="0.25">
      <c r="A1" s="1" t="s">
        <v>26</v>
      </c>
      <c r="B1" s="2"/>
      <c r="C1" s="2"/>
      <c r="D1" s="2"/>
      <c r="E1" s="2"/>
      <c r="F1" s="2"/>
      <c r="G1" s="2"/>
      <c r="H1" s="3"/>
      <c r="I1" s="3"/>
    </row>
    <row r="2" spans="1:12" ht="4.5" customHeight="1" x14ac:dyDescent="0.25">
      <c r="A2" s="9"/>
      <c r="B2" s="9"/>
      <c r="C2" s="9"/>
      <c r="D2" s="9"/>
      <c r="E2" s="9"/>
      <c r="F2" s="9"/>
      <c r="G2" s="9"/>
      <c r="H2" s="10"/>
      <c r="I2" s="10"/>
    </row>
    <row r="3" spans="1:12" ht="11.1" customHeight="1" x14ac:dyDescent="0.25">
      <c r="A3" s="24" t="s">
        <v>0</v>
      </c>
      <c r="B3" s="22" t="s">
        <v>8</v>
      </c>
      <c r="C3" s="23"/>
      <c r="D3" s="8"/>
      <c r="E3" s="22" t="s">
        <v>9</v>
      </c>
      <c r="F3" s="23"/>
      <c r="G3" s="8"/>
      <c r="H3" s="22" t="s">
        <v>10</v>
      </c>
      <c r="I3" s="23"/>
    </row>
    <row r="4" spans="1:12" ht="11.1" customHeight="1" x14ac:dyDescent="0.25">
      <c r="A4" s="25"/>
      <c r="B4" s="11" t="s">
        <v>2</v>
      </c>
      <c r="C4" s="11" t="s">
        <v>3</v>
      </c>
      <c r="D4" s="11"/>
      <c r="E4" s="11" t="s">
        <v>2</v>
      </c>
      <c r="F4" s="11" t="s">
        <v>3</v>
      </c>
      <c r="G4" s="11"/>
      <c r="H4" s="11" t="s">
        <v>2</v>
      </c>
      <c r="I4" s="11" t="s">
        <v>3</v>
      </c>
    </row>
    <row r="5" spans="1:12" ht="11.1" customHeight="1" x14ac:dyDescent="0.25">
      <c r="A5" s="12" t="s">
        <v>1</v>
      </c>
      <c r="B5" s="13">
        <f>SUM(B6:B26)</f>
        <v>152631</v>
      </c>
      <c r="C5" s="19">
        <f>F5+I5</f>
        <v>100</v>
      </c>
      <c r="D5" s="13"/>
      <c r="E5" s="13">
        <f>SUM(E6:E26)</f>
        <v>61379</v>
      </c>
      <c r="F5" s="19">
        <f>E5/B5*100</f>
        <v>40.213980121993565</v>
      </c>
      <c r="G5" s="13"/>
      <c r="H5" s="13">
        <f>SUM(H6:H26)</f>
        <v>91252</v>
      </c>
      <c r="I5" s="19">
        <f>H5/B5*100</f>
        <v>59.786019878006435</v>
      </c>
    </row>
    <row r="6" spans="1:12" ht="10.15" customHeight="1" x14ac:dyDescent="0.25">
      <c r="A6" s="20" t="s">
        <v>14</v>
      </c>
      <c r="B6" s="14">
        <v>37600</v>
      </c>
      <c r="C6" s="15">
        <v>24.634576200116619</v>
      </c>
      <c r="D6" s="15"/>
      <c r="E6" s="14">
        <v>16734</v>
      </c>
      <c r="F6" s="15">
        <v>44.505319148936167</v>
      </c>
      <c r="G6" s="15"/>
      <c r="H6" s="14">
        <v>20866</v>
      </c>
      <c r="I6" s="15">
        <v>55.494680851063826</v>
      </c>
    </row>
    <row r="7" spans="1:12" ht="10.15" customHeight="1" x14ac:dyDescent="0.25">
      <c r="A7" s="20" t="s">
        <v>11</v>
      </c>
      <c r="B7" s="14">
        <v>23348</v>
      </c>
      <c r="C7" s="15">
        <v>15.297023540434118</v>
      </c>
      <c r="D7" s="15"/>
      <c r="E7" s="14">
        <v>9982</v>
      </c>
      <c r="F7" s="15">
        <v>42.753126606133293</v>
      </c>
      <c r="G7" s="15"/>
      <c r="H7" s="14">
        <v>13366</v>
      </c>
      <c r="I7" s="15">
        <v>57.246873393866714</v>
      </c>
    </row>
    <row r="8" spans="1:12" ht="10.15" customHeight="1" x14ac:dyDescent="0.25">
      <c r="A8" s="20" t="s">
        <v>12</v>
      </c>
      <c r="B8" s="14">
        <v>11197</v>
      </c>
      <c r="C8" s="15">
        <v>7.3359933434230262</v>
      </c>
      <c r="D8" s="15"/>
      <c r="E8" s="14">
        <v>3243</v>
      </c>
      <c r="F8" s="15">
        <v>28.963115120121465</v>
      </c>
      <c r="G8" s="15"/>
      <c r="H8" s="14">
        <v>7954</v>
      </c>
      <c r="I8" s="15">
        <v>71.036884879878542</v>
      </c>
    </row>
    <row r="9" spans="1:12" ht="10.15" customHeight="1" x14ac:dyDescent="0.25">
      <c r="A9" s="20" t="s">
        <v>27</v>
      </c>
      <c r="B9" s="14">
        <v>10409</v>
      </c>
      <c r="C9" s="15">
        <v>6.8197155230588811</v>
      </c>
      <c r="D9" s="15"/>
      <c r="E9" s="14">
        <v>4036</v>
      </c>
      <c r="F9" s="15">
        <v>38.774137765395331</v>
      </c>
      <c r="G9" s="15"/>
      <c r="H9" s="14">
        <v>6373</v>
      </c>
      <c r="I9" s="15">
        <v>61.225862234604669</v>
      </c>
    </row>
    <row r="10" spans="1:12" ht="10.15" customHeight="1" x14ac:dyDescent="0.25">
      <c r="A10" s="20" t="s">
        <v>13</v>
      </c>
      <c r="B10" s="14">
        <v>8110</v>
      </c>
      <c r="C10" s="15">
        <v>5.3134684303974939</v>
      </c>
      <c r="D10" s="15"/>
      <c r="E10" s="14">
        <v>3288</v>
      </c>
      <c r="F10" s="15">
        <v>40.542540073982735</v>
      </c>
      <c r="G10" s="15"/>
      <c r="H10" s="14">
        <v>4822</v>
      </c>
      <c r="I10" s="15">
        <v>59.457459926017265</v>
      </c>
    </row>
    <row r="11" spans="1:12" ht="10.15" customHeight="1" x14ac:dyDescent="0.25">
      <c r="A11" s="20" t="s">
        <v>5</v>
      </c>
      <c r="B11" s="14">
        <v>7936</v>
      </c>
      <c r="C11" s="15">
        <v>5.1994679979820617</v>
      </c>
      <c r="D11" s="15"/>
      <c r="E11" s="14">
        <v>2932</v>
      </c>
      <c r="F11" s="15">
        <v>36.945564516129032</v>
      </c>
      <c r="G11" s="15"/>
      <c r="H11" s="14">
        <v>5004</v>
      </c>
      <c r="I11" s="15">
        <v>63.054435483870961</v>
      </c>
    </row>
    <row r="12" spans="1:12" ht="10.15" customHeight="1" x14ac:dyDescent="0.25">
      <c r="A12" s="20" t="s">
        <v>15</v>
      </c>
      <c r="B12" s="14">
        <v>7199</v>
      </c>
      <c r="C12" s="15">
        <v>4.7166040974638186</v>
      </c>
      <c r="D12" s="15"/>
      <c r="E12" s="14">
        <v>2287</v>
      </c>
      <c r="F12" s="15">
        <v>31.768301152937905</v>
      </c>
      <c r="G12" s="15"/>
      <c r="H12" s="14">
        <v>4912</v>
      </c>
      <c r="I12" s="15">
        <v>68.231698847062091</v>
      </c>
      <c r="L12" s="4" t="s">
        <v>6</v>
      </c>
    </row>
    <row r="13" spans="1:12" ht="10.15" customHeight="1" x14ac:dyDescent="0.25">
      <c r="A13" s="20" t="s">
        <v>16</v>
      </c>
      <c r="B13" s="14">
        <v>6441</v>
      </c>
      <c r="C13" s="15">
        <v>4.2199815240678502</v>
      </c>
      <c r="D13" s="15"/>
      <c r="E13" s="14">
        <v>3006</v>
      </c>
      <c r="F13" s="15">
        <v>46.66977177456917</v>
      </c>
      <c r="G13" s="15"/>
      <c r="H13" s="14">
        <v>3435</v>
      </c>
      <c r="I13" s="15">
        <v>53.33022822543083</v>
      </c>
    </row>
    <row r="14" spans="1:12" ht="10.15" customHeight="1" x14ac:dyDescent="0.25">
      <c r="A14" s="20" t="s">
        <v>4</v>
      </c>
      <c r="B14" s="14">
        <v>5649</v>
      </c>
      <c r="C14" s="15">
        <v>3.7010830041079466</v>
      </c>
      <c r="D14" s="15"/>
      <c r="E14" s="14">
        <v>1974</v>
      </c>
      <c r="F14" s="15">
        <v>34.944237918215613</v>
      </c>
      <c r="G14" s="15"/>
      <c r="H14" s="14">
        <v>3675</v>
      </c>
      <c r="I14" s="15">
        <v>65.05576208178438</v>
      </c>
    </row>
    <row r="15" spans="1:12" ht="10.15" customHeight="1" x14ac:dyDescent="0.25">
      <c r="A15" s="20" t="s">
        <v>17</v>
      </c>
      <c r="B15" s="14">
        <v>5280</v>
      </c>
      <c r="C15" s="15">
        <v>3.4593234663993555</v>
      </c>
      <c r="D15" s="15"/>
      <c r="E15" s="14">
        <v>2342</v>
      </c>
      <c r="F15" s="15">
        <v>44.356060606060602</v>
      </c>
      <c r="G15" s="15"/>
      <c r="H15" s="14">
        <v>2938</v>
      </c>
      <c r="I15" s="15">
        <v>55.643939393939391</v>
      </c>
    </row>
    <row r="16" spans="1:12" ht="10.15" customHeight="1" x14ac:dyDescent="0.25">
      <c r="A16" s="20" t="s">
        <v>18</v>
      </c>
      <c r="B16" s="14">
        <v>3242</v>
      </c>
      <c r="C16" s="15">
        <v>2.1240770223611194</v>
      </c>
      <c r="D16" s="15"/>
      <c r="E16" s="14">
        <v>1492</v>
      </c>
      <c r="F16" s="15">
        <v>46.02097470697101</v>
      </c>
      <c r="G16" s="15"/>
      <c r="H16" s="14">
        <v>1750</v>
      </c>
      <c r="I16" s="15">
        <v>53.97902529302899</v>
      </c>
    </row>
    <row r="17" spans="1:9" ht="10.15" customHeight="1" x14ac:dyDescent="0.25">
      <c r="A17" s="20" t="s">
        <v>19</v>
      </c>
      <c r="B17" s="14">
        <v>2781</v>
      </c>
      <c r="C17" s="15">
        <v>1.8220413939501148</v>
      </c>
      <c r="D17" s="15"/>
      <c r="E17" s="14">
        <v>798</v>
      </c>
      <c r="F17" s="15">
        <v>28.694714131607334</v>
      </c>
      <c r="G17" s="15"/>
      <c r="H17" s="14">
        <v>1983</v>
      </c>
      <c r="I17" s="15">
        <v>71.305285868392659</v>
      </c>
    </row>
    <row r="18" spans="1:9" ht="10.15" customHeight="1" x14ac:dyDescent="0.25">
      <c r="A18" s="20" t="s">
        <v>20</v>
      </c>
      <c r="B18" s="14">
        <v>2378</v>
      </c>
      <c r="C18" s="15">
        <v>1.5580059096775885</v>
      </c>
      <c r="D18" s="15"/>
      <c r="E18" s="14">
        <v>930</v>
      </c>
      <c r="F18" s="15">
        <v>39.108494533221197</v>
      </c>
      <c r="G18" s="15"/>
      <c r="H18" s="14">
        <v>1448</v>
      </c>
      <c r="I18" s="15">
        <v>60.891505466778803</v>
      </c>
    </row>
    <row r="19" spans="1:9" ht="10.15" customHeight="1" x14ac:dyDescent="0.25">
      <c r="A19" s="20" t="s">
        <v>21</v>
      </c>
      <c r="B19" s="14">
        <v>1992</v>
      </c>
      <c r="C19" s="15">
        <v>1.3051083986870295</v>
      </c>
      <c r="D19" s="15"/>
      <c r="E19" s="14">
        <v>906</v>
      </c>
      <c r="F19" s="15">
        <v>45.481927710843372</v>
      </c>
      <c r="G19" s="15"/>
      <c r="H19" s="14">
        <v>1086</v>
      </c>
      <c r="I19" s="15">
        <v>54.518072289156628</v>
      </c>
    </row>
    <row r="20" spans="1:9" ht="10.15" customHeight="1" x14ac:dyDescent="0.25">
      <c r="A20" s="20" t="s">
        <v>30</v>
      </c>
      <c r="B20" s="14">
        <v>1555</v>
      </c>
      <c r="C20" s="15">
        <v>1.0187969678505677</v>
      </c>
      <c r="D20" s="15"/>
      <c r="E20" s="14">
        <v>594</v>
      </c>
      <c r="F20" s="15">
        <v>38.19935691318328</v>
      </c>
      <c r="G20" s="15"/>
      <c r="H20" s="14">
        <v>961</v>
      </c>
      <c r="I20" s="15">
        <v>61.80064308681672</v>
      </c>
    </row>
    <row r="21" spans="1:9" ht="10.15" customHeight="1" x14ac:dyDescent="0.25">
      <c r="A21" s="20" t="s">
        <v>22</v>
      </c>
      <c r="B21" s="14">
        <v>1343</v>
      </c>
      <c r="C21" s="15">
        <v>0.87989988927544216</v>
      </c>
      <c r="D21" s="15"/>
      <c r="E21" s="14">
        <v>458</v>
      </c>
      <c r="F21" s="15">
        <v>34.102755026061054</v>
      </c>
      <c r="G21" s="15"/>
      <c r="H21" s="14">
        <v>885</v>
      </c>
      <c r="I21" s="15">
        <v>65.897244973938939</v>
      </c>
    </row>
    <row r="22" spans="1:9" ht="10.15" customHeight="1" x14ac:dyDescent="0.25">
      <c r="A22" s="20" t="s">
        <v>28</v>
      </c>
      <c r="B22" s="14">
        <v>1331</v>
      </c>
      <c r="C22" s="15">
        <v>0.87203779048817076</v>
      </c>
      <c r="D22" s="15"/>
      <c r="E22" s="14">
        <v>429</v>
      </c>
      <c r="F22" s="15">
        <v>32.231404958677686</v>
      </c>
      <c r="G22" s="15"/>
      <c r="H22" s="14">
        <v>902</v>
      </c>
      <c r="I22" s="15">
        <v>67.768595041322314</v>
      </c>
    </row>
    <row r="23" spans="1:9" ht="10.15" customHeight="1" x14ac:dyDescent="0.25">
      <c r="A23" s="20" t="s">
        <v>23</v>
      </c>
      <c r="B23" s="14">
        <v>1014</v>
      </c>
      <c r="C23" s="15">
        <v>0.66434734752442171</v>
      </c>
      <c r="D23" s="15"/>
      <c r="E23" s="14">
        <v>471</v>
      </c>
      <c r="F23" s="15">
        <v>46.449704142011832</v>
      </c>
      <c r="G23" s="15"/>
      <c r="H23" s="14">
        <v>543</v>
      </c>
      <c r="I23" s="15">
        <v>53.550295857988161</v>
      </c>
    </row>
    <row r="24" spans="1:9" ht="10.15" customHeight="1" x14ac:dyDescent="0.25">
      <c r="A24" s="20" t="s">
        <v>24</v>
      </c>
      <c r="B24" s="14">
        <v>861</v>
      </c>
      <c r="C24" s="15">
        <v>0.56410558798671306</v>
      </c>
      <c r="D24" s="15"/>
      <c r="E24" s="14">
        <v>291</v>
      </c>
      <c r="F24" s="15">
        <v>33.797909407665507</v>
      </c>
      <c r="G24" s="15"/>
      <c r="H24" s="14">
        <v>570</v>
      </c>
      <c r="I24" s="15">
        <v>66.2020905923345</v>
      </c>
    </row>
    <row r="25" spans="1:9" ht="10.15" customHeight="1" x14ac:dyDescent="0.25">
      <c r="A25" s="20" t="s">
        <v>25</v>
      </c>
      <c r="B25" s="14">
        <v>821</v>
      </c>
      <c r="C25" s="15">
        <v>0.53789859202914214</v>
      </c>
      <c r="D25" s="15"/>
      <c r="E25" s="14">
        <v>322</v>
      </c>
      <c r="F25" s="15">
        <v>39.220462850182699</v>
      </c>
      <c r="G25" s="15"/>
      <c r="H25" s="14">
        <v>499</v>
      </c>
      <c r="I25" s="15">
        <v>60.779537149817301</v>
      </c>
    </row>
    <row r="26" spans="1:9" ht="11.1" customHeight="1" x14ac:dyDescent="0.25">
      <c r="A26" s="21" t="s">
        <v>29</v>
      </c>
      <c r="B26" s="18">
        <v>12144</v>
      </c>
      <c r="C26" s="17">
        <v>7.9564439727185174</v>
      </c>
      <c r="D26" s="17"/>
      <c r="E26" s="16">
        <v>4864</v>
      </c>
      <c r="F26" s="17">
        <v>40.052700922266141</v>
      </c>
      <c r="G26" s="17"/>
      <c r="H26" s="16">
        <v>7280</v>
      </c>
      <c r="I26" s="17">
        <v>59.947299077733859</v>
      </c>
    </row>
    <row r="27" spans="1:9" ht="13.9" customHeight="1" x14ac:dyDescent="0.25">
      <c r="A27" s="5" t="s">
        <v>7</v>
      </c>
      <c r="B27" s="6"/>
      <c r="C27" s="6"/>
      <c r="D27" s="6"/>
      <c r="E27" s="6"/>
      <c r="F27" s="6"/>
      <c r="G27" s="6"/>
      <c r="H27" s="6"/>
      <c r="I27" s="6"/>
    </row>
    <row r="28" spans="1:9" ht="10.5" customHeight="1" x14ac:dyDescent="0.25">
      <c r="A28" s="7"/>
      <c r="B28" s="6"/>
      <c r="C28" s="6"/>
      <c r="D28" s="6"/>
      <c r="E28" s="6"/>
      <c r="F28" s="6"/>
      <c r="G28" s="6"/>
      <c r="H28" s="6"/>
      <c r="I28" s="6"/>
    </row>
  </sheetData>
  <mergeCells count="4">
    <mergeCell ref="B3:C3"/>
    <mergeCell ref="E3:F3"/>
    <mergeCell ref="H3:I3"/>
    <mergeCell ref="A3:A4"/>
  </mergeCells>
  <printOptions horizontalCentered="1"/>
  <pageMargins left="0.9055118110236221" right="0.9055118110236221" top="5.8661417322834648" bottom="0.9448818897637796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Nélida Llacchua Quino</cp:lastModifiedBy>
  <cp:lastPrinted>2018-06-22T17:15:01Z</cp:lastPrinted>
  <dcterms:created xsi:type="dcterms:W3CDTF">2014-04-28T17:05:10Z</dcterms:created>
  <dcterms:modified xsi:type="dcterms:W3CDTF">2018-09-07T00:30:46Z</dcterms:modified>
</cp:coreProperties>
</file>