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llacchua\Desktop\TURISMO ACTUALIZADO GLORIA\"/>
    </mc:Choice>
  </mc:AlternateContent>
  <bookViews>
    <workbookView xWindow="30" yWindow="0" windowWidth="8550" windowHeight="7575"/>
  </bookViews>
  <sheets>
    <sheet name="Hoja1" sheetId="1" r:id="rId1"/>
  </sheets>
  <definedNames>
    <definedName name="_xlnm.Print_Area" localSheetId="0">Hoja1!$A$1:$H$30</definedName>
  </definedNames>
  <calcPr calcId="152511"/>
</workbook>
</file>

<file path=xl/calcChain.xml><?xml version="1.0" encoding="utf-8"?>
<calcChain xmlns="http://schemas.openxmlformats.org/spreadsheetml/2006/main">
  <c r="C6" i="1" l="1"/>
  <c r="D6" i="1"/>
  <c r="D32" i="1" s="1"/>
  <c r="E6" i="1"/>
  <c r="E32" i="1" s="1"/>
  <c r="F6" i="1"/>
  <c r="F32" i="1" s="1"/>
  <c r="G6" i="1"/>
  <c r="G32" i="1" s="1"/>
  <c r="H6" i="1"/>
  <c r="B6" i="1"/>
  <c r="B32" i="1" s="1"/>
  <c r="C32" i="1"/>
  <c r="H32" i="1"/>
  <c r="C31" i="1"/>
  <c r="D31" i="1"/>
  <c r="E31" i="1"/>
  <c r="F31" i="1"/>
  <c r="G31" i="1"/>
  <c r="H31" i="1"/>
  <c r="B31" i="1"/>
</calcChain>
</file>

<file path=xl/sharedStrings.xml><?xml version="1.0" encoding="utf-8"?>
<sst xmlns="http://schemas.openxmlformats.org/spreadsheetml/2006/main" count="68" uniqueCount="29">
  <si>
    <t>Total</t>
  </si>
  <si>
    <t>Periodo de ingreso al país</t>
  </si>
  <si>
    <t>-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</si>
  <si>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</si>
  <si>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Año de salida 
del país </t>
  </si>
  <si>
    <t>2000-2002</t>
  </si>
  <si>
    <t>2003-2005</t>
  </si>
  <si>
    <t xml:space="preserve">22.54 PERUANOS RETORNANTES DEL EXTERIOR, POR PERIODO DE INGRESO AL PAÍS,  SEGÚN 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</si>
  <si>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</si>
  <si>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</si>
  <si>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</si>
  <si>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</si>
  <si>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</si>
  <si>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</si>
  <si>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</si>
  <si>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</si>
  <si>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</si>
  <si>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</si>
  <si>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</si>
  <si>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</si>
  <si>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</si>
  <si>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</si>
  <si>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</si>
  <si>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</si>
  <si>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</si>
  <si>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2006-2009</t>
  </si>
  <si>
    <t>2010-2013</t>
  </si>
  <si>
    <t>2014-2017</t>
  </si>
  <si>
    <t xml:space="preserve">          AÑO DE SALIDA DEL PAÍS, 2001-2017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</si>
</sst>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#\ ##0"/>
    <numFmt numFmtId="166" formatCode="_([$€]\ * #,##0.00_);_([$€]\ * \(#,##0.00\);_([$€]\ * &quot;-&quot;??_);_(@_)"/>
    <numFmt numFmtId="167" formatCode="##\ ###\ ##0"/>
    <numFmt numFmtId="168" formatCode="#\-\=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sz val="7"/>
      <color indexed="8"/>
      <name val="Arial Narrow"/>
      <family val="2"/>
    </font>
    <font>
      <sz val="7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40" fontId="3" fillId="0" borderId="0" applyFont="0" applyFill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6" fontId="3" fillId="0" borderId="0" applyFont="0" applyFill="0" applyBorder="0" applyAlignment="0" applyProtection="0"/>
    <xf numFmtId="0" fontId="17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9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5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" fillId="0" borderId="0"/>
  </cellStyleXfs>
  <cellXfs count="35">
    <xf numFmtId="0" fontId="0" fillId="0" borderId="0" xfId="0"/>
    <xf numFmtId="0" fontId="27" fillId="0" borderId="0" xfId="1" applyFont="1" applyFill="1" applyAlignment="1"/>
    <xf numFmtId="0" fontId="0" fillId="0" borderId="0" xfId="0" applyFill="1"/>
    <xf numFmtId="0" fontId="27" fillId="0" borderId="0" xfId="1" applyFont="1" applyFill="1" applyBorder="1" applyAlignment="1"/>
    <xf numFmtId="0" fontId="27" fillId="0" borderId="0" xfId="1" applyFont="1" applyFill="1" applyAlignment="1">
      <alignment wrapText="1"/>
    </xf>
    <xf numFmtId="0" fontId="4" fillId="0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horizontal="right" vertical="center" wrapText="1" indent="2"/>
    </xf>
    <xf numFmtId="165" fontId="5" fillId="0" borderId="0" xfId="1" applyNumberFormat="1" applyFont="1" applyFill="1" applyBorder="1" applyAlignment="1">
      <alignment horizontal="right" indent="2"/>
    </xf>
    <xf numFmtId="0" fontId="0" fillId="0" borderId="0" xfId="0" applyFill="1" applyBorder="1"/>
    <xf numFmtId="0" fontId="2" fillId="0" borderId="0" xfId="1" applyFill="1"/>
    <xf numFmtId="0" fontId="28" fillId="0" borderId="0" xfId="1" applyFont="1" applyFill="1" applyBorder="1" applyAlignment="1">
      <alignment vertical="center"/>
    </xf>
    <xf numFmtId="0" fontId="8" fillId="0" borderId="0" xfId="1" applyFont="1" applyFill="1"/>
    <xf numFmtId="0" fontId="29" fillId="0" borderId="0" xfId="1" applyFont="1" applyFill="1" applyBorder="1" applyAlignment="1"/>
    <xf numFmtId="0" fontId="3" fillId="0" borderId="0" xfId="1" applyFont="1" applyFill="1"/>
    <xf numFmtId="0" fontId="27" fillId="0" borderId="10" xfId="1" applyFont="1" applyFill="1" applyBorder="1" applyAlignment="1"/>
    <xf numFmtId="0" fontId="27" fillId="0" borderId="10" xfId="1" applyFont="1" applyFill="1" applyBorder="1" applyAlignment="1">
      <alignment wrapText="1"/>
    </xf>
    <xf numFmtId="0" fontId="7" fillId="0" borderId="12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167" fontId="30" fillId="0" borderId="0" xfId="1" applyNumberFormat="1" applyFont="1" applyFill="1" applyBorder="1" applyAlignment="1">
      <alignment vertical="center"/>
    </xf>
    <xf numFmtId="167" fontId="30" fillId="0" borderId="0" xfId="1" applyNumberFormat="1" applyFont="1" applyFill="1" applyBorder="1" applyAlignment="1">
      <alignment horizontal="right" vertical="center"/>
    </xf>
    <xf numFmtId="0" fontId="7" fillId="0" borderId="1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right" vertical="center" wrapText="1"/>
    </xf>
    <xf numFmtId="0" fontId="6" fillId="0" borderId="15" xfId="1" applyFont="1" applyFill="1" applyBorder="1" applyAlignment="1">
      <alignment horizontal="center" vertical="center"/>
    </xf>
    <xf numFmtId="167" fontId="30" fillId="0" borderId="10" xfId="1" applyNumberFormat="1" applyFont="1" applyFill="1" applyBorder="1" applyAlignment="1">
      <alignment vertical="center"/>
    </xf>
    <xf numFmtId="167" fontId="30" fillId="0" borderId="10" xfId="1" applyNumberFormat="1" applyFont="1" applyFill="1" applyBorder="1" applyAlignment="1">
      <alignment horizontal="right" vertical="center"/>
    </xf>
    <xf numFmtId="168" fontId="31" fillId="24" borderId="10" xfId="8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center" vertical="center"/>
    </xf>
    <xf numFmtId="167" fontId="8" fillId="0" borderId="0" xfId="1" applyNumberFormat="1" applyFont="1" applyFill="1"/>
    <xf numFmtId="41" fontId="3" fillId="0" borderId="0" xfId="1" applyNumberFormat="1" applyFont="1" applyFill="1"/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10" xfId="81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="130" zoomScaleNormal="13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7" sqref="D17"/>
    </sheetView>
  </sheetViews>
  <sheetFormatPr baseColWidth="10" defaultColWidth="11.42578125" defaultRowHeight="15" x14ac:dyDescent="0.25"/>
  <cols>
    <col min="1" max="1" width="12.140625" style="2" customWidth="1"/>
    <col min="2" max="2" width="10.7109375" style="2" customWidth="1"/>
    <col min="3" max="3" width="1.42578125" style="2" customWidth="1"/>
    <col min="4" max="8" width="9.7109375" style="2" customWidth="1"/>
    <col min="9" max="16384" width="11.42578125" style="2"/>
  </cols>
  <sheetData>
    <row r="1" spans="1:11" ht="15" customHeight="1" x14ac:dyDescent="0.2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5">
      <c r="A2" s="3" t="s">
        <v>28</v>
      </c>
      <c r="B2" s="3"/>
      <c r="C2" s="3"/>
      <c r="D2" s="3"/>
      <c r="E2" s="4"/>
      <c r="F2" s="4"/>
      <c r="G2" s="4"/>
      <c r="H2" s="4"/>
      <c r="I2" s="4"/>
    </row>
    <row r="3" spans="1:11" ht="3" customHeight="1" x14ac:dyDescent="0.25">
      <c r="A3" s="15"/>
      <c r="B3" s="15"/>
      <c r="C3" s="15"/>
      <c r="D3" s="15"/>
      <c r="E3" s="16"/>
      <c r="F3" s="16"/>
      <c r="G3" s="16"/>
      <c r="H3" s="16"/>
      <c r="I3" s="4"/>
    </row>
    <row r="4" spans="1:11" ht="12" customHeight="1" x14ac:dyDescent="0.25">
      <c r="A4" s="28" t="s">
        <v>4</v>
      </c>
      <c r="B4" s="30" t="s">
        <v>0</v>
      </c>
      <c r="C4" s="17"/>
      <c r="D4" s="32" t="s">
        <v>1</v>
      </c>
      <c r="E4" s="32"/>
      <c r="F4" s="32"/>
      <c r="G4" s="32"/>
      <c r="H4" s="32"/>
      <c r="I4" s="5"/>
    </row>
    <row r="5" spans="1:11" ht="12" customHeight="1" x14ac:dyDescent="0.25">
      <c r="A5" s="29"/>
      <c r="B5" s="31"/>
      <c r="C5" s="18"/>
      <c r="D5" s="23" t="s">
        <v>5</v>
      </c>
      <c r="E5" s="23" t="s">
        <v>6</v>
      </c>
      <c r="F5" s="23" t="s">
        <v>25</v>
      </c>
      <c r="G5" s="23" t="s">
        <v>26</v>
      </c>
      <c r="H5" s="23" t="s">
        <v>27</v>
      </c>
      <c r="I5" s="5"/>
    </row>
    <row r="6" spans="1:11" ht="10.7" customHeight="1" x14ac:dyDescent="0.25">
      <c r="A6" s="21" t="s">
        <v>0</v>
      </c>
      <c r="B6" s="6">
        <f>+SUM(B7:B29)</f>
        <v>313708</v>
      </c>
      <c r="C6" s="6">
        <f t="shared" ref="C6:H6" si="0">+SUM(C7:C29)</f>
        <v>0</v>
      </c>
      <c r="D6" s="6">
        <f t="shared" si="0"/>
        <v>32969</v>
      </c>
      <c r="E6" s="6">
        <f t="shared" si="0"/>
        <v>28686</v>
      </c>
      <c r="F6" s="6">
        <f t="shared" si="0"/>
        <v>76798</v>
      </c>
      <c r="G6" s="6">
        <f t="shared" si="0"/>
        <v>85836</v>
      </c>
      <c r="H6" s="6">
        <f t="shared" si="0"/>
        <v>89419</v>
      </c>
      <c r="I6" s="7"/>
    </row>
    <row r="7" spans="1:11" ht="10.5" customHeight="1" x14ac:dyDescent="0.25">
      <c r="A7" s="22">
        <v>1994</v>
      </c>
      <c r="B7" s="19">
        <v>3533</v>
      </c>
      <c r="C7" s="19"/>
      <c r="D7" s="20">
        <v>1287</v>
      </c>
      <c r="E7" s="20">
        <v>795</v>
      </c>
      <c r="F7" s="20">
        <v>857</v>
      </c>
      <c r="G7" s="20">
        <v>366</v>
      </c>
      <c r="H7" s="20">
        <v>228</v>
      </c>
      <c r="I7" s="8"/>
    </row>
    <row r="8" spans="1:11" ht="10.5" customHeight="1" x14ac:dyDescent="0.25">
      <c r="A8" s="22" t="s">
        <v>8</v>
      </c>
      <c r="B8" s="19">
        <v>2932</v>
      </c>
      <c r="C8" s="19"/>
      <c r="D8" s="20">
        <v>1066</v>
      </c>
      <c r="E8" s="20">
        <v>682</v>
      </c>
      <c r="F8" s="20">
        <v>604</v>
      </c>
      <c r="G8" s="20">
        <v>352</v>
      </c>
      <c r="H8" s="20">
        <v>228</v>
      </c>
      <c r="I8" s="8"/>
    </row>
    <row r="9" spans="1:11" ht="10.5" customHeight="1" x14ac:dyDescent="0.25">
      <c r="A9" s="22" t="s">
        <v>9</v>
      </c>
      <c r="B9" s="19">
        <v>3845</v>
      </c>
      <c r="C9" s="19"/>
      <c r="D9" s="20">
        <v>1602</v>
      </c>
      <c r="E9" s="20">
        <v>867</v>
      </c>
      <c r="F9" s="20">
        <v>696</v>
      </c>
      <c r="G9" s="20">
        <v>431</v>
      </c>
      <c r="H9" s="20">
        <v>249</v>
      </c>
      <c r="I9" s="8"/>
    </row>
    <row r="10" spans="1:11" ht="10.5" customHeight="1" x14ac:dyDescent="0.25">
      <c r="A10" s="22" t="s">
        <v>10</v>
      </c>
      <c r="B10" s="19">
        <v>6247</v>
      </c>
      <c r="C10" s="19"/>
      <c r="D10" s="20">
        <v>3147</v>
      </c>
      <c r="E10" s="20">
        <v>1185</v>
      </c>
      <c r="F10" s="20">
        <v>1041</v>
      </c>
      <c r="G10" s="20">
        <v>564</v>
      </c>
      <c r="H10" s="20">
        <v>310</v>
      </c>
      <c r="I10" s="8"/>
    </row>
    <row r="11" spans="1:11" ht="10.5" customHeight="1" x14ac:dyDescent="0.25">
      <c r="A11" s="22" t="s">
        <v>11</v>
      </c>
      <c r="B11" s="19">
        <v>10447</v>
      </c>
      <c r="C11" s="19"/>
      <c r="D11" s="20">
        <v>5984</v>
      </c>
      <c r="E11" s="20">
        <v>1917</v>
      </c>
      <c r="F11" s="20">
        <v>1397</v>
      </c>
      <c r="G11" s="20">
        <v>726</v>
      </c>
      <c r="H11" s="20">
        <v>423</v>
      </c>
      <c r="I11" s="8"/>
    </row>
    <row r="12" spans="1:11" ht="10.5" customHeight="1" x14ac:dyDescent="0.25">
      <c r="A12" s="22" t="s">
        <v>12</v>
      </c>
      <c r="B12" s="19">
        <v>11689</v>
      </c>
      <c r="C12" s="19"/>
      <c r="D12" s="20">
        <v>6866</v>
      </c>
      <c r="E12" s="20">
        <v>2098</v>
      </c>
      <c r="F12" s="20">
        <v>1409</v>
      </c>
      <c r="G12" s="20">
        <v>836</v>
      </c>
      <c r="H12" s="20">
        <v>480</v>
      </c>
      <c r="I12" s="8"/>
    </row>
    <row r="13" spans="1:11" ht="10.5" customHeight="1" x14ac:dyDescent="0.25">
      <c r="A13" s="22" t="s">
        <v>13</v>
      </c>
      <c r="B13" s="19">
        <v>16603</v>
      </c>
      <c r="C13" s="19"/>
      <c r="D13" s="20">
        <v>8669</v>
      </c>
      <c r="E13" s="20">
        <v>3864</v>
      </c>
      <c r="F13" s="20">
        <v>2164</v>
      </c>
      <c r="G13" s="20">
        <v>1259</v>
      </c>
      <c r="H13" s="20">
        <v>647</v>
      </c>
      <c r="I13" s="8"/>
    </row>
    <row r="14" spans="1:11" ht="10.5" customHeight="1" x14ac:dyDescent="0.25">
      <c r="A14" s="22" t="s">
        <v>14</v>
      </c>
      <c r="B14" s="19">
        <v>14412</v>
      </c>
      <c r="C14" s="19"/>
      <c r="D14" s="20">
        <v>4348</v>
      </c>
      <c r="E14" s="20">
        <v>5119</v>
      </c>
      <c r="F14" s="20">
        <v>2619</v>
      </c>
      <c r="G14" s="20">
        <v>1543</v>
      </c>
      <c r="H14" s="20">
        <v>783</v>
      </c>
      <c r="I14" s="8"/>
    </row>
    <row r="15" spans="1:11" ht="10.5" customHeight="1" x14ac:dyDescent="0.25">
      <c r="A15" s="22" t="s">
        <v>15</v>
      </c>
      <c r="B15" s="19">
        <v>10563</v>
      </c>
      <c r="C15" s="19"/>
      <c r="D15" s="20" t="s">
        <v>2</v>
      </c>
      <c r="E15" s="20">
        <v>5023</v>
      </c>
      <c r="F15" s="20">
        <v>3215</v>
      </c>
      <c r="G15" s="20">
        <v>1586</v>
      </c>
      <c r="H15" s="20">
        <v>739</v>
      </c>
      <c r="I15" s="8"/>
    </row>
    <row r="16" spans="1:11" ht="10.5" customHeight="1" x14ac:dyDescent="0.25">
      <c r="A16" s="22" t="s">
        <v>16</v>
      </c>
      <c r="B16" s="19">
        <v>12576</v>
      </c>
      <c r="C16" s="19"/>
      <c r="D16" s="20" t="s">
        <v>2</v>
      </c>
      <c r="E16" s="20">
        <v>4691</v>
      </c>
      <c r="F16" s="20">
        <v>5179</v>
      </c>
      <c r="G16" s="20">
        <v>1834</v>
      </c>
      <c r="H16" s="20">
        <v>872</v>
      </c>
      <c r="I16" s="8"/>
    </row>
    <row r="17" spans="1:9" ht="10.5" customHeight="1" x14ac:dyDescent="0.25">
      <c r="A17" s="22" t="s">
        <v>17</v>
      </c>
      <c r="B17" s="19">
        <v>14335</v>
      </c>
      <c r="C17" s="19"/>
      <c r="D17" s="20" t="s">
        <v>2</v>
      </c>
      <c r="E17" s="20">
        <v>2445</v>
      </c>
      <c r="F17" s="20">
        <v>8661</v>
      </c>
      <c r="G17" s="20">
        <v>2231</v>
      </c>
      <c r="H17" s="20">
        <v>998</v>
      </c>
      <c r="I17" s="8"/>
    </row>
    <row r="18" spans="1:9" ht="10.5" customHeight="1" x14ac:dyDescent="0.25">
      <c r="A18" s="22" t="s">
        <v>18</v>
      </c>
      <c r="B18" s="19">
        <v>18019</v>
      </c>
      <c r="C18" s="19"/>
      <c r="D18" s="20" t="s">
        <v>2</v>
      </c>
      <c r="E18" s="20" t="s">
        <v>2</v>
      </c>
      <c r="F18" s="20">
        <v>13537</v>
      </c>
      <c r="G18" s="20">
        <v>3144</v>
      </c>
      <c r="H18" s="20">
        <v>1338</v>
      </c>
      <c r="I18" s="8"/>
    </row>
    <row r="19" spans="1:9" ht="10.5" customHeight="1" x14ac:dyDescent="0.25">
      <c r="A19" s="22" t="s">
        <v>19</v>
      </c>
      <c r="B19" s="19">
        <v>19987</v>
      </c>
      <c r="C19" s="19"/>
      <c r="D19" s="20" t="s">
        <v>2</v>
      </c>
      <c r="E19" s="20" t="s">
        <v>2</v>
      </c>
      <c r="F19" s="20">
        <v>14221</v>
      </c>
      <c r="G19" s="20">
        <v>4127</v>
      </c>
      <c r="H19" s="20">
        <v>1639</v>
      </c>
      <c r="I19" s="8"/>
    </row>
    <row r="20" spans="1:9" ht="10.5" customHeight="1" x14ac:dyDescent="0.25">
      <c r="A20" s="22" t="s">
        <v>20</v>
      </c>
      <c r="B20" s="19">
        <v>24488</v>
      </c>
      <c r="C20" s="19"/>
      <c r="D20" s="20" t="s">
        <v>2</v>
      </c>
      <c r="E20" s="20" t="s">
        <v>2</v>
      </c>
      <c r="F20" s="20">
        <v>14801</v>
      </c>
      <c r="G20" s="20">
        <v>7276</v>
      </c>
      <c r="H20" s="20">
        <v>2411</v>
      </c>
      <c r="I20" s="8"/>
    </row>
    <row r="21" spans="1:9" ht="10.5" customHeight="1" x14ac:dyDescent="0.25">
      <c r="A21" s="22" t="s">
        <v>21</v>
      </c>
      <c r="B21" s="19">
        <v>21731</v>
      </c>
      <c r="C21" s="19"/>
      <c r="D21" s="20" t="s">
        <v>2</v>
      </c>
      <c r="E21" s="20" t="s">
        <v>2</v>
      </c>
      <c r="F21" s="20">
        <v>6397</v>
      </c>
      <c r="G21" s="20">
        <v>12258</v>
      </c>
      <c r="H21" s="20">
        <v>3076</v>
      </c>
      <c r="I21" s="8"/>
    </row>
    <row r="22" spans="1:9" ht="10.5" customHeight="1" x14ac:dyDescent="0.25">
      <c r="A22" s="22" t="s">
        <v>22</v>
      </c>
      <c r="B22" s="19">
        <v>18660</v>
      </c>
      <c r="C22" s="19"/>
      <c r="D22" s="20" t="s">
        <v>2</v>
      </c>
      <c r="E22" s="20" t="s">
        <v>2</v>
      </c>
      <c r="F22" s="20" t="s">
        <v>2</v>
      </c>
      <c r="G22" s="20">
        <v>15042</v>
      </c>
      <c r="H22" s="20">
        <v>3618</v>
      </c>
      <c r="I22" s="8"/>
    </row>
    <row r="23" spans="1:9" ht="10.5" customHeight="1" x14ac:dyDescent="0.25">
      <c r="A23" s="22" t="s">
        <v>23</v>
      </c>
      <c r="B23" s="19">
        <v>18660</v>
      </c>
      <c r="C23" s="19"/>
      <c r="D23" s="20" t="s">
        <v>2</v>
      </c>
      <c r="E23" s="20" t="s">
        <v>2</v>
      </c>
      <c r="F23" s="20" t="s">
        <v>2</v>
      </c>
      <c r="G23" s="20">
        <v>13898</v>
      </c>
      <c r="H23" s="20">
        <v>4762</v>
      </c>
      <c r="I23" s="8"/>
    </row>
    <row r="24" spans="1:9" s="9" customFormat="1" ht="10.5" customHeight="1" x14ac:dyDescent="0.25">
      <c r="A24" s="22" t="s">
        <v>24</v>
      </c>
      <c r="B24" s="19">
        <v>19907</v>
      </c>
      <c r="C24" s="19"/>
      <c r="D24" s="20" t="s">
        <v>2</v>
      </c>
      <c r="E24" s="20" t="s">
        <v>2</v>
      </c>
      <c r="F24" s="20" t="s">
        <v>2</v>
      </c>
      <c r="G24" s="20">
        <v>12676</v>
      </c>
      <c r="H24" s="20">
        <v>7231</v>
      </c>
      <c r="I24" s="8"/>
    </row>
    <row r="25" spans="1:9" s="9" customFormat="1" ht="10.5" customHeight="1" x14ac:dyDescent="0.25">
      <c r="A25" s="22">
        <v>2012</v>
      </c>
      <c r="B25" s="19">
        <v>17165</v>
      </c>
      <c r="C25" s="19"/>
      <c r="D25" s="20" t="s">
        <v>2</v>
      </c>
      <c r="E25" s="20" t="s">
        <v>2</v>
      </c>
      <c r="F25" s="20" t="s">
        <v>2</v>
      </c>
      <c r="G25" s="20">
        <v>5687</v>
      </c>
      <c r="H25" s="20">
        <v>11478</v>
      </c>
      <c r="I25" s="8"/>
    </row>
    <row r="26" spans="1:9" s="9" customFormat="1" ht="10.5" customHeight="1" x14ac:dyDescent="0.25">
      <c r="A26" s="22">
        <v>2013</v>
      </c>
      <c r="B26" s="19">
        <v>16041</v>
      </c>
      <c r="C26" s="19"/>
      <c r="D26" s="20" t="s">
        <v>2</v>
      </c>
      <c r="E26" s="20" t="s">
        <v>2</v>
      </c>
      <c r="F26" s="20" t="s">
        <v>2</v>
      </c>
      <c r="G26" s="20" t="s">
        <v>2</v>
      </c>
      <c r="H26" s="20">
        <v>16041</v>
      </c>
      <c r="I26" s="8"/>
    </row>
    <row r="27" spans="1:9" s="9" customFormat="1" ht="10.5" customHeight="1" x14ac:dyDescent="0.25">
      <c r="A27" s="22">
        <v>2014</v>
      </c>
      <c r="B27" s="19">
        <v>13709</v>
      </c>
      <c r="C27" s="19"/>
      <c r="D27" s="20" t="s">
        <v>2</v>
      </c>
      <c r="E27" s="20" t="s">
        <v>2</v>
      </c>
      <c r="F27" s="20" t="s">
        <v>2</v>
      </c>
      <c r="G27" s="20" t="s">
        <v>2</v>
      </c>
      <c r="H27" s="20">
        <v>13709</v>
      </c>
      <c r="I27" s="8"/>
    </row>
    <row r="28" spans="1:9" s="9" customFormat="1" ht="10.5" customHeight="1" x14ac:dyDescent="0.25">
      <c r="A28" s="22">
        <v>2015</v>
      </c>
      <c r="B28" s="19">
        <v>12330</v>
      </c>
      <c r="C28" s="19"/>
      <c r="D28" s="20" t="s">
        <v>2</v>
      </c>
      <c r="E28" s="20" t="s">
        <v>2</v>
      </c>
      <c r="F28" s="20" t="s">
        <v>2</v>
      </c>
      <c r="G28" s="20" t="s">
        <v>2</v>
      </c>
      <c r="H28" s="20">
        <v>12330</v>
      </c>
      <c r="I28" s="8"/>
    </row>
    <row r="29" spans="1:9" s="9" customFormat="1" ht="10.5" customHeight="1" x14ac:dyDescent="0.25">
      <c r="A29" s="24">
        <v>2016</v>
      </c>
      <c r="B29" s="25">
        <v>5829</v>
      </c>
      <c r="C29" s="25"/>
      <c r="D29" s="26" t="s">
        <v>2</v>
      </c>
      <c r="E29" s="27" t="s">
        <v>2</v>
      </c>
      <c r="F29" s="27" t="s">
        <v>2</v>
      </c>
      <c r="G29" s="27" t="s">
        <v>2</v>
      </c>
      <c r="H29" s="26">
        <v>5829</v>
      </c>
      <c r="I29" s="8"/>
    </row>
    <row r="30" spans="1:9" ht="14.45" customHeight="1" x14ac:dyDescent="0.25">
      <c r="A30" s="11" t="s">
        <v>3</v>
      </c>
      <c r="B30" s="12"/>
      <c r="C30" s="12"/>
      <c r="D30" s="12"/>
      <c r="E30" s="12"/>
      <c r="F30" s="12"/>
      <c r="G30" s="12"/>
      <c r="H30" s="12"/>
      <c r="I30" s="10"/>
    </row>
    <row r="31" spans="1:9" ht="12" customHeight="1" x14ac:dyDescent="0.25">
      <c r="A31" s="13"/>
      <c r="B31" s="33">
        <f>+SUM(B7:B29)</f>
        <v>313708</v>
      </c>
      <c r="C31" s="33">
        <f t="shared" ref="C31:H31" si="1">+SUM(C7:C29)</f>
        <v>0</v>
      </c>
      <c r="D31" s="33">
        <f t="shared" si="1"/>
        <v>32969</v>
      </c>
      <c r="E31" s="33">
        <f t="shared" si="1"/>
        <v>28686</v>
      </c>
      <c r="F31" s="33">
        <f t="shared" si="1"/>
        <v>76798</v>
      </c>
      <c r="G31" s="33">
        <f t="shared" si="1"/>
        <v>85836</v>
      </c>
      <c r="H31" s="33">
        <f t="shared" si="1"/>
        <v>89419</v>
      </c>
      <c r="I31" s="10"/>
    </row>
    <row r="32" spans="1:9" x14ac:dyDescent="0.25">
      <c r="A32" s="14"/>
      <c r="B32" s="34">
        <f>+B31-B6</f>
        <v>0</v>
      </c>
      <c r="C32" s="34">
        <f t="shared" ref="C32:H32" si="2">+C31-C6</f>
        <v>0</v>
      </c>
      <c r="D32" s="34">
        <f t="shared" si="2"/>
        <v>0</v>
      </c>
      <c r="E32" s="34">
        <f t="shared" si="2"/>
        <v>0</v>
      </c>
      <c r="F32" s="34">
        <f t="shared" si="2"/>
        <v>0</v>
      </c>
      <c r="G32" s="34">
        <f t="shared" si="2"/>
        <v>0</v>
      </c>
      <c r="H32" s="34">
        <f t="shared" si="2"/>
        <v>0</v>
      </c>
      <c r="I32" s="10"/>
    </row>
  </sheetData>
  <mergeCells count="3">
    <mergeCell ref="A4:A5"/>
    <mergeCell ref="B4:B5"/>
    <mergeCell ref="D4:H4"/>
  </mergeCells>
  <printOptions horizontalCentered="1"/>
  <pageMargins left="0.78740157480314965" right="0.78740157480314965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Nélida Llacchua Quino</cp:lastModifiedBy>
  <cp:lastPrinted>2018-06-28T19:46:01Z</cp:lastPrinted>
  <dcterms:created xsi:type="dcterms:W3CDTF">2014-04-28T16:09:01Z</dcterms:created>
  <dcterms:modified xsi:type="dcterms:W3CDTF">2018-09-07T00:04:57Z</dcterms:modified>
</cp:coreProperties>
</file>