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MP_NEW BASE\Cambio de Año Base\OFICIOS\Respuesta de Oficios\Compendio Estadistico 2018\Cap21 Telecom 2018\cap21_archivos trabajo\cuadros YA ACTUALIZADOS\"/>
    </mc:Choice>
  </mc:AlternateContent>
  <bookViews>
    <workbookView xWindow="120" yWindow="690" windowWidth="20370" windowHeight="8700"/>
  </bookViews>
  <sheets>
    <sheet name="21.64" sheetId="1" r:id="rId1"/>
  </sheets>
  <externalReferences>
    <externalReference r:id="rId2"/>
  </externalReferences>
  <definedNames>
    <definedName name="\p">#N/A</definedName>
    <definedName name="\s">#N/A</definedName>
    <definedName name="_Fill" hidden="1">[1]C17!$A$8:$A$21</definedName>
    <definedName name="_parse" hidden="1">#REF!</definedName>
    <definedName name="_Parse_Out" hidden="1">#REF!</definedName>
    <definedName name="A_impresión_IM">[1]C1!$A$1:$J$38</definedName>
    <definedName name="_xlnm.Print_Area" localSheetId="0">'21.64'!$A$1:$H$18</definedName>
    <definedName name="NOTA">#N/A</definedName>
    <definedName name="NUEVO18" hidden="1">#REF!</definedName>
  </definedNames>
  <calcPr calcId="152511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<sst xmlns="http://schemas.openxmlformats.org/spreadsheetml/2006/main" count="22" uniqueCount="21">
  <si>
    <t>Fuente: Instituto Nacional de Estadística e Informática - Encuesta de Micro y Pequeña Empresa 2013.</t>
  </si>
  <si>
    <t>Trujillo</t>
  </si>
  <si>
    <t>Piura</t>
  </si>
  <si>
    <t>Juliaca</t>
  </si>
  <si>
    <t>Iquitos</t>
  </si>
  <si>
    <t>Huancayo</t>
  </si>
  <si>
    <t>Cusco</t>
  </si>
  <si>
    <t>Chiclayo</t>
  </si>
  <si>
    <t>Arequipa</t>
  </si>
  <si>
    <t>Lima - Callao</t>
  </si>
  <si>
    <t>Otros</t>
  </si>
  <si>
    <t>Nextel</t>
  </si>
  <si>
    <t xml:space="preserve">Movistar </t>
  </si>
  <si>
    <t>Claro</t>
  </si>
  <si>
    <t>Americatel</t>
  </si>
  <si>
    <t>Total</t>
  </si>
  <si>
    <t>Ciudad</t>
  </si>
  <si>
    <t>MYPE
con servicio
informático</t>
  </si>
  <si>
    <t>Huamanga</t>
  </si>
  <si>
    <r>
      <rPr>
        <b/>
        <sz val="7"/>
        <color theme="1"/>
        <rFont val="Arial Narrow"/>
        <family val="2"/>
      </rPr>
      <t>Nota:</t>
    </r>
    <r>
      <rPr>
        <sz val="7"/>
        <color theme="1"/>
        <rFont val="Arial Narrow"/>
        <family val="2"/>
      </rPr>
      <t xml:space="preserve"> En el año 2012 se ejecutó la encuesta en diez ciudades.</t>
    </r>
  </si>
  <si>
    <t>21.64 PROVEEDOR DE LOS SERVICIOS DE COMUNICACIÓN DE LAS MYPE, SEGÚN CIUDAD,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</si>
</sst>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_ * #,##0.0_ ;_ * \-#,##0.0_ ;_ * &quot;-&quot;_ ;_ @_ "/>
    <numFmt numFmtId="165" formatCode="##\ ###\ ##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7"/>
      <name val="Times New Roman"/>
      <family val="1"/>
    </font>
    <font>
      <sz val="7"/>
      <color theme="1"/>
      <name val="Arial Narrow"/>
      <family val="2"/>
    </font>
    <font>
      <b/>
      <sz val="7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3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3" fillId="2" borderId="0" xfId="1" applyFont="1" applyFill="1" applyAlignment="1">
      <alignment vertical="center"/>
    </xf>
    <xf numFmtId="0" fontId="2" fillId="2" borderId="0" xfId="1" applyFont="1" applyFill="1" applyBorder="1"/>
    <xf numFmtId="0" fontId="3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vertical="center"/>
    </xf>
    <xf numFmtId="2" fontId="2" fillId="2" borderId="0" xfId="1" applyNumberFormat="1" applyFont="1" applyFill="1" applyBorder="1"/>
    <xf numFmtId="41" fontId="4" fillId="2" borderId="0" xfId="1" applyNumberFormat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indent="1"/>
    </xf>
    <xf numFmtId="164" fontId="4" fillId="2" borderId="0" xfId="1" applyNumberFormat="1" applyFont="1" applyFill="1" applyBorder="1" applyAlignment="1">
      <alignment horizontal="right" vertical="center"/>
    </xf>
    <xf numFmtId="41" fontId="5" fillId="2" borderId="0" xfId="1" applyNumberFormat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right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right" vertical="center"/>
    </xf>
    <xf numFmtId="2" fontId="2" fillId="2" borderId="0" xfId="1" applyNumberFormat="1" applyFont="1" applyFill="1"/>
    <xf numFmtId="0" fontId="4" fillId="2" borderId="0" xfId="1" applyFont="1" applyFill="1" applyAlignment="1">
      <alignment horizontal="right" vertical="center"/>
    </xf>
    <xf numFmtId="0" fontId="5" fillId="2" borderId="2" xfId="1" applyFont="1" applyFill="1" applyBorder="1" applyAlignment="1">
      <alignment horizontal="right" vertical="center" wrapText="1"/>
    </xf>
    <xf numFmtId="0" fontId="8" fillId="2" borderId="0" xfId="1" applyFont="1" applyFill="1" applyAlignment="1">
      <alignment horizontal="left" vertical="center"/>
    </xf>
    <xf numFmtId="0" fontId="5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vertical="center"/>
    </xf>
    <xf numFmtId="0" fontId="6" fillId="2" borderId="4" xfId="1" applyFont="1" applyFill="1" applyBorder="1" applyAlignment="1">
      <alignment vertical="center"/>
    </xf>
    <xf numFmtId="0" fontId="3" fillId="2" borderId="4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vertical="center"/>
    </xf>
    <xf numFmtId="165" fontId="5" fillId="2" borderId="0" xfId="2" applyNumberFormat="1" applyFont="1" applyFill="1" applyBorder="1" applyAlignment="1" applyProtection="1">
      <alignment horizontal="right" vertical="center"/>
    </xf>
    <xf numFmtId="41" fontId="5" fillId="2" borderId="0" xfId="1" applyNumberFormat="1" applyFont="1" applyFill="1" applyAlignment="1">
      <alignment horizontal="right" vertical="center"/>
    </xf>
    <xf numFmtId="165" fontId="4" fillId="2" borderId="0" xfId="2" applyNumberFormat="1" applyFont="1" applyFill="1" applyBorder="1" applyAlignment="1" applyProtection="1">
      <alignment horizontal="right" vertical="center"/>
    </xf>
    <xf numFmtId="41" fontId="4" fillId="2" borderId="0" xfId="1" applyNumberFormat="1" applyFont="1" applyFill="1" applyAlignment="1">
      <alignment horizontal="right" vertical="center"/>
    </xf>
    <xf numFmtId="0" fontId="10" fillId="2" borderId="0" xfId="1" applyFont="1" applyFill="1" applyBorder="1" applyAlignment="1">
      <alignment horizontal="left" vertical="center"/>
    </xf>
    <xf numFmtId="0" fontId="5" fillId="0" borderId="0" xfId="1" applyFont="1" applyFill="1" applyBorder="1"/>
  </cellXfs>
  <cellStyles count="3">
    <cellStyle name="Normal" xfId="0" builtinId="0"/>
    <cellStyle name="Normal 2" xfId="1"/>
    <cellStyle name="Normal_IEC1700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abar%20Cd/CUADROS/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  <row r="3">
          <cell r="A3" t="str">
            <v>18.1  PRINCIPALES INDICADORES DEL SECTOR TRANSPORTE, 1990-2002</v>
          </cell>
        </row>
        <row r="5">
          <cell r="A5" t="str">
            <v>Año</v>
          </cell>
          <cell r="C5" t="str">
            <v>Población</v>
          </cell>
          <cell r="D5" t="str">
            <v>Superficie</v>
          </cell>
          <cell r="E5" t="str">
            <v>Aero-</v>
          </cell>
          <cell r="F5" t="str">
            <v>Puer-</v>
          </cell>
          <cell r="G5" t="str">
            <v>Red Vial</v>
          </cell>
          <cell r="H5" t="str">
            <v>Parque</v>
          </cell>
          <cell r="I5" t="str">
            <v>Hab /</v>
          </cell>
          <cell r="J5" t="str">
            <v>Placas</v>
          </cell>
        </row>
        <row r="6">
          <cell r="C6" t="str">
            <v>(Miles)</v>
          </cell>
          <cell r="D6" t="str">
            <v>( km2 )</v>
          </cell>
          <cell r="E6" t="str">
            <v>puertos</v>
          </cell>
          <cell r="F6" t="str">
            <v>tos</v>
          </cell>
          <cell r="G6" t="str">
            <v>( km )</v>
          </cell>
          <cell r="H6" t="str">
            <v>Automotor</v>
          </cell>
          <cell r="I6" t="str">
            <v>Veh.</v>
          </cell>
          <cell r="J6" t="str">
            <v>Asignadas 1/</v>
          </cell>
        </row>
        <row r="7">
          <cell r="A7" t="str">
            <v>1980</v>
          </cell>
          <cell r="C7">
            <v>17324.099999999999</v>
          </cell>
          <cell r="D7">
            <v>1285215.6000000001</v>
          </cell>
          <cell r="E7">
            <v>56</v>
          </cell>
          <cell r="F7">
            <v>24</v>
          </cell>
          <cell r="G7">
            <v>58690</v>
          </cell>
          <cell r="H7">
            <v>486084</v>
          </cell>
          <cell r="I7">
            <v>35.640136272742978</v>
          </cell>
          <cell r="J7" t="str">
            <v>...</v>
          </cell>
        </row>
        <row r="8">
          <cell r="A8" t="str">
            <v>1981</v>
          </cell>
          <cell r="C8">
            <v>17758.900000000001</v>
          </cell>
          <cell r="D8">
            <v>1285215.6000000001</v>
          </cell>
          <cell r="E8">
            <v>56</v>
          </cell>
          <cell r="F8">
            <v>24</v>
          </cell>
          <cell r="G8" t="str">
            <v>...</v>
          </cell>
          <cell r="H8">
            <v>521970</v>
          </cell>
          <cell r="I8">
            <v>34.022836561488212</v>
          </cell>
          <cell r="J8" t="str">
            <v>...</v>
          </cell>
        </row>
        <row r="9">
          <cell r="A9" t="str">
            <v>1982</v>
          </cell>
          <cell r="C9">
            <v>18195.400000000001</v>
          </cell>
          <cell r="D9">
            <v>1285215.6000000001</v>
          </cell>
          <cell r="E9">
            <v>30</v>
          </cell>
          <cell r="F9">
            <v>24</v>
          </cell>
          <cell r="G9">
            <v>65930</v>
          </cell>
          <cell r="H9">
            <v>564322</v>
          </cell>
          <cell r="I9">
            <v>32.242939314788366</v>
          </cell>
          <cell r="J9">
            <v>21977</v>
          </cell>
        </row>
        <row r="10">
          <cell r="A10" t="str">
            <v>1983</v>
          </cell>
          <cell r="C10">
            <v>18631.400000000001</v>
          </cell>
          <cell r="D10">
            <v>1285215.6000000001</v>
          </cell>
          <cell r="E10">
            <v>30</v>
          </cell>
          <cell r="F10">
            <v>24</v>
          </cell>
          <cell r="G10">
            <v>66056</v>
          </cell>
          <cell r="H10">
            <v>584079</v>
          </cell>
          <cell r="I10">
            <v>31.898767118831529</v>
          </cell>
          <cell r="J10">
            <v>30371</v>
          </cell>
        </row>
        <row r="11">
          <cell r="A11" t="str">
            <v>1984</v>
          </cell>
          <cell r="C11">
            <v>19064.5</v>
          </cell>
          <cell r="D11">
            <v>1285215.6000000001</v>
          </cell>
          <cell r="E11">
            <v>30</v>
          </cell>
          <cell r="F11">
            <v>24</v>
          </cell>
          <cell r="G11">
            <v>67769</v>
          </cell>
          <cell r="H11">
            <v>590926</v>
          </cell>
          <cell r="I11">
            <v>32.262076808263636</v>
          </cell>
          <cell r="J11">
            <v>17307</v>
          </cell>
        </row>
        <row r="12">
          <cell r="A12" t="str">
            <v>1985</v>
          </cell>
          <cell r="C12">
            <v>19492.400000000001</v>
          </cell>
          <cell r="D12">
            <v>1285215.6000000001</v>
          </cell>
          <cell r="E12">
            <v>30</v>
          </cell>
          <cell r="F12">
            <v>24</v>
          </cell>
          <cell r="G12">
            <v>68363</v>
          </cell>
          <cell r="H12">
            <v>596240</v>
          </cell>
          <cell r="I12">
            <v>32.69220448141688</v>
          </cell>
          <cell r="J12">
            <v>16487</v>
          </cell>
        </row>
        <row r="13">
          <cell r="A13" t="str">
            <v>1986</v>
          </cell>
          <cell r="C13">
            <v>19915.5</v>
          </cell>
          <cell r="D13">
            <v>1285215.6000000001</v>
          </cell>
          <cell r="E13">
            <v>30</v>
          </cell>
          <cell r="F13">
            <v>22</v>
          </cell>
          <cell r="G13">
            <v>69942</v>
          </cell>
          <cell r="H13">
            <v>603741</v>
          </cell>
          <cell r="I13">
            <v>32.986827132826825</v>
          </cell>
          <cell r="J13">
            <v>18781</v>
          </cell>
        </row>
        <row r="14">
          <cell r="A14" t="str">
            <v>1987</v>
          </cell>
          <cell r="C14">
            <v>20335.2</v>
          </cell>
          <cell r="D14">
            <v>1285215.6000000001</v>
          </cell>
          <cell r="E14">
            <v>30</v>
          </cell>
          <cell r="F14">
            <v>21</v>
          </cell>
          <cell r="G14">
            <v>69942</v>
          </cell>
          <cell r="H14">
            <v>610813</v>
          </cell>
          <cell r="I14">
            <v>33.292022271955574</v>
          </cell>
          <cell r="J14">
            <v>18507</v>
          </cell>
        </row>
        <row r="15">
          <cell r="A15" t="str">
            <v>1988</v>
          </cell>
          <cell r="C15">
            <v>20751.2</v>
          </cell>
          <cell r="D15">
            <v>1285215.6000000001</v>
          </cell>
          <cell r="E15">
            <v>30</v>
          </cell>
          <cell r="F15">
            <v>21</v>
          </cell>
          <cell r="G15">
            <v>69942</v>
          </cell>
          <cell r="H15">
            <v>616578</v>
          </cell>
          <cell r="I15">
            <v>33.655433700196895</v>
          </cell>
          <cell r="J15">
            <v>17366</v>
          </cell>
        </row>
        <row r="16">
          <cell r="A16" t="str">
            <v>1989</v>
          </cell>
          <cell r="C16">
            <v>21162.7</v>
          </cell>
          <cell r="D16">
            <v>1285215.6000000001</v>
          </cell>
          <cell r="E16">
            <v>30</v>
          </cell>
          <cell r="F16">
            <v>21</v>
          </cell>
          <cell r="G16">
            <v>69942</v>
          </cell>
          <cell r="H16">
            <v>612249</v>
          </cell>
          <cell r="I16">
            <v>34.565511744404652</v>
          </cell>
          <cell r="J16">
            <v>7404</v>
          </cell>
        </row>
        <row r="18">
          <cell r="A18" t="str">
            <v>1990</v>
          </cell>
          <cell r="C18">
            <v>21753.328000000001</v>
          </cell>
          <cell r="D18">
            <v>1285215.6000000001</v>
          </cell>
          <cell r="E18">
            <v>30</v>
          </cell>
          <cell r="F18">
            <v>21</v>
          </cell>
          <cell r="G18">
            <v>69941</v>
          </cell>
          <cell r="H18">
            <v>605550</v>
          </cell>
          <cell r="I18">
            <v>35.923256543638018</v>
          </cell>
          <cell r="J18">
            <v>4960</v>
          </cell>
        </row>
        <row r="19">
          <cell r="A19" t="str">
            <v>1991</v>
          </cell>
          <cell r="C19">
            <v>22179.595000000001</v>
          </cell>
          <cell r="D19">
            <v>1285215.6000000001</v>
          </cell>
          <cell r="E19">
            <v>30</v>
          </cell>
          <cell r="F19">
            <v>21</v>
          </cell>
          <cell r="G19">
            <v>69941</v>
          </cell>
          <cell r="H19">
            <v>623947</v>
          </cell>
          <cell r="I19">
            <v>35.54724199331033</v>
          </cell>
          <cell r="J19">
            <v>29921</v>
          </cell>
        </row>
        <row r="20">
          <cell r="A20" t="str">
            <v>1992</v>
          </cell>
          <cell r="C20">
            <v>22596.920999999998</v>
          </cell>
          <cell r="D20">
            <v>1285215.6000000001</v>
          </cell>
          <cell r="E20">
            <v>30</v>
          </cell>
          <cell r="F20">
            <v>21</v>
          </cell>
          <cell r="G20">
            <v>69942</v>
          </cell>
          <cell r="H20">
            <v>672957</v>
          </cell>
          <cell r="I20">
            <v>33.57855108127265</v>
          </cell>
          <cell r="J20">
            <v>60891</v>
          </cell>
        </row>
        <row r="21">
          <cell r="A21" t="str">
            <v>1993</v>
          </cell>
          <cell r="C21">
            <v>23009.48</v>
          </cell>
          <cell r="D21">
            <v>1285215.6000000001</v>
          </cell>
          <cell r="E21">
            <v>30</v>
          </cell>
          <cell r="F21">
            <v>21</v>
          </cell>
          <cell r="G21">
            <v>69942</v>
          </cell>
          <cell r="H21">
            <v>707437</v>
          </cell>
          <cell r="I21">
            <v>32.525129446155624</v>
          </cell>
          <cell r="J21">
            <v>47331</v>
          </cell>
        </row>
        <row r="22">
          <cell r="A22" t="str">
            <v>1994</v>
          </cell>
          <cell r="C22">
            <v>23421.416000000001</v>
          </cell>
          <cell r="D22">
            <v>1285215.6000000001</v>
          </cell>
          <cell r="E22">
            <v>30</v>
          </cell>
          <cell r="F22">
            <v>21</v>
          </cell>
          <cell r="G22">
            <v>69942</v>
          </cell>
          <cell r="H22">
            <v>760810</v>
          </cell>
          <cell r="I22">
            <v>30.784842470524836</v>
          </cell>
          <cell r="J22">
            <v>66910</v>
          </cell>
        </row>
        <row r="23">
          <cell r="A23">
            <v>1995</v>
          </cell>
          <cell r="C23">
            <v>23836.866999999998</v>
          </cell>
          <cell r="D23">
            <v>1285215.6000000001</v>
          </cell>
          <cell r="E23">
            <v>30</v>
          </cell>
          <cell r="F23">
            <v>21</v>
          </cell>
          <cell r="G23">
            <v>73439</v>
          </cell>
          <cell r="H23">
            <v>862589</v>
          </cell>
          <cell r="I23">
            <v>27.634095728092984</v>
          </cell>
          <cell r="J23">
            <v>116371</v>
          </cell>
        </row>
        <row r="24">
          <cell r="A24">
            <v>1996</v>
          </cell>
          <cell r="C24">
            <v>24257.670999999998</v>
          </cell>
          <cell r="D24">
            <v>1285215.6000000001</v>
          </cell>
          <cell r="E24">
            <v>32</v>
          </cell>
          <cell r="F24">
            <v>17</v>
          </cell>
          <cell r="G24">
            <v>73766</v>
          </cell>
          <cell r="H24">
            <v>936501</v>
          </cell>
          <cell r="I24">
            <v>25.902450718151929</v>
          </cell>
          <cell r="J24">
            <v>90449</v>
          </cell>
        </row>
        <row r="25">
          <cell r="A25" t="str">
            <v>1997</v>
          </cell>
          <cell r="C25">
            <v>24681.044999999998</v>
          </cell>
          <cell r="D25">
            <v>1285215.6000000001</v>
          </cell>
          <cell r="E25">
            <v>32</v>
          </cell>
          <cell r="F25">
            <v>17</v>
          </cell>
          <cell r="G25">
            <v>75726.429999999993</v>
          </cell>
          <cell r="H25">
            <v>985746</v>
          </cell>
          <cell r="I25">
            <v>25.037935735980668</v>
          </cell>
          <cell r="J25">
            <v>68411</v>
          </cell>
        </row>
        <row r="26">
          <cell r="A26">
            <v>1998</v>
          </cell>
          <cell r="C26">
            <v>25104.276000000002</v>
          </cell>
          <cell r="D26">
            <v>1285215.6000000001</v>
          </cell>
          <cell r="E26">
            <v>32</v>
          </cell>
          <cell r="F26">
            <v>18</v>
          </cell>
          <cell r="G26">
            <v>78112</v>
          </cell>
          <cell r="H26">
            <v>1055745</v>
          </cell>
          <cell r="I26">
            <v>23.778730659392185</v>
          </cell>
          <cell r="J26">
            <v>106137</v>
          </cell>
        </row>
        <row r="27">
          <cell r="A27" t="str">
            <v xml:space="preserve">1999 </v>
          </cell>
          <cell r="C27">
            <v>25524.613000000001</v>
          </cell>
          <cell r="D27">
            <v>1285215.6000000001</v>
          </cell>
          <cell r="E27" t="str">
            <v xml:space="preserve">    64 a/</v>
          </cell>
          <cell r="F27" t="str">
            <v xml:space="preserve">     17 b/</v>
          </cell>
          <cell r="G27">
            <v>78127</v>
          </cell>
          <cell r="H27">
            <v>1114191</v>
          </cell>
          <cell r="I27">
            <v>22.908651209711802</v>
          </cell>
          <cell r="J27">
            <v>86571</v>
          </cell>
        </row>
        <row r="28">
          <cell r="A28">
            <v>2000</v>
          </cell>
          <cell r="C28">
            <v>25939.329000000002</v>
          </cell>
          <cell r="D28">
            <v>1285215.6000000001</v>
          </cell>
          <cell r="E28">
            <v>53</v>
          </cell>
          <cell r="F28">
            <v>17</v>
          </cell>
          <cell r="G28">
            <v>78294</v>
          </cell>
          <cell r="H28">
            <v>1162859</v>
          </cell>
          <cell r="I28">
            <v>22.306512655446621</v>
          </cell>
          <cell r="J28">
            <v>59432</v>
          </cell>
        </row>
        <row r="29">
          <cell r="A29">
            <v>2001</v>
          </cell>
          <cell r="C29">
            <v>26346.84</v>
          </cell>
          <cell r="D29">
            <v>1285215.6000000001</v>
          </cell>
          <cell r="E29">
            <v>52</v>
          </cell>
          <cell r="F29">
            <v>17</v>
          </cell>
          <cell r="G29" t="str">
            <v>...</v>
          </cell>
          <cell r="H29">
            <v>1209006</v>
          </cell>
          <cell r="I29">
            <v>21.792149914888761</v>
          </cell>
          <cell r="J29">
            <v>69234</v>
          </cell>
        </row>
        <row r="30">
          <cell r="A30" t="str">
            <v>2002 P/</v>
          </cell>
          <cell r="B30" t="str">
            <v>P/</v>
          </cell>
          <cell r="C30">
            <v>26748.972000000002</v>
          </cell>
          <cell r="D30">
            <v>1285215.6000000001</v>
          </cell>
          <cell r="E30">
            <v>53</v>
          </cell>
          <cell r="F30">
            <v>17</v>
          </cell>
          <cell r="G30">
            <v>78318.899999999994</v>
          </cell>
          <cell r="H30">
            <v>1342173</v>
          </cell>
          <cell r="I30">
            <v>19.92960072956318</v>
          </cell>
          <cell r="J30">
            <v>63613</v>
          </cell>
        </row>
        <row r="32">
          <cell r="A32" t="str">
            <v>1/ No incluye vehículos menores.</v>
          </cell>
        </row>
        <row r="33">
          <cell r="A33" t="str">
            <v>a/ A partir de 1999 incluye aeropuertos y aeródromos administrados por CORPAC S.A.</v>
          </cell>
        </row>
        <row r="34">
          <cell r="A34" t="str">
            <v xml:space="preserve">b/ Incluye terminales portuarios administrados por la Empresa Nacional de Puertos S.A. - ENAPU S.A.   </v>
          </cell>
        </row>
        <row r="35">
          <cell r="A35" t="str">
            <v>Hab/Veh = Habitantes por vehículo.</v>
          </cell>
        </row>
        <row r="36">
          <cell r="A36" t="str">
            <v>Fuente:   Ministerio de Transportes y Comunicaciones - Oficina General de Métodos y Sistemas.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zoomScaleNormal="100" workbookViewId="0">
      <selection activeCell="A2" sqref="A2"/>
    </sheetView>
  </sheetViews>
  <sheetFormatPr baseColWidth="10" defaultColWidth="11.42578125" defaultRowHeight="12.75" x14ac:dyDescent="0.2"/>
  <cols>
    <col min="1" max="1" width="10.85546875" style="1" customWidth="1"/>
    <col min="2" max="2" width="10.28515625" style="1" customWidth="1"/>
    <col min="3" max="3" width="7.140625" style="1" customWidth="1"/>
    <col min="4" max="4" width="8.7109375" style="1" customWidth="1"/>
    <col min="5" max="5" width="7.140625" style="1" customWidth="1"/>
    <col min="6" max="6" width="8" style="1" customWidth="1"/>
    <col min="7" max="7" width="7.140625" style="1" customWidth="1"/>
    <col min="8" max="8" width="5.7109375" style="1" customWidth="1"/>
    <col min="9" max="16384" width="11.42578125" style="1"/>
  </cols>
  <sheetData>
    <row r="1" spans="1:10" ht="13.5" x14ac:dyDescent="0.2">
      <c r="A1" s="21" t="s">
        <v>20</v>
      </c>
    </row>
    <row r="2" spans="1:10" ht="9.75" customHeight="1" x14ac:dyDescent="0.2"/>
    <row r="3" spans="1:10" ht="39.950000000000003" customHeight="1" x14ac:dyDescent="0.2">
      <c r="A3" s="22" t="s">
        <v>16</v>
      </c>
      <c r="B3" s="20" t="s">
        <v>17</v>
      </c>
      <c r="C3" s="20" t="s">
        <v>15</v>
      </c>
      <c r="D3" s="20" t="s">
        <v>14</v>
      </c>
      <c r="E3" s="20" t="s">
        <v>13</v>
      </c>
      <c r="F3" s="20" t="s">
        <v>12</v>
      </c>
      <c r="G3" s="20" t="s">
        <v>11</v>
      </c>
      <c r="H3" s="20" t="s">
        <v>10</v>
      </c>
    </row>
    <row r="4" spans="1:10" s="3" customFormat="1" ht="3.95" customHeight="1" x14ac:dyDescent="0.25">
      <c r="A4" s="23"/>
      <c r="B4" s="19"/>
      <c r="C4" s="19"/>
      <c r="D4" s="19"/>
      <c r="E4" s="19"/>
      <c r="F4" s="19"/>
      <c r="G4" s="19"/>
      <c r="H4" s="19"/>
    </row>
    <row r="5" spans="1:10" x14ac:dyDescent="0.2">
      <c r="A5" s="24" t="s">
        <v>15</v>
      </c>
      <c r="B5" s="27">
        <f>SUM(B6:B15)</f>
        <v>7925</v>
      </c>
      <c r="C5" s="27">
        <v>8100.879478999982</v>
      </c>
      <c r="D5" s="28">
        <v>265.06025539999996</v>
      </c>
      <c r="E5" s="28">
        <v>820.18096460000015</v>
      </c>
      <c r="F5" s="27">
        <v>6884.6280540999824</v>
      </c>
      <c r="G5" s="28">
        <v>107.76511070000001</v>
      </c>
      <c r="H5" s="28">
        <v>23.245094199999997</v>
      </c>
    </row>
    <row r="6" spans="1:10" x14ac:dyDescent="0.2">
      <c r="A6" s="25" t="s">
        <v>9</v>
      </c>
      <c r="B6" s="29">
        <v>6705</v>
      </c>
      <c r="C6" s="29">
        <v>6862.5322169999799</v>
      </c>
      <c r="D6" s="30">
        <v>253.82998089999995</v>
      </c>
      <c r="E6" s="30">
        <v>668.75237009999989</v>
      </c>
      <c r="F6" s="29">
        <v>5824.7469064999796</v>
      </c>
      <c r="G6" s="30">
        <v>101.5932775</v>
      </c>
      <c r="H6" s="30">
        <v>13.609681999999999</v>
      </c>
      <c r="I6" s="18"/>
    </row>
    <row r="7" spans="1:10" x14ac:dyDescent="0.2">
      <c r="A7" s="25" t="s">
        <v>8</v>
      </c>
      <c r="B7" s="30">
        <v>444</v>
      </c>
      <c r="C7" s="30">
        <v>449.95122480000083</v>
      </c>
      <c r="D7" s="30">
        <v>1.1073170999999999</v>
      </c>
      <c r="E7" s="30">
        <v>43.438552799999997</v>
      </c>
      <c r="F7" s="30">
        <v>393.85759710000082</v>
      </c>
      <c r="G7" s="30">
        <v>4.3976397</v>
      </c>
      <c r="H7" s="30">
        <v>7.1501181000000003</v>
      </c>
      <c r="I7" s="18"/>
    </row>
    <row r="8" spans="1:10" x14ac:dyDescent="0.2">
      <c r="A8" s="25" t="s">
        <v>7</v>
      </c>
      <c r="B8" s="30">
        <v>43</v>
      </c>
      <c r="C8" s="30">
        <v>43.454120400000008</v>
      </c>
      <c r="D8" s="30">
        <v>0</v>
      </c>
      <c r="E8" s="30">
        <v>5.4938633000000001</v>
      </c>
      <c r="F8" s="30">
        <v>37.960257100000007</v>
      </c>
      <c r="G8" s="30">
        <v>0</v>
      </c>
      <c r="H8" s="30">
        <v>0</v>
      </c>
      <c r="I8" s="18"/>
    </row>
    <row r="9" spans="1:10" x14ac:dyDescent="0.2">
      <c r="A9" s="25" t="s">
        <v>6</v>
      </c>
      <c r="B9" s="30">
        <v>64</v>
      </c>
      <c r="C9" s="30">
        <v>61.621951900000006</v>
      </c>
      <c r="D9" s="30">
        <v>0</v>
      </c>
      <c r="E9" s="30">
        <v>3.9756098</v>
      </c>
      <c r="F9" s="30">
        <v>57.646342100000005</v>
      </c>
      <c r="G9" s="30">
        <v>0</v>
      </c>
      <c r="H9" s="30">
        <v>0</v>
      </c>
      <c r="I9" s="18"/>
    </row>
    <row r="10" spans="1:10" x14ac:dyDescent="0.2">
      <c r="A10" s="25" t="s">
        <v>18</v>
      </c>
      <c r="B10" s="30">
        <v>31</v>
      </c>
      <c r="C10" s="30">
        <v>32.4</v>
      </c>
      <c r="D10" s="30">
        <v>0</v>
      </c>
      <c r="E10" s="30">
        <v>7.2</v>
      </c>
      <c r="F10" s="30">
        <v>25.199999999999996</v>
      </c>
      <c r="G10" s="30">
        <v>0</v>
      </c>
      <c r="H10" s="30">
        <v>0</v>
      </c>
      <c r="I10" s="18"/>
    </row>
    <row r="11" spans="1:10" x14ac:dyDescent="0.2">
      <c r="A11" s="25" t="s">
        <v>5</v>
      </c>
      <c r="B11" s="30">
        <v>94</v>
      </c>
      <c r="C11" s="30">
        <v>97.360341800000015</v>
      </c>
      <c r="D11" s="30">
        <v>0</v>
      </c>
      <c r="E11" s="30">
        <v>7.6947282000000001</v>
      </c>
      <c r="F11" s="30">
        <v>87.891420100000019</v>
      </c>
      <c r="G11" s="30">
        <v>1.7741935</v>
      </c>
      <c r="H11" s="30">
        <v>0</v>
      </c>
      <c r="I11" s="18"/>
    </row>
    <row r="12" spans="1:10" x14ac:dyDescent="0.2">
      <c r="A12" s="25" t="s">
        <v>4</v>
      </c>
      <c r="B12" s="30">
        <v>40</v>
      </c>
      <c r="C12" s="30">
        <v>39.838235099999999</v>
      </c>
      <c r="D12" s="30">
        <v>2.4852941</v>
      </c>
      <c r="E12" s="30">
        <v>8.7352941000000008</v>
      </c>
      <c r="F12" s="30">
        <v>26.132352800000003</v>
      </c>
      <c r="G12" s="30">
        <v>0</v>
      </c>
      <c r="H12" s="30">
        <v>2.4852941</v>
      </c>
      <c r="I12" s="18"/>
    </row>
    <row r="13" spans="1:10" x14ac:dyDescent="0.2">
      <c r="A13" s="25" t="s">
        <v>3</v>
      </c>
      <c r="B13" s="30">
        <v>53</v>
      </c>
      <c r="C13" s="30">
        <v>46.958334100000002</v>
      </c>
      <c r="D13" s="30">
        <v>0</v>
      </c>
      <c r="E13" s="30">
        <v>6.1250000999999994</v>
      </c>
      <c r="F13" s="30">
        <v>40.833334000000001</v>
      </c>
      <c r="G13" s="30">
        <v>0</v>
      </c>
      <c r="H13" s="30">
        <v>0</v>
      </c>
      <c r="I13" s="18"/>
    </row>
    <row r="14" spans="1:10" x14ac:dyDescent="0.2">
      <c r="A14" s="25" t="s">
        <v>2</v>
      </c>
      <c r="B14" s="30">
        <v>89</v>
      </c>
      <c r="C14" s="30">
        <v>88.791092199999952</v>
      </c>
      <c r="D14" s="30">
        <v>0</v>
      </c>
      <c r="E14" s="30">
        <v>10.910906500000001</v>
      </c>
      <c r="F14" s="30">
        <v>77.880185699999956</v>
      </c>
      <c r="G14" s="30">
        <v>0</v>
      </c>
      <c r="H14" s="30">
        <v>0</v>
      </c>
      <c r="I14" s="18"/>
    </row>
    <row r="15" spans="1:10" x14ac:dyDescent="0.2">
      <c r="A15" s="25" t="s">
        <v>1</v>
      </c>
      <c r="B15" s="30">
        <v>362</v>
      </c>
      <c r="C15" s="30">
        <v>377.97196170000012</v>
      </c>
      <c r="D15" s="30">
        <v>7.6376632999999998</v>
      </c>
      <c r="E15" s="30">
        <v>57.8546397</v>
      </c>
      <c r="F15" s="30">
        <v>312.47965870000013</v>
      </c>
      <c r="G15" s="30">
        <v>0</v>
      </c>
      <c r="H15" s="30">
        <v>0</v>
      </c>
      <c r="I15" s="18"/>
    </row>
    <row r="16" spans="1:10" s="3" customFormat="1" ht="3.95" customHeight="1" x14ac:dyDescent="0.2">
      <c r="A16" s="26"/>
      <c r="B16" s="17"/>
      <c r="C16" s="17"/>
      <c r="D16" s="17"/>
      <c r="E16" s="17"/>
      <c r="F16" s="17"/>
      <c r="G16" s="17"/>
      <c r="H16" s="17"/>
      <c r="J16" s="1"/>
    </row>
    <row r="17" spans="1:10" s="2" customFormat="1" ht="9.9499999999999993" customHeight="1" x14ac:dyDescent="0.25">
      <c r="A17" s="31" t="s">
        <v>19</v>
      </c>
      <c r="B17" s="16"/>
      <c r="C17" s="16"/>
      <c r="D17" s="16"/>
      <c r="E17" s="3"/>
      <c r="F17" s="3"/>
      <c r="G17" s="3"/>
      <c r="H17" s="3"/>
      <c r="I17" s="3"/>
    </row>
    <row r="18" spans="1:10" s="2" customFormat="1" ht="11.25" customHeight="1" x14ac:dyDescent="0.25">
      <c r="A18" s="32" t="s">
        <v>0</v>
      </c>
    </row>
    <row r="20" spans="1:10" ht="7.5" customHeight="1" x14ac:dyDescent="0.2">
      <c r="A20" s="4"/>
      <c r="B20" s="4"/>
      <c r="C20" s="4"/>
      <c r="D20" s="4"/>
      <c r="E20" s="4"/>
      <c r="F20" s="4"/>
      <c r="G20" s="4"/>
      <c r="H20" s="4"/>
      <c r="I20" s="4"/>
    </row>
    <row r="21" spans="1:10" ht="10.5" customHeight="1" x14ac:dyDescent="0.2">
      <c r="A21" s="4"/>
      <c r="B21" s="4"/>
      <c r="C21" s="4"/>
      <c r="D21" s="4"/>
      <c r="E21" s="4"/>
      <c r="F21" s="4"/>
      <c r="G21" s="4"/>
      <c r="H21" s="4"/>
      <c r="I21" s="4"/>
    </row>
    <row r="22" spans="1:10" ht="45" customHeight="1" x14ac:dyDescent="0.2">
      <c r="A22" s="15"/>
      <c r="B22" s="14"/>
      <c r="C22" s="14"/>
      <c r="D22" s="14"/>
      <c r="E22" s="14"/>
      <c r="F22" s="14"/>
      <c r="G22" s="14"/>
      <c r="H22" s="14"/>
      <c r="I22" s="4"/>
    </row>
    <row r="23" spans="1:10" s="3" customFormat="1" ht="7.5" customHeight="1" x14ac:dyDescent="0.25">
      <c r="A23" s="7"/>
      <c r="B23" s="6"/>
      <c r="C23" s="6"/>
      <c r="D23" s="6"/>
      <c r="E23" s="6"/>
      <c r="F23" s="6"/>
      <c r="G23" s="6"/>
      <c r="H23" s="6"/>
      <c r="I23" s="5"/>
    </row>
    <row r="24" spans="1:10" x14ac:dyDescent="0.2">
      <c r="A24" s="13"/>
      <c r="B24" s="12"/>
      <c r="C24" s="12"/>
      <c r="D24" s="12"/>
      <c r="E24" s="12"/>
      <c r="F24" s="12"/>
      <c r="G24" s="12"/>
      <c r="H24" s="12"/>
      <c r="I24" s="4"/>
    </row>
    <row r="25" spans="1:10" s="3" customFormat="1" ht="7.5" customHeight="1" x14ac:dyDescent="0.2">
      <c r="A25" s="7"/>
      <c r="B25" s="11"/>
      <c r="C25" s="11"/>
      <c r="D25" s="11"/>
      <c r="E25" s="11"/>
      <c r="F25" s="11"/>
      <c r="G25" s="11"/>
      <c r="H25" s="11"/>
      <c r="I25" s="5"/>
      <c r="J25" s="1"/>
    </row>
    <row r="26" spans="1:10" x14ac:dyDescent="0.2">
      <c r="A26" s="10"/>
      <c r="B26" s="9"/>
      <c r="C26" s="9"/>
      <c r="D26" s="9"/>
      <c r="E26" s="9"/>
      <c r="F26" s="9"/>
      <c r="G26" s="9"/>
      <c r="H26" s="9"/>
      <c r="I26" s="8"/>
    </row>
    <row r="27" spans="1:10" x14ac:dyDescent="0.2">
      <c r="A27" s="10"/>
      <c r="B27" s="9"/>
      <c r="C27" s="9"/>
      <c r="D27" s="9"/>
      <c r="E27" s="9"/>
      <c r="F27" s="9"/>
      <c r="G27" s="9"/>
      <c r="H27" s="9"/>
      <c r="I27" s="8"/>
    </row>
    <row r="28" spans="1:10" x14ac:dyDescent="0.2">
      <c r="A28" s="10"/>
      <c r="B28" s="9"/>
      <c r="C28" s="9"/>
      <c r="D28" s="9"/>
      <c r="E28" s="9"/>
      <c r="F28" s="9"/>
      <c r="G28" s="9"/>
      <c r="H28" s="9"/>
      <c r="I28" s="8"/>
    </row>
    <row r="29" spans="1:10" x14ac:dyDescent="0.2">
      <c r="A29" s="10"/>
      <c r="B29" s="9"/>
      <c r="C29" s="9"/>
      <c r="D29" s="9"/>
      <c r="E29" s="9"/>
      <c r="F29" s="9"/>
      <c r="G29" s="9"/>
      <c r="H29" s="9"/>
      <c r="I29" s="8"/>
    </row>
    <row r="30" spans="1:10" x14ac:dyDescent="0.2">
      <c r="A30" s="10"/>
      <c r="B30" s="9"/>
      <c r="C30" s="9"/>
      <c r="D30" s="9"/>
      <c r="E30" s="9"/>
      <c r="F30" s="9"/>
      <c r="G30" s="9"/>
      <c r="H30" s="9"/>
      <c r="I30" s="8"/>
    </row>
    <row r="31" spans="1:10" x14ac:dyDescent="0.2">
      <c r="A31" s="10"/>
      <c r="B31" s="9"/>
      <c r="C31" s="9"/>
      <c r="D31" s="9"/>
      <c r="E31" s="9"/>
      <c r="F31" s="9"/>
      <c r="G31" s="9"/>
      <c r="H31" s="9"/>
      <c r="I31" s="8"/>
    </row>
    <row r="32" spans="1:10" x14ac:dyDescent="0.2">
      <c r="A32" s="10"/>
      <c r="B32" s="9"/>
      <c r="C32" s="9"/>
      <c r="D32" s="9"/>
      <c r="E32" s="9"/>
      <c r="F32" s="9"/>
      <c r="G32" s="9"/>
      <c r="H32" s="9"/>
      <c r="I32" s="8"/>
    </row>
    <row r="33" spans="1:10" x14ac:dyDescent="0.2">
      <c r="A33" s="10"/>
      <c r="B33" s="9"/>
      <c r="C33" s="9"/>
      <c r="D33" s="9"/>
      <c r="E33" s="9"/>
      <c r="F33" s="9"/>
      <c r="G33" s="9"/>
      <c r="H33" s="9"/>
      <c r="I33" s="8"/>
    </row>
    <row r="34" spans="1:10" x14ac:dyDescent="0.2">
      <c r="A34" s="10"/>
      <c r="B34" s="9"/>
      <c r="C34" s="9"/>
      <c r="D34" s="9"/>
      <c r="E34" s="9"/>
      <c r="F34" s="9"/>
      <c r="G34" s="9"/>
      <c r="H34" s="9"/>
      <c r="I34" s="8"/>
    </row>
    <row r="35" spans="1:10" x14ac:dyDescent="0.2">
      <c r="A35" s="10"/>
      <c r="B35" s="9"/>
      <c r="C35" s="9"/>
      <c r="D35" s="9"/>
      <c r="E35" s="9"/>
      <c r="F35" s="9"/>
      <c r="G35" s="9"/>
      <c r="H35" s="9"/>
      <c r="I35" s="8"/>
    </row>
    <row r="36" spans="1:10" s="3" customFormat="1" ht="7.5" customHeight="1" x14ac:dyDescent="0.2">
      <c r="A36" s="7"/>
      <c r="B36" s="6"/>
      <c r="C36" s="6"/>
      <c r="D36" s="6"/>
      <c r="E36" s="6"/>
      <c r="F36" s="6"/>
      <c r="G36" s="6"/>
      <c r="H36" s="6"/>
      <c r="I36" s="5"/>
      <c r="J36" s="1"/>
    </row>
    <row r="37" spans="1:10" ht="11.25" customHeight="1" x14ac:dyDescent="0.2">
      <c r="A37" s="4"/>
      <c r="B37" s="4"/>
      <c r="C37" s="4"/>
      <c r="D37" s="4"/>
      <c r="E37" s="4"/>
      <c r="F37" s="4"/>
      <c r="G37" s="4"/>
      <c r="H37" s="4"/>
      <c r="I37" s="4"/>
    </row>
    <row r="38" spans="1:10" ht="11.25" customHeight="1" x14ac:dyDescent="0.2">
      <c r="A38" s="4"/>
      <c r="B38" s="4"/>
      <c r="C38" s="4"/>
      <c r="D38" s="4"/>
      <c r="E38" s="4"/>
      <c r="F38" s="4"/>
      <c r="G38" s="4"/>
      <c r="H38" s="4"/>
      <c r="I38" s="4"/>
    </row>
    <row r="39" spans="1:10" x14ac:dyDescent="0.2">
      <c r="A39" s="4"/>
      <c r="B39" s="4"/>
      <c r="C39" s="4"/>
      <c r="D39" s="4"/>
      <c r="E39" s="4"/>
      <c r="F39" s="4"/>
      <c r="G39" s="4"/>
      <c r="H39" s="4"/>
      <c r="I39" s="4"/>
    </row>
    <row r="41" spans="1:10" s="3" customFormat="1" ht="7.5" customHeight="1" x14ac:dyDescent="0.25"/>
    <row r="42" spans="1:10" s="2" customFormat="1" ht="12.75" customHeight="1" x14ac:dyDescent="0.25"/>
    <row r="43" spans="1:10" ht="10.5" customHeight="1" x14ac:dyDescent="0.2"/>
    <row r="49" ht="45" customHeight="1" x14ac:dyDescent="0.2"/>
    <row r="50" s="3" customFormat="1" ht="7.5" customHeight="1" x14ac:dyDescent="0.25"/>
    <row r="52" s="3" customFormat="1" ht="7.5" customHeight="1" x14ac:dyDescent="0.25"/>
    <row r="63" s="3" customFormat="1" ht="7.5" customHeight="1" x14ac:dyDescent="0.25"/>
    <row r="64" s="2" customFormat="1" ht="12.75" customHeight="1" x14ac:dyDescent="0.25"/>
    <row r="65" ht="10.5" customHeight="1" x14ac:dyDescent="0.2"/>
  </sheetData>
  <pageMargins left="1.5748031496062993" right="1.5748031496062993" top="1.9685039370078741" bottom="1.3779527559055118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21.64</vt:lpstr>
      <vt:lpstr>'21.64'!Área_de_impresión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2017-07-14T19:51:36Z</cp:lastPrinted>
  <dcterms:created xsi:type="dcterms:W3CDTF">2014-06-03T17:34:29Z</dcterms:created>
  <dcterms:modified xsi:type="dcterms:W3CDTF">2018-07-03T00:45:57Z</dcterms:modified>
</cp:coreProperties>
</file>