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135"/>
  </bookViews>
  <sheets>
    <sheet name="21.51a" sheetId="1" r:id="rId1"/>
    <sheet name="21.51b" sheetId="2" r:id="rId2"/>
    <sheet name="21.51c" sheetId="3" r:id="rId3"/>
  </sheets>
  <definedNames>
    <definedName name="_xlnm.Print_Area" localSheetId="0">'21.51a'!$A$1:$I$45</definedName>
    <definedName name="_xlnm.Print_Area" localSheetId="1">'21.51b'!$A$1:$I$32</definedName>
    <definedName name="_xlnm.Print_Area" localSheetId="2">'21.51c'!$A$1:$I$28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D7" i="1" l="1"/>
  <c r="E7" i="1"/>
  <c r="F7" i="1"/>
  <c r="G7" i="1"/>
  <c r="H7" i="1"/>
  <c r="C7" i="1"/>
</calcChain>
</file>

<file path=xl/sharedStrings.xml><?xml version="1.0" encoding="utf-8"?>
<sst xmlns="http://schemas.openxmlformats.org/spreadsheetml/2006/main" count="125" uniqueCount="108">
  <si>
    <t>Placas y películas planas, fotográficas, sensibilizadas, sin impresionar, excepto las de papel, cartón o textiles; películas fotográficas planas autorrevelables, sensibilizadas, sin impresionar, incluso en cargadores</t>
  </si>
  <si>
    <t>Películas fotográficas en rollos, sensibilizadas, sin impresionar, excepto las de papel, cartón o textiles; películas fotográficas autorrevelables en rollos, sensibilizadas, sin impresionar</t>
  </si>
  <si>
    <t>Papel, cartón y textiles, fotográficos, sensibilizados, sin impresionar</t>
  </si>
  <si>
    <t>Placas y películas, fotográficas, impresionadas y reveladas, excepto las cinematográficas (filmes)</t>
  </si>
  <si>
    <t>Películas cinematográficas (filmes), impresionadas y reveladas, con registro de sonido o sin él, o con registro de sonido solamente</t>
  </si>
  <si>
    <t xml:space="preserve">Preparaciones químicas para uso fotográfico, excepto los barnices, colas, adhesivos y preparaciones similares; productos sin mezclar para uso fotográfico, dosificados o acondicionados para la venta al por menor listos para su empleo </t>
  </si>
  <si>
    <t>Libros, folletos e impresos similares, incluso en hojas sueltas</t>
  </si>
  <si>
    <t>Diarios y publicaciones periódicas, impresos, incluso ilustrados o con publicidad</t>
  </si>
  <si>
    <t>Manufacturas cartográficas de todas clases, incluidos los mapas murales, planos topográficos y esferas, impresos</t>
  </si>
  <si>
    <t>Sellos (estampillas) de correos, timbres fiscales y análogos, sin obliterar, que tengan o estén destinados a tener curso legal en el país en el que su valor facial sea reconocido; papel timbrado; billetes de banco; cheques; títulos de acciones u obligaciones y títulos similares</t>
  </si>
  <si>
    <t>Calcomanías de cualquier clase</t>
  </si>
  <si>
    <t>Los demás impresos, incluidas las estampas, grabados y fotografías</t>
  </si>
  <si>
    <t xml:space="preserve">           (Miles de US dólares )</t>
  </si>
  <si>
    <t>Total</t>
  </si>
  <si>
    <t>Partida</t>
  </si>
  <si>
    <t>Descripción arancelaria</t>
  </si>
  <si>
    <t>Emulsiones para sensibilizar superficies</t>
  </si>
  <si>
    <t>Los demás libros, folletos, e impresiones similares en hojas sueltas, incluso plegadas</t>
  </si>
  <si>
    <t>Esferas</t>
  </si>
  <si>
    <t>Billetes de banco</t>
  </si>
  <si>
    <t>Talonarios de cheques de viajero de establecimientos de credito extranjeros</t>
  </si>
  <si>
    <t>Calendarios de cualquier clase, impresos, incluidos  los  tacos  de  calendario.</t>
  </si>
  <si>
    <t>Conclusión</t>
  </si>
  <si>
    <t>Continúa…</t>
  </si>
  <si>
    <t>En Exportación Definitiva se consideran las órdenes de embarque que han sido embarcadas y regularizadas.</t>
  </si>
  <si>
    <t xml:space="preserve">           EDITORIALES, DE LA PRENSA Y DE LAS DEMÁS INDUSTRIAS GRÁFICAS; TEXTOS MANUSCRITOS </t>
  </si>
  <si>
    <t>Películas autorrevelables</t>
  </si>
  <si>
    <t>Placas metálicas para artes gráficas</t>
  </si>
  <si>
    <t>Placas y películas planas para fotografía en colores (policroma)</t>
  </si>
  <si>
    <t>Las demás placas y películas planas, fotográficas, sensibilizadas.</t>
  </si>
  <si>
    <t>Las demás películas sin perforar de anch&lt;=105mm, con emulsion de halogenuros de plata</t>
  </si>
  <si>
    <t>Demás películas sin perforar de anch. &gt;a 610 mm y long. &gt; a 200 m, para fotogría en color</t>
  </si>
  <si>
    <t>Demás películas sin perforar de anch. &gt;a 610 mm y long. &gt; a 200 m,exc. para fotografía</t>
  </si>
  <si>
    <t>Las demás películas, sin perforar de anch. &lt;=105mm para fotografía en colores (policroma)</t>
  </si>
  <si>
    <t>Demás películas sin perforar de anch. &gt; a 610 mm y de long. &lt;= a 200 m</t>
  </si>
  <si>
    <t>Demás películas sin perforar de anch. &gt; a 105  mm pero &lt;= a 610 mm</t>
  </si>
  <si>
    <t>Demás películas para fotografía en colores de anch. &lt;= a 16 mm y long. &gt; a 14 m</t>
  </si>
  <si>
    <t>Demás películas para fotografía en colores de anch. &gt; 16 mm pero &lt;= a 35 mm y long.&lt;=30m</t>
  </si>
  <si>
    <t>Demás peliculas para fotografía en colores de anch. &gt; a 16 mm pero &lt;= a 35 mm y long. &gt;30m</t>
  </si>
  <si>
    <t>Demás películas para fotografia en colores de anchura superior a 35 mm</t>
  </si>
  <si>
    <t>Las demás películas fotograf. En rollos de anchura inferior o igual a 35 mm y longitud inferior o igual a 30 m</t>
  </si>
  <si>
    <t>Las demás películas fotografía en rollos de anchura inferior o igual a 35 mm y longitud superior a 30 m</t>
  </si>
  <si>
    <t>Las demas peliculas fotografía en rollos de anchura superior a 35 mm</t>
  </si>
  <si>
    <t>Los demás papeles, cartones  para fotografía en colores (policroma)</t>
  </si>
  <si>
    <t>Los demás papeles, cartones y textiles, fotográficos</t>
  </si>
  <si>
    <t>Las demás películas cinematográficas impresionadas y reveladas</t>
  </si>
  <si>
    <t>Películas cinematográficas impresionadas y reveladas de anch. &gt;= a 35 mm</t>
  </si>
  <si>
    <t>Demás preparaciones químicas para uso fotográfico</t>
  </si>
  <si>
    <t>Demás libros, folletos e impresos similares</t>
  </si>
  <si>
    <t>Diccionarios y enciclopedias, incluso en fascículos</t>
  </si>
  <si>
    <t>Diarios y publicaciones periódicas que se publiquen cuatro veces por semana como mínimo</t>
  </si>
  <si>
    <t>Horóscopos, fotonovelas, tiras cómicas o historietas impresos, incluso ilustrados o con publicidad</t>
  </si>
  <si>
    <t>Horóscopos, fotonovelas, tiras cómicas o historietas, en hojas sueltas, incluso plegadas</t>
  </si>
  <si>
    <t>Música manuscrita o impresa, incluso con ilustraciones  o  encuadernada</t>
  </si>
  <si>
    <t>Manufacturas cartográficas en forma de libros o folletos</t>
  </si>
  <si>
    <t>Demás manufacturas cartográficas de todas clases, incluye mapas murales, planos</t>
  </si>
  <si>
    <t>Sellos (estampillas) de correos, timbres fiscales y análogos, sin obliterar, que tengan o estén destinados a tener curso legal en el país en el que su valor facial sea reconocido; papel timbrado</t>
  </si>
  <si>
    <t>Demás títulos de acciones, u obligaciones y títulos similares</t>
  </si>
  <si>
    <t>Calcomanías vitrificables</t>
  </si>
  <si>
    <t>Calcomanías para transferencia contínua sobre tejidos</t>
  </si>
  <si>
    <t>Demás calcomanías</t>
  </si>
  <si>
    <t>Tarjetas postales impresas o ilustradas; tarjetas impresas con felicitaciones o comunicaciones personales, incluso con ilustraciones, adornos o aplicaciones, o con sobres.</t>
  </si>
  <si>
    <t>Impresos publicitarios, catálogos comerciales y similares</t>
  </si>
  <si>
    <t>Demás impresos</t>
  </si>
  <si>
    <t>Estampas, grabados y fotografías</t>
  </si>
  <si>
    <t>Planos y dibujos originales hechos a mano, de arquitectura, ingeniería, industriales, comerciales, topográficos o similares; textos manuscritos; reproducciones fotográficas sobre papel sensibilizado y copias con papel carbón (carbónico), de los planos, dibujos o textos antes mencionados.</t>
  </si>
  <si>
    <t>Placas, películas, papel, cartón y textiles, fotográficos, impresionados pero sin revelar</t>
  </si>
  <si>
    <t>Placas, peliculas, papel, carton y textiles, fotograficos, impresionados pero sin revelar</t>
  </si>
  <si>
    <t>2017 P/</t>
  </si>
  <si>
    <t>3701</t>
  </si>
  <si>
    <t>3702</t>
  </si>
  <si>
    <t>3702310000</t>
  </si>
  <si>
    <t>3702320000</t>
  </si>
  <si>
    <t>3702390000</t>
  </si>
  <si>
    <t>4907</t>
  </si>
  <si>
    <t>4911</t>
  </si>
  <si>
    <t>4908</t>
  </si>
  <si>
    <t>4909</t>
  </si>
  <si>
    <t>4910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</si>
  <si>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Las cifras corresponden al Régimen Definitivo de exportación y están actualizadas al 20-03-2018.</t>
    </r>
  </si>
  <si>
    <t>Fuente: Superintendencia Nacional  de Administración Tributaria - Planeamiento y Estudios Económicos.</t>
  </si>
  <si>
    <t>4906</t>
  </si>
  <si>
    <t>3705</t>
  </si>
  <si>
    <t>3706</t>
  </si>
  <si>
    <t>3707</t>
  </si>
  <si>
    <t>4901</t>
  </si>
  <si>
    <t>4902</t>
  </si>
  <si>
    <t>4903</t>
  </si>
  <si>
    <t>4904</t>
  </si>
  <si>
    <t>4905</t>
  </si>
  <si>
    <t>3704</t>
  </si>
  <si>
    <t>3703</t>
  </si>
  <si>
    <t xml:space="preserve">21.51  EXPORTACIONES FOB DE PRODUCTOS FOTOGRÁFICOS O CINEMATOGRÁFICOS, PRODUCTOS </t>
  </si>
  <si>
    <t>Placas y películas planas, fotográficas, sin impresionar para rayos x</t>
  </si>
  <si>
    <t>Demás placas y películas planas fotográficas en las que por lo menos un lado no excede de 255 mm</t>
  </si>
  <si>
    <t>Películas fotográficas en rollos, sensibilizadas para rayos x</t>
  </si>
  <si>
    <t>Las demás películas sin perforar de anch. &lt;= 105mm</t>
  </si>
  <si>
    <t>Demás películas para fotografía de anch. &gt;16 mm  y &lt;= 35 mm, long. &lt;=30m, exc. para diapositivas</t>
  </si>
  <si>
    <t>Papel, cartón y textiles, fotograficos, sensibilizados en rollos de anch. &gt; a 610 mm</t>
  </si>
  <si>
    <t>Placas y películas fotográficas impresionadas y reveladas para la reproduccion offset</t>
  </si>
  <si>
    <t>Las demás placas y películas fotográficas impresionadas y reveladas</t>
  </si>
  <si>
    <t xml:space="preserve">           O MECANOGRAFIADOS Y PLANOS, 2013-2017</t>
  </si>
  <si>
    <t>Los demás horóscopos, fotonovelas, tiras cómicas o historietas</t>
  </si>
  <si>
    <t>Demás diarios y publicaciones periódicas, impresos, incluso ilustrados o con publicidad</t>
  </si>
  <si>
    <t>Álbumes o libros de estampas y cuadernos para dibujar o colorear, para niños</t>
  </si>
  <si>
    <t>Álbumes o libros de estampas y cuadernos para dibujar o colorear, para niños.</t>
  </si>
  <si>
    <t>Planos y dibujos originales hechos a mano, de arquitectura, ingeniería, industriales, comerciales, topográficos o similares; textos manuscritos; reproducciones fotográficas sobre papel sensibilizado y copias con papel carbón (carbónico), de los planos, dibujos o textos antes mencionados</t>
  </si>
  <si>
    <t xml:space="preserve">             (Miles de US dólares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</si>
</sst>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theme="0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theme="0"/>
      <name val="Arial Narrow"/>
      <family val="2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76">
    <xf numFmtId="0" fontId="0" fillId="0" borderId="0" xfId="0"/>
    <xf numFmtId="0" fontId="2" fillId="2" borderId="0" xfId="0" quotePrefix="1" applyFont="1" applyFill="1" applyBorder="1" applyAlignment="1" applyProtection="1">
      <alignment horizontal="left" vertical="center"/>
    </xf>
    <xf numFmtId="0" fontId="5" fillId="2" borderId="0" xfId="0" applyFont="1" applyFill="1"/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Alignment="1"/>
    <xf numFmtId="0" fontId="7" fillId="2" borderId="0" xfId="0" applyFont="1" applyFill="1"/>
    <xf numFmtId="2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right" vertical="center"/>
    </xf>
    <xf numFmtId="1" fontId="4" fillId="2" borderId="3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wrapText="1"/>
    </xf>
    <xf numFmtId="164" fontId="8" fillId="2" borderId="5" xfId="0" applyNumberFormat="1" applyFont="1" applyFill="1" applyBorder="1" applyAlignment="1">
      <alignment vertical="center" wrapText="1"/>
    </xf>
    <xf numFmtId="164" fontId="8" fillId="2" borderId="0" xfId="0" applyNumberFormat="1" applyFont="1" applyFill="1" applyAlignment="1">
      <alignment vertical="center" wrapText="1"/>
    </xf>
    <xf numFmtId="164" fontId="9" fillId="2" borderId="5" xfId="0" applyNumberFormat="1" applyFont="1" applyFill="1" applyBorder="1" applyAlignment="1">
      <alignment vertical="center" wrapText="1"/>
    </xf>
    <xf numFmtId="164" fontId="9" fillId="2" borderId="0" xfId="0" applyNumberFormat="1" applyFont="1" applyFill="1" applyAlignment="1">
      <alignment vertical="center" wrapText="1"/>
    </xf>
    <xf numFmtId="0" fontId="7" fillId="2" borderId="4" xfId="0" applyFont="1" applyFill="1" applyBorder="1"/>
    <xf numFmtId="0" fontId="7" fillId="2" borderId="6" xfId="0" applyFont="1" applyFill="1" applyBorder="1"/>
    <xf numFmtId="0" fontId="9" fillId="2" borderId="4" xfId="0" applyFont="1" applyFill="1" applyBorder="1"/>
    <xf numFmtId="0" fontId="8" fillId="2" borderId="0" xfId="0" applyFont="1" applyFill="1" applyAlignment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49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1" fontId="11" fillId="2" borderId="5" xfId="0" applyNumberFormat="1" applyFont="1" applyFill="1" applyBorder="1" applyAlignment="1">
      <alignment vertical="center" wrapText="1"/>
    </xf>
    <xf numFmtId="41" fontId="11" fillId="2" borderId="0" xfId="0" applyNumberFormat="1" applyFont="1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vertical="top" wrapText="1"/>
    </xf>
    <xf numFmtId="164" fontId="8" fillId="2" borderId="0" xfId="0" applyNumberFormat="1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164" fontId="9" fillId="2" borderId="5" xfId="0" applyNumberFormat="1" applyFont="1" applyFill="1" applyBorder="1" applyAlignment="1">
      <alignment vertical="top" wrapText="1"/>
    </xf>
    <xf numFmtId="164" fontId="9" fillId="2" borderId="0" xfId="0" applyNumberFormat="1" applyFont="1" applyFill="1" applyAlignment="1">
      <alignment vertical="top" wrapText="1"/>
    </xf>
    <xf numFmtId="2" fontId="4" fillId="2" borderId="0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top"/>
    </xf>
    <xf numFmtId="164" fontId="9" fillId="2" borderId="5" xfId="0" applyNumberFormat="1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164" fontId="9" fillId="2" borderId="5" xfId="0" applyNumberFormat="1" applyFont="1" applyFill="1" applyBorder="1" applyAlignment="1">
      <alignment wrapText="1"/>
    </xf>
    <xf numFmtId="164" fontId="9" fillId="2" borderId="0" xfId="0" applyNumberFormat="1" applyFont="1" applyFill="1" applyAlignment="1">
      <alignment wrapText="1"/>
    </xf>
    <xf numFmtId="0" fontId="11" fillId="2" borderId="0" xfId="2" applyFont="1" applyFill="1" applyBorder="1" applyAlignment="1" applyProtection="1">
      <alignment horizontal="left" vertical="center"/>
    </xf>
    <xf numFmtId="49" fontId="8" fillId="2" borderId="0" xfId="0" applyNumberFormat="1" applyFont="1" applyFill="1" applyAlignment="1">
      <alignment horizontal="left" vertical="top" wrapText="1"/>
    </xf>
    <xf numFmtId="49" fontId="9" fillId="2" borderId="0" xfId="0" applyNumberFormat="1" applyFont="1" applyFill="1" applyAlignment="1">
      <alignment horizontal="left" vertical="top" wrapText="1"/>
    </xf>
    <xf numFmtId="49" fontId="9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wrapText="1"/>
    </xf>
    <xf numFmtId="43" fontId="7" fillId="2" borderId="0" xfId="0" applyNumberFormat="1" applyFont="1" applyFill="1"/>
    <xf numFmtId="2" fontId="7" fillId="2" borderId="0" xfId="0" applyNumberFormat="1" applyFont="1" applyFill="1"/>
    <xf numFmtId="165" fontId="7" fillId="2" borderId="0" xfId="0" applyNumberFormat="1" applyFont="1" applyFill="1"/>
    <xf numFmtId="2" fontId="10" fillId="2" borderId="0" xfId="0" applyNumberFormat="1" applyFont="1" applyFill="1" applyBorder="1" applyAlignment="1">
      <alignment horizontal="right" vertical="center"/>
    </xf>
    <xf numFmtId="2" fontId="4" fillId="2" borderId="7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justify" vertical="top" wrapText="1"/>
    </xf>
    <xf numFmtId="0" fontId="9" fillId="2" borderId="8" xfId="0" applyFont="1" applyFill="1" applyBorder="1" applyAlignment="1">
      <alignment horizontal="justify" vertical="top" wrapText="1"/>
    </xf>
    <xf numFmtId="9" fontId="9" fillId="2" borderId="8" xfId="1" applyFont="1" applyFill="1" applyBorder="1" applyAlignment="1">
      <alignment horizontal="justify" vertical="top" wrapText="1"/>
    </xf>
    <xf numFmtId="0" fontId="9" fillId="2" borderId="8" xfId="0" applyFont="1" applyFill="1" applyBorder="1" applyAlignment="1">
      <alignment horizontal="justify" vertical="top"/>
    </xf>
    <xf numFmtId="0" fontId="9" fillId="2" borderId="9" xfId="0" applyFont="1" applyFill="1" applyBorder="1"/>
    <xf numFmtId="49" fontId="8" fillId="2" borderId="0" xfId="0" applyNumberFormat="1" applyFont="1" applyFill="1" applyAlignment="1">
      <alignment horizontal="left" vertical="center" wrapText="1"/>
    </xf>
    <xf numFmtId="0" fontId="8" fillId="2" borderId="8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wrapText="1"/>
    </xf>
    <xf numFmtId="0" fontId="4" fillId="2" borderId="3" xfId="0" applyNumberFormat="1" applyFont="1" applyFill="1" applyBorder="1" applyAlignment="1">
      <alignment horizontal="right" vertical="center"/>
    </xf>
    <xf numFmtId="43" fontId="9" fillId="2" borderId="0" xfId="0" applyNumberFormat="1" applyFont="1" applyFill="1" applyAlignment="1">
      <alignment horizontal="right" vertical="top" wrapText="1"/>
    </xf>
    <xf numFmtId="43" fontId="8" fillId="2" borderId="0" xfId="0" applyNumberFormat="1" applyFont="1" applyFill="1" applyAlignment="1">
      <alignment horizontal="right" vertical="top" wrapText="1"/>
    </xf>
    <xf numFmtId="41" fontId="11" fillId="2" borderId="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Alignment="1">
      <alignment horizontal="right" vertical="center" wrapText="1"/>
    </xf>
    <xf numFmtId="164" fontId="9" fillId="2" borderId="0" xfId="0" applyNumberFormat="1" applyFont="1" applyFill="1" applyAlignment="1">
      <alignment horizontal="right" vertical="center" wrapText="1"/>
    </xf>
    <xf numFmtId="164" fontId="9" fillId="2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right" wrapText="1"/>
    </xf>
    <xf numFmtId="164" fontId="8" fillId="2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right" vertical="top"/>
    </xf>
  </cellXfs>
  <cellStyles count="3">
    <cellStyle name="Normal" xfId="0" builtinId="0"/>
    <cellStyle name="Normal_IEC1300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view="pageBreakPreview" topLeftCell="A10" zoomScale="130" zoomScaleNormal="100" zoomScaleSheetLayoutView="130" workbookViewId="0">
      <selection activeCell="I34" sqref="I34"/>
    </sheetView>
  </sheetViews>
  <sheetFormatPr baseColWidth="10" defaultColWidth="9.140625" defaultRowHeight="12.75" x14ac:dyDescent="0.25"/>
  <cols>
    <col min="1" max="1" width="6.7109375" style="7" customWidth="1"/>
    <col min="2" max="2" width="33.5703125" style="7" customWidth="1"/>
    <col min="3" max="3" width="5.140625" style="7" hidden="1" customWidth="1"/>
    <col min="4" max="4" width="5.42578125" style="7" hidden="1" customWidth="1"/>
    <col min="5" max="9" width="6.7109375" style="7" customWidth="1"/>
    <col min="10" max="14" width="9.140625" style="7"/>
    <col min="15" max="16" width="6.28515625" style="7" customWidth="1"/>
    <col min="17" max="17" width="8.140625" style="48" bestFit="1" customWidth="1"/>
    <col min="18" max="18" width="4.42578125" style="48" customWidth="1"/>
    <col min="19" max="16384" width="9.140625" style="7"/>
  </cols>
  <sheetData>
    <row r="1" spans="1:18" s="3" customFormat="1" ht="12.75" customHeight="1" x14ac:dyDescent="0.25">
      <c r="A1" s="1" t="s">
        <v>92</v>
      </c>
      <c r="B1" s="2"/>
      <c r="J1" s="4"/>
      <c r="Q1" s="62"/>
      <c r="R1" s="62"/>
    </row>
    <row r="2" spans="1:18" s="3" customFormat="1" ht="12.75" customHeight="1" x14ac:dyDescent="0.25">
      <c r="A2" s="1" t="s">
        <v>25</v>
      </c>
      <c r="B2" s="2"/>
      <c r="J2" s="4"/>
      <c r="Q2" s="62"/>
      <c r="R2" s="62"/>
    </row>
    <row r="3" spans="1:18" s="3" customFormat="1" ht="12.75" customHeight="1" x14ac:dyDescent="0.25">
      <c r="A3" s="1" t="s">
        <v>101</v>
      </c>
      <c r="B3" s="2"/>
      <c r="J3" s="4"/>
      <c r="Q3" s="62"/>
      <c r="R3" s="62"/>
    </row>
    <row r="4" spans="1:18" s="3" customFormat="1" ht="12.75" customHeight="1" x14ac:dyDescent="0.25">
      <c r="A4" s="5" t="s">
        <v>12</v>
      </c>
      <c r="B4" s="2"/>
      <c r="J4" s="4"/>
      <c r="Q4" s="62"/>
      <c r="R4" s="62"/>
    </row>
    <row r="5" spans="1:18" ht="7.5" customHeight="1" x14ac:dyDescent="0.25">
      <c r="A5" s="6"/>
      <c r="B5" s="6"/>
    </row>
    <row r="6" spans="1:18" x14ac:dyDescent="0.25">
      <c r="A6" s="8" t="s">
        <v>14</v>
      </c>
      <c r="B6" s="51" t="s">
        <v>15</v>
      </c>
      <c r="C6" s="9">
        <v>2011</v>
      </c>
      <c r="D6" s="10">
        <v>2012</v>
      </c>
      <c r="E6" s="10">
        <v>2013</v>
      </c>
      <c r="F6" s="10">
        <v>2014</v>
      </c>
      <c r="G6" s="10">
        <v>2015</v>
      </c>
      <c r="H6" s="10">
        <v>2016</v>
      </c>
      <c r="I6" s="10" t="s">
        <v>68</v>
      </c>
    </row>
    <row r="7" spans="1:18" s="3" customFormat="1" ht="23.25" customHeight="1" x14ac:dyDescent="0.25">
      <c r="A7" s="11"/>
      <c r="B7" s="63" t="s">
        <v>13</v>
      </c>
      <c r="C7" s="26">
        <f>SUM(C8,C15,C32,C36,'21.51a'!C38,'21.51a'!C41,'21.51b'!C8,'21.51b'!C11,'21.51b'!C17,'21.51b'!C21,'21.51b'!C23,'21.51b'!C25,'21.51b'!C29,'21.51c'!C8,'21.51c'!C13,'21.51c'!C17,'21.51c'!C19,'21.51c'!C21)</f>
        <v>80905.846390000006</v>
      </c>
      <c r="D7" s="27">
        <f>SUM(D8,D15,D32,D36,'21.51a'!D38,'21.51a'!D41,'21.51b'!D8,'21.51b'!D11,'21.51b'!D17,'21.51b'!D21,'21.51b'!D23,'21.51b'!D25,'21.51b'!D29,'21.51c'!D8,'21.51c'!D13,'21.51c'!D17,'21.51c'!D19,'21.51c'!D21)</f>
        <v>95779.672109999985</v>
      </c>
      <c r="E7" s="69">
        <f>SUM(E8,E15,E32,E36,'21.51a'!E38,'21.51a'!E41,'21.51b'!E8,'21.51b'!E11,'21.51b'!E17,'21.51b'!E21,'21.51b'!E23,'21.51b'!E25,'21.51b'!E29,'21.51c'!E8,'21.51c'!E13,'21.51c'!E17,'21.51c'!E19,'21.51c'!E21)</f>
        <v>82386.1220399999</v>
      </c>
      <c r="F7" s="69">
        <f>SUM(F8,F15,F32,F36,'21.51a'!F38,'21.51a'!F41,'21.51b'!F8,'21.51b'!F11,'21.51b'!F17,'21.51b'!F21,'21.51b'!F23,'21.51b'!F25,'21.51b'!F29,'21.51c'!F8,'21.51c'!F13,'21.51c'!F17,'21.51c'!F19,'21.51c'!F21)</f>
        <v>66550.229450000188</v>
      </c>
      <c r="G7" s="69">
        <f>SUM(G8,G15,G32,G36,'21.51a'!G38,'21.51a'!G41,'21.51b'!G8,'21.51b'!G11,'21.51b'!G17,'21.51b'!G21,'21.51b'!G23,'21.51b'!G25,'21.51b'!G29,'21.51c'!G8,'21.51c'!G13,'21.51c'!G17,'21.51c'!G19,'21.51c'!G21)</f>
        <v>55545.363200000007</v>
      </c>
      <c r="H7" s="69">
        <f>SUM(H8,H15,H32,H36,'21.51a'!H38,'21.51a'!H41,'21.51b'!H8,'21.51b'!H11,'21.51b'!H17,'21.51b'!H21,'21.51b'!H23,'21.51b'!H25,'21.51b'!H29,'21.51c'!H8,'21.51c'!H13,'21.51c'!H17,'21.51c'!H19,'21.51c'!H21)</f>
        <v>54276.285837000003</v>
      </c>
      <c r="I7" s="69">
        <f>SUM(I8,I15,I32,I36,'21.51a'!I38,'21.51a'!I41,'21.51b'!I8,'21.51b'!I11,'21.51b'!I17,'21.51b'!I21,'21.51b'!I23,'21.51b'!I25,'21.51b'!I29,'21.51c'!I8,'21.51c'!I13,'21.51c'!I17,'21.51c'!I19,'21.51c'!I21)</f>
        <v>52377.382514000004</v>
      </c>
      <c r="J7" s="4"/>
      <c r="O7" s="7"/>
      <c r="P7" s="7"/>
      <c r="Q7" s="47"/>
      <c r="R7" s="47"/>
    </row>
    <row r="8" spans="1:18" ht="28.5" customHeight="1" x14ac:dyDescent="0.25">
      <c r="A8" s="43" t="s">
        <v>69</v>
      </c>
      <c r="B8" s="59" t="s">
        <v>0</v>
      </c>
      <c r="C8" s="12">
        <v>1206.34635</v>
      </c>
      <c r="D8" s="13">
        <v>1144.34438</v>
      </c>
      <c r="E8" s="70">
        <v>403.35021</v>
      </c>
      <c r="F8" s="70">
        <v>462.49766</v>
      </c>
      <c r="G8" s="70">
        <v>308.80953999999997</v>
      </c>
      <c r="H8" s="70">
        <v>100.80347400000001</v>
      </c>
      <c r="I8" s="70">
        <v>416.90479299999998</v>
      </c>
      <c r="Q8" s="47"/>
      <c r="R8" s="47"/>
    </row>
    <row r="9" spans="1:18" ht="12" customHeight="1" x14ac:dyDescent="0.25">
      <c r="A9" s="44">
        <v>3701100000</v>
      </c>
      <c r="B9" s="60" t="s">
        <v>93</v>
      </c>
      <c r="C9" s="14">
        <v>928.65938000000006</v>
      </c>
      <c r="D9" s="15">
        <v>973.19130000000007</v>
      </c>
      <c r="E9" s="71">
        <v>299.98741999999999</v>
      </c>
      <c r="F9" s="71">
        <v>174.57214999999999</v>
      </c>
      <c r="G9" s="71">
        <v>119.87718</v>
      </c>
      <c r="H9" s="71">
        <v>44.793673999999996</v>
      </c>
      <c r="I9" s="71">
        <v>313.63855000000001</v>
      </c>
      <c r="Q9" s="47"/>
      <c r="R9" s="47"/>
    </row>
    <row r="10" spans="1:18" x14ac:dyDescent="0.25">
      <c r="A10" s="44">
        <v>3701200000</v>
      </c>
      <c r="B10" s="60" t="s">
        <v>26</v>
      </c>
      <c r="C10" s="14">
        <v>1.3807</v>
      </c>
      <c r="D10" s="15">
        <v>2.4018600000000001</v>
      </c>
      <c r="E10" s="71">
        <v>0</v>
      </c>
      <c r="F10" s="71">
        <v>0</v>
      </c>
      <c r="G10" s="71">
        <v>4.46</v>
      </c>
      <c r="H10" s="71">
        <v>31.283000000000001</v>
      </c>
      <c r="I10" s="71">
        <v>0</v>
      </c>
      <c r="Q10" s="47"/>
      <c r="R10" s="47"/>
    </row>
    <row r="11" spans="1:18" x14ac:dyDescent="0.25">
      <c r="A11" s="44">
        <v>3701301000</v>
      </c>
      <c r="B11" s="60" t="s">
        <v>27</v>
      </c>
      <c r="C11" s="14">
        <v>275.03127000000001</v>
      </c>
      <c r="D11" s="15">
        <v>160.62629000000001</v>
      </c>
      <c r="E11" s="71">
        <v>94.502399999999994</v>
      </c>
      <c r="F11" s="71">
        <v>225.95389</v>
      </c>
      <c r="G11" s="71">
        <v>183.43366</v>
      </c>
      <c r="H11" s="71">
        <v>22.750799999999998</v>
      </c>
      <c r="I11" s="71">
        <v>66.563653000000002</v>
      </c>
      <c r="Q11" s="47"/>
      <c r="R11" s="47"/>
    </row>
    <row r="12" spans="1:18" ht="18" x14ac:dyDescent="0.25">
      <c r="A12" s="44">
        <v>3701309000</v>
      </c>
      <c r="B12" s="60" t="s">
        <v>94</v>
      </c>
      <c r="C12" s="14">
        <v>1.2749999999999999</v>
      </c>
      <c r="D12" s="15">
        <v>6.8478300000000001</v>
      </c>
      <c r="E12" s="71">
        <v>8.8603899999999989</v>
      </c>
      <c r="F12" s="71">
        <v>61.971620000000001</v>
      </c>
      <c r="G12" s="71">
        <v>1.0387</v>
      </c>
      <c r="H12" s="71">
        <v>1.976</v>
      </c>
      <c r="I12" s="71">
        <v>30.5</v>
      </c>
      <c r="Q12" s="47"/>
      <c r="R12" s="47"/>
    </row>
    <row r="13" spans="1:18" s="39" customFormat="1" ht="12" customHeight="1" x14ac:dyDescent="0.25">
      <c r="A13" s="44">
        <v>3701910000</v>
      </c>
      <c r="B13" s="60" t="s">
        <v>28</v>
      </c>
      <c r="C13" s="31">
        <v>0</v>
      </c>
      <c r="D13" s="3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6.2</v>
      </c>
      <c r="K13" s="7"/>
      <c r="L13" s="7"/>
      <c r="M13" s="7"/>
      <c r="N13" s="7"/>
      <c r="O13" s="7"/>
      <c r="P13" s="7"/>
      <c r="Q13" s="47"/>
      <c r="R13" s="47"/>
    </row>
    <row r="14" spans="1:18" s="39" customFormat="1" ht="12.75" customHeight="1" x14ac:dyDescent="0.25">
      <c r="A14" s="44">
        <v>3701990000</v>
      </c>
      <c r="B14" s="60" t="s">
        <v>29</v>
      </c>
      <c r="C14" s="31">
        <v>0</v>
      </c>
      <c r="D14" s="32">
        <v>1.2770999999999999</v>
      </c>
      <c r="E14" s="72">
        <v>0</v>
      </c>
      <c r="F14" s="72">
        <v>0</v>
      </c>
      <c r="G14" s="72">
        <v>0</v>
      </c>
      <c r="H14" s="72">
        <v>0</v>
      </c>
      <c r="I14" s="72">
        <v>2.5899999999999999E-3</v>
      </c>
      <c r="K14" s="7"/>
      <c r="L14" s="7"/>
      <c r="M14" s="7"/>
      <c r="N14" s="7"/>
      <c r="O14" s="7"/>
      <c r="P14" s="7"/>
      <c r="Q14" s="47"/>
      <c r="R14" s="47"/>
    </row>
    <row r="15" spans="1:18" ht="29.25" customHeight="1" x14ac:dyDescent="0.25">
      <c r="A15" s="43" t="s">
        <v>70</v>
      </c>
      <c r="B15" s="59" t="s">
        <v>1</v>
      </c>
      <c r="C15" s="12">
        <v>12.817</v>
      </c>
      <c r="D15" s="13">
        <v>4.4427399999999997</v>
      </c>
      <c r="E15" s="70">
        <v>670.76344999999992</v>
      </c>
      <c r="F15" s="70">
        <v>497.67797999999999</v>
      </c>
      <c r="G15" s="70">
        <v>338.98303000000004</v>
      </c>
      <c r="H15" s="70">
        <v>51.92942</v>
      </c>
      <c r="I15" s="70">
        <v>2.5000000000000001E-3</v>
      </c>
      <c r="Q15" s="47"/>
      <c r="R15" s="47"/>
    </row>
    <row r="16" spans="1:18" s="39" customFormat="1" ht="11.25" customHeight="1" x14ac:dyDescent="0.25">
      <c r="A16" s="44">
        <v>3702100000</v>
      </c>
      <c r="B16" s="60" t="s">
        <v>95</v>
      </c>
      <c r="C16" s="31">
        <v>0</v>
      </c>
      <c r="D16" s="32">
        <v>0.94474000000000002</v>
      </c>
      <c r="E16" s="72">
        <v>633.72799999999995</v>
      </c>
      <c r="F16" s="72">
        <v>439.452</v>
      </c>
      <c r="G16" s="72">
        <v>302.20600000000002</v>
      </c>
      <c r="H16" s="72">
        <v>14.853999999999999</v>
      </c>
      <c r="I16" s="72">
        <v>2.5000000000000001E-3</v>
      </c>
      <c r="K16" s="7"/>
      <c r="L16" s="7"/>
      <c r="M16" s="7"/>
      <c r="N16" s="7"/>
      <c r="O16" s="7"/>
      <c r="P16" s="7"/>
      <c r="Q16" s="47"/>
      <c r="R16" s="47"/>
    </row>
    <row r="17" spans="1:18" ht="18.75" hidden="1" customHeight="1" x14ac:dyDescent="0.25">
      <c r="A17" s="44" t="s">
        <v>71</v>
      </c>
      <c r="B17" s="60" t="s">
        <v>33</v>
      </c>
      <c r="C17" s="31">
        <v>0</v>
      </c>
      <c r="D17" s="32">
        <v>0</v>
      </c>
      <c r="E17" s="72">
        <v>0</v>
      </c>
      <c r="F17" s="72">
        <v>0</v>
      </c>
      <c r="G17" s="72">
        <v>0</v>
      </c>
      <c r="H17" s="72">
        <v>0</v>
      </c>
      <c r="I17" s="72"/>
      <c r="Q17" s="47"/>
      <c r="R17" s="47"/>
    </row>
    <row r="18" spans="1:18" ht="18" hidden="1" x14ac:dyDescent="0.25">
      <c r="A18" s="44" t="s">
        <v>72</v>
      </c>
      <c r="B18" s="60" t="s">
        <v>30</v>
      </c>
      <c r="C18" s="31">
        <v>0</v>
      </c>
      <c r="D18" s="32">
        <v>0</v>
      </c>
      <c r="E18" s="72">
        <v>0</v>
      </c>
      <c r="F18" s="72">
        <v>0</v>
      </c>
      <c r="G18" s="72">
        <v>0</v>
      </c>
      <c r="H18" s="72">
        <v>0</v>
      </c>
      <c r="I18" s="72"/>
      <c r="Q18" s="47"/>
      <c r="R18" s="47"/>
    </row>
    <row r="19" spans="1:18" s="39" customFormat="1" ht="11.25" customHeight="1" x14ac:dyDescent="0.25">
      <c r="A19" s="44" t="s">
        <v>73</v>
      </c>
      <c r="B19" s="60" t="s">
        <v>96</v>
      </c>
      <c r="C19" s="31">
        <v>0</v>
      </c>
      <c r="D19" s="32">
        <v>0</v>
      </c>
      <c r="E19" s="72">
        <v>0</v>
      </c>
      <c r="F19" s="72">
        <v>2.7259799999999998</v>
      </c>
      <c r="G19" s="72">
        <v>0</v>
      </c>
      <c r="H19" s="72">
        <v>0</v>
      </c>
      <c r="I19" s="72"/>
      <c r="K19" s="7"/>
      <c r="L19" s="7"/>
      <c r="M19" s="7"/>
      <c r="N19" s="7"/>
      <c r="O19" s="7"/>
      <c r="P19" s="7"/>
      <c r="Q19" s="47"/>
      <c r="R19" s="47"/>
    </row>
    <row r="20" spans="1:18" ht="18" hidden="1" x14ac:dyDescent="0.25">
      <c r="A20" s="44">
        <v>3702410000</v>
      </c>
      <c r="B20" s="60" t="s">
        <v>31</v>
      </c>
      <c r="C20" s="31">
        <v>0</v>
      </c>
      <c r="D20" s="32">
        <v>0</v>
      </c>
      <c r="E20" s="72">
        <v>0</v>
      </c>
      <c r="F20" s="72">
        <v>0</v>
      </c>
      <c r="G20" s="72">
        <v>0</v>
      </c>
      <c r="H20" s="72">
        <v>0</v>
      </c>
      <c r="I20" s="72"/>
      <c r="Q20" s="47"/>
      <c r="R20" s="47"/>
    </row>
    <row r="21" spans="1:18" ht="18.75" hidden="1" customHeight="1" x14ac:dyDescent="0.25">
      <c r="A21" s="44">
        <v>3702420000</v>
      </c>
      <c r="B21" s="60" t="s">
        <v>32</v>
      </c>
      <c r="C21" s="31">
        <v>0</v>
      </c>
      <c r="D21" s="32">
        <v>0</v>
      </c>
      <c r="E21" s="72">
        <v>0</v>
      </c>
      <c r="F21" s="72">
        <v>0</v>
      </c>
      <c r="G21" s="72">
        <v>0</v>
      </c>
      <c r="H21" s="72">
        <v>0</v>
      </c>
      <c r="I21" s="72"/>
      <c r="Q21" s="47"/>
      <c r="R21" s="47"/>
    </row>
    <row r="22" spans="1:18" ht="13.5" customHeight="1" x14ac:dyDescent="0.25">
      <c r="A22" s="44">
        <v>3702430000</v>
      </c>
      <c r="B22" s="60" t="s">
        <v>34</v>
      </c>
      <c r="C22" s="31">
        <v>0</v>
      </c>
      <c r="D22" s="32">
        <v>3.4980000000000002</v>
      </c>
      <c r="E22" s="72">
        <v>0</v>
      </c>
      <c r="F22" s="72">
        <v>0</v>
      </c>
      <c r="G22" s="72">
        <v>36.777029999999996</v>
      </c>
      <c r="H22" s="72">
        <v>30.217419999999997</v>
      </c>
      <c r="I22" s="72">
        <v>0</v>
      </c>
      <c r="Q22" s="47"/>
      <c r="R22" s="47"/>
    </row>
    <row r="23" spans="1:18" ht="13.5" customHeight="1" x14ac:dyDescent="0.25">
      <c r="A23" s="44">
        <v>3702440000</v>
      </c>
      <c r="B23" s="60" t="s">
        <v>35</v>
      </c>
      <c r="C23" s="31">
        <v>0</v>
      </c>
      <c r="D23" s="32">
        <v>0</v>
      </c>
      <c r="E23" s="72">
        <v>18.574450000000002</v>
      </c>
      <c r="F23" s="72">
        <v>0</v>
      </c>
      <c r="G23" s="72">
        <v>0</v>
      </c>
      <c r="H23" s="72">
        <v>4.9279999999999999</v>
      </c>
      <c r="I23" s="72">
        <v>0</v>
      </c>
      <c r="Q23" s="47"/>
      <c r="R23" s="47"/>
    </row>
    <row r="24" spans="1:18" ht="18" x14ac:dyDescent="0.25">
      <c r="A24" s="44">
        <v>3702520000</v>
      </c>
      <c r="B24" s="60" t="s">
        <v>36</v>
      </c>
      <c r="C24" s="31">
        <v>0</v>
      </c>
      <c r="D24" s="32">
        <v>0</v>
      </c>
      <c r="E24" s="72">
        <v>0.42499999999999999</v>
      </c>
      <c r="F24" s="72">
        <v>0</v>
      </c>
      <c r="G24" s="72">
        <v>0</v>
      </c>
      <c r="H24" s="72">
        <v>0</v>
      </c>
      <c r="I24" s="72">
        <v>0</v>
      </c>
      <c r="Q24" s="47"/>
      <c r="R24" s="47"/>
    </row>
    <row r="25" spans="1:18" ht="19.5" customHeight="1" x14ac:dyDescent="0.25">
      <c r="A25" s="44">
        <v>3702530000</v>
      </c>
      <c r="B25" s="60" t="s">
        <v>37</v>
      </c>
      <c r="C25" s="31">
        <v>0</v>
      </c>
      <c r="D25" s="32">
        <v>0</v>
      </c>
      <c r="E25" s="72">
        <v>5.4850000000000003</v>
      </c>
      <c r="F25" s="72">
        <v>0</v>
      </c>
      <c r="G25" s="72">
        <v>0</v>
      </c>
      <c r="H25" s="72">
        <v>0</v>
      </c>
      <c r="I25" s="72">
        <v>0</v>
      </c>
      <c r="Q25" s="47"/>
      <c r="R25" s="47"/>
    </row>
    <row r="26" spans="1:18" ht="18.75" customHeight="1" x14ac:dyDescent="0.25">
      <c r="A26" s="44">
        <v>3702540000</v>
      </c>
      <c r="B26" s="60" t="s">
        <v>97</v>
      </c>
      <c r="C26" s="31">
        <v>12.817</v>
      </c>
      <c r="D26" s="32">
        <v>0</v>
      </c>
      <c r="E26" s="72">
        <v>12.551</v>
      </c>
      <c r="F26" s="72">
        <v>46.8</v>
      </c>
      <c r="G26" s="72">
        <v>0</v>
      </c>
      <c r="H26" s="72">
        <v>1.93</v>
      </c>
      <c r="I26" s="72">
        <v>0</v>
      </c>
      <c r="Q26" s="47"/>
      <c r="R26" s="47"/>
    </row>
    <row r="27" spans="1:18" ht="18" hidden="1" x14ac:dyDescent="0.25">
      <c r="A27" s="44">
        <v>3702550000</v>
      </c>
      <c r="B27" s="60" t="s">
        <v>38</v>
      </c>
      <c r="C27" s="31">
        <v>0</v>
      </c>
      <c r="D27" s="32">
        <v>0</v>
      </c>
      <c r="E27" s="72">
        <v>0</v>
      </c>
      <c r="F27" s="72">
        <v>0</v>
      </c>
      <c r="G27" s="72">
        <v>0</v>
      </c>
      <c r="H27" s="72">
        <v>0</v>
      </c>
      <c r="I27" s="72"/>
      <c r="Q27" s="47"/>
      <c r="R27" s="47"/>
    </row>
    <row r="28" spans="1:18" s="36" customFormat="1" ht="15" hidden="1" customHeight="1" x14ac:dyDescent="0.25">
      <c r="A28" s="45">
        <v>3702560000</v>
      </c>
      <c r="B28" s="64" t="s">
        <v>39</v>
      </c>
      <c r="C28" s="14">
        <v>0</v>
      </c>
      <c r="D28" s="15">
        <v>0</v>
      </c>
      <c r="E28" s="71">
        <v>0</v>
      </c>
      <c r="F28" s="71">
        <v>0</v>
      </c>
      <c r="G28" s="71">
        <v>0</v>
      </c>
      <c r="H28" s="71">
        <v>0</v>
      </c>
      <c r="I28" s="71"/>
      <c r="K28" s="7"/>
      <c r="L28" s="7"/>
      <c r="M28" s="7"/>
      <c r="N28" s="7"/>
      <c r="O28" s="7"/>
      <c r="P28" s="7"/>
      <c r="Q28" s="47"/>
      <c r="R28" s="47"/>
    </row>
    <row r="29" spans="1:18" ht="18.75" hidden="1" customHeight="1" x14ac:dyDescent="0.25">
      <c r="A29" s="44">
        <v>3702960000</v>
      </c>
      <c r="B29" s="60" t="s">
        <v>40</v>
      </c>
      <c r="C29" s="31">
        <v>0</v>
      </c>
      <c r="D29" s="32">
        <v>0</v>
      </c>
      <c r="E29" s="72">
        <v>0</v>
      </c>
      <c r="F29" s="72">
        <v>0</v>
      </c>
      <c r="G29" s="72">
        <v>0</v>
      </c>
      <c r="H29" s="72">
        <v>0</v>
      </c>
      <c r="I29" s="72"/>
      <c r="Q29" s="47"/>
      <c r="R29" s="47"/>
    </row>
    <row r="30" spans="1:18" ht="18.75" customHeight="1" x14ac:dyDescent="0.25">
      <c r="A30" s="44">
        <v>3702970000</v>
      </c>
      <c r="B30" s="60" t="s">
        <v>41</v>
      </c>
      <c r="C30" s="31">
        <v>0</v>
      </c>
      <c r="D30" s="32">
        <v>0</v>
      </c>
      <c r="E30" s="72">
        <v>0</v>
      </c>
      <c r="F30" s="72">
        <v>8.6999999999999993</v>
      </c>
      <c r="G30" s="72">
        <v>0</v>
      </c>
      <c r="H30" s="72">
        <v>0</v>
      </c>
      <c r="I30" s="72">
        <v>0</v>
      </c>
      <c r="Q30" s="47"/>
      <c r="R30" s="47"/>
    </row>
    <row r="31" spans="1:18" s="6" customFormat="1" ht="12.75" hidden="1" customHeight="1" x14ac:dyDescent="0.25">
      <c r="A31" s="46">
        <v>3702980000</v>
      </c>
      <c r="B31" s="65" t="s">
        <v>42</v>
      </c>
      <c r="C31" s="40">
        <v>0</v>
      </c>
      <c r="D31" s="41">
        <v>0</v>
      </c>
      <c r="E31" s="73">
        <v>0</v>
      </c>
      <c r="F31" s="73">
        <v>0</v>
      </c>
      <c r="G31" s="73">
        <v>0</v>
      </c>
      <c r="H31" s="73">
        <v>0</v>
      </c>
      <c r="I31" s="73"/>
      <c r="K31" s="7"/>
      <c r="L31" s="7"/>
      <c r="M31" s="7"/>
      <c r="N31" s="7"/>
      <c r="O31" s="7"/>
      <c r="P31" s="7"/>
      <c r="Q31" s="47"/>
      <c r="R31" s="47"/>
    </row>
    <row r="32" spans="1:18" s="39" customFormat="1" ht="15" customHeight="1" x14ac:dyDescent="0.25">
      <c r="A32" s="43" t="s">
        <v>91</v>
      </c>
      <c r="B32" s="59" t="s">
        <v>2</v>
      </c>
      <c r="C32" s="28">
        <v>17.204999999999998</v>
      </c>
      <c r="D32" s="29">
        <v>16.735109999999999</v>
      </c>
      <c r="E32" s="74">
        <v>7.7602000000000002</v>
      </c>
      <c r="F32" s="74">
        <v>27.652849999999997</v>
      </c>
      <c r="G32" s="74">
        <v>8.0220000000000002</v>
      </c>
      <c r="H32" s="74">
        <v>75.002960000000002</v>
      </c>
      <c r="I32" s="74">
        <v>17.848549999999999</v>
      </c>
      <c r="K32" s="7"/>
      <c r="L32" s="7"/>
      <c r="M32" s="7"/>
      <c r="N32" s="7"/>
      <c r="O32" s="7"/>
      <c r="P32" s="7"/>
      <c r="Q32" s="47"/>
      <c r="R32" s="47"/>
    </row>
    <row r="33" spans="1:18" ht="18.75" customHeight="1" x14ac:dyDescent="0.25">
      <c r="A33" s="44">
        <v>3703100000</v>
      </c>
      <c r="B33" s="60" t="s">
        <v>98</v>
      </c>
      <c r="C33" s="31">
        <v>0</v>
      </c>
      <c r="D33" s="32">
        <v>0</v>
      </c>
      <c r="E33" s="72">
        <v>1.8</v>
      </c>
      <c r="F33" s="72">
        <v>15.835850000000001</v>
      </c>
      <c r="G33" s="72">
        <v>5.43</v>
      </c>
      <c r="H33" s="72">
        <v>0</v>
      </c>
      <c r="I33" s="72">
        <v>0</v>
      </c>
      <c r="Q33" s="47"/>
      <c r="R33" s="47"/>
    </row>
    <row r="34" spans="1:18" ht="12.75" customHeight="1" x14ac:dyDescent="0.25">
      <c r="A34" s="44">
        <v>3703200000</v>
      </c>
      <c r="B34" s="60" t="s">
        <v>43</v>
      </c>
      <c r="C34" s="31">
        <v>17.204999999999998</v>
      </c>
      <c r="D34" s="32">
        <v>14.23211</v>
      </c>
      <c r="E34" s="72">
        <v>2.7149999999999999</v>
      </c>
      <c r="F34" s="72">
        <v>11.817</v>
      </c>
      <c r="G34" s="72">
        <v>2.5920000000000001</v>
      </c>
      <c r="H34" s="72">
        <v>75.002960000000002</v>
      </c>
      <c r="I34" s="72">
        <v>17.823550000000001</v>
      </c>
      <c r="Q34" s="47"/>
      <c r="R34" s="47"/>
    </row>
    <row r="35" spans="1:18" ht="12.75" customHeight="1" x14ac:dyDescent="0.25">
      <c r="A35" s="44">
        <v>3703900000</v>
      </c>
      <c r="B35" s="60" t="s">
        <v>44</v>
      </c>
      <c r="C35" s="31">
        <v>0</v>
      </c>
      <c r="D35" s="32">
        <v>2.5030000000000001</v>
      </c>
      <c r="E35" s="72">
        <v>3.2451999999999996</v>
      </c>
      <c r="F35" s="72">
        <v>0</v>
      </c>
      <c r="G35" s="72">
        <v>0</v>
      </c>
      <c r="H35" s="72">
        <v>0</v>
      </c>
      <c r="I35" s="72">
        <v>2.5000000000000001E-2</v>
      </c>
      <c r="Q35" s="47"/>
      <c r="R35" s="47"/>
    </row>
    <row r="36" spans="1:18" ht="18.75" hidden="1" customHeight="1" x14ac:dyDescent="0.25">
      <c r="A36" s="43" t="s">
        <v>90</v>
      </c>
      <c r="B36" s="59" t="s">
        <v>67</v>
      </c>
      <c r="C36" s="28">
        <v>0</v>
      </c>
      <c r="D36" s="29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Q36" s="47"/>
      <c r="R36" s="47"/>
    </row>
    <row r="37" spans="1:18" ht="18" hidden="1" customHeight="1" x14ac:dyDescent="0.25">
      <c r="A37" s="44">
        <v>3704000000</v>
      </c>
      <c r="B37" s="60" t="s">
        <v>66</v>
      </c>
      <c r="C37" s="31">
        <v>0</v>
      </c>
      <c r="D37" s="3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Q37" s="47"/>
      <c r="R37" s="47"/>
    </row>
    <row r="38" spans="1:18" ht="20.25" customHeight="1" x14ac:dyDescent="0.25">
      <c r="A38" s="43" t="s">
        <v>82</v>
      </c>
      <c r="B38" s="59" t="s">
        <v>3</v>
      </c>
      <c r="C38" s="28">
        <v>0</v>
      </c>
      <c r="D38" s="29">
        <v>0</v>
      </c>
      <c r="E38" s="74">
        <v>2.0658499999999997</v>
      </c>
      <c r="F38" s="74">
        <v>0</v>
      </c>
      <c r="G38" s="74">
        <v>0</v>
      </c>
      <c r="H38" s="74">
        <v>12.4476</v>
      </c>
      <c r="I38" s="74">
        <v>0</v>
      </c>
      <c r="Q38" s="47"/>
      <c r="R38" s="47"/>
    </row>
    <row r="39" spans="1:18" ht="19.5" customHeight="1" x14ac:dyDescent="0.25">
      <c r="A39" s="30">
        <v>3705100000</v>
      </c>
      <c r="B39" s="60" t="s">
        <v>99</v>
      </c>
      <c r="C39" s="31">
        <v>0</v>
      </c>
      <c r="D39" s="32">
        <v>0</v>
      </c>
      <c r="E39" s="72">
        <v>2.0658499999999997</v>
      </c>
      <c r="F39" s="72">
        <v>0</v>
      </c>
      <c r="G39" s="72">
        <v>0</v>
      </c>
      <c r="H39" s="72">
        <v>0</v>
      </c>
      <c r="I39" s="72">
        <v>0</v>
      </c>
      <c r="Q39" s="47"/>
      <c r="R39" s="47"/>
    </row>
    <row r="40" spans="1:18" ht="13.5" customHeight="1" x14ac:dyDescent="0.25">
      <c r="A40" s="30">
        <v>3705900000</v>
      </c>
      <c r="B40" s="60" t="s">
        <v>100</v>
      </c>
      <c r="C40" s="31">
        <v>0</v>
      </c>
      <c r="D40" s="32">
        <v>0</v>
      </c>
      <c r="E40" s="72">
        <v>0</v>
      </c>
      <c r="F40" s="72">
        <v>0</v>
      </c>
      <c r="G40" s="72">
        <v>0</v>
      </c>
      <c r="H40" s="72">
        <v>12.4476</v>
      </c>
      <c r="I40" s="72">
        <v>0</v>
      </c>
      <c r="Q40" s="47"/>
      <c r="R40" s="47"/>
    </row>
    <row r="41" spans="1:18" ht="28.5" customHeight="1" x14ac:dyDescent="0.25">
      <c r="A41" s="43" t="s">
        <v>83</v>
      </c>
      <c r="B41" s="59" t="s">
        <v>4</v>
      </c>
      <c r="C41" s="28">
        <v>12.34144</v>
      </c>
      <c r="D41" s="29">
        <v>73.294259999999994</v>
      </c>
      <c r="E41" s="74">
        <v>96.723179999999999</v>
      </c>
      <c r="F41" s="74">
        <v>62.436360000000001</v>
      </c>
      <c r="G41" s="74">
        <v>5.85</v>
      </c>
      <c r="H41" s="74">
        <v>0</v>
      </c>
      <c r="I41" s="74">
        <v>0</v>
      </c>
      <c r="Q41" s="47"/>
      <c r="R41" s="47"/>
    </row>
    <row r="42" spans="1:18" ht="18" customHeight="1" x14ac:dyDescent="0.25">
      <c r="A42" s="30">
        <v>3706100000</v>
      </c>
      <c r="B42" s="60" t="s">
        <v>46</v>
      </c>
      <c r="C42" s="31">
        <v>11.897440000000001</v>
      </c>
      <c r="D42" s="32">
        <v>63.088860000000004</v>
      </c>
      <c r="E42" s="72">
        <v>95.683000000000007</v>
      </c>
      <c r="F42" s="72">
        <v>56.266500000000001</v>
      </c>
      <c r="G42" s="72">
        <v>5.85</v>
      </c>
      <c r="H42" s="72">
        <v>0</v>
      </c>
      <c r="I42" s="72">
        <v>0</v>
      </c>
      <c r="Q42" s="47"/>
      <c r="R42" s="47"/>
    </row>
    <row r="43" spans="1:18" s="39" customFormat="1" ht="12.75" customHeight="1" x14ac:dyDescent="0.25">
      <c r="A43" s="30">
        <v>3706900000</v>
      </c>
      <c r="B43" s="60" t="s">
        <v>45</v>
      </c>
      <c r="C43" s="31">
        <v>0.44400000000000001</v>
      </c>
      <c r="D43" s="32">
        <v>10.205399999999999</v>
      </c>
      <c r="E43" s="72">
        <v>1.0401800000000001</v>
      </c>
      <c r="F43" s="72">
        <v>6.1698599999999999</v>
      </c>
      <c r="G43" s="72">
        <v>0</v>
      </c>
      <c r="H43" s="72">
        <v>0</v>
      </c>
      <c r="I43" s="72">
        <v>0</v>
      </c>
      <c r="K43" s="7"/>
      <c r="L43" s="7"/>
      <c r="M43" s="7"/>
      <c r="N43" s="7"/>
      <c r="O43" s="7"/>
      <c r="P43" s="7"/>
      <c r="Q43" s="47"/>
      <c r="R43" s="47"/>
    </row>
    <row r="44" spans="1:18" ht="3" customHeight="1" x14ac:dyDescent="0.25">
      <c r="A44" s="18"/>
      <c r="B44" s="57"/>
      <c r="C44" s="17"/>
      <c r="D44" s="16"/>
      <c r="E44" s="16"/>
      <c r="F44" s="16"/>
      <c r="G44" s="16"/>
      <c r="H44" s="16"/>
      <c r="I44" s="16"/>
    </row>
    <row r="45" spans="1:18" x14ac:dyDescent="0.25">
      <c r="I45" s="19" t="s">
        <v>23</v>
      </c>
    </row>
  </sheetData>
  <pageMargins left="1.1811023622047245" right="1.1811023622047245" top="1.181102362204724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view="pageBreakPreview" zoomScale="130" zoomScaleNormal="100" zoomScaleSheetLayoutView="130" workbookViewId="0">
      <selection activeCell="A4" sqref="A4"/>
    </sheetView>
  </sheetViews>
  <sheetFormatPr baseColWidth="10" defaultColWidth="9.140625" defaultRowHeight="12.75" x14ac:dyDescent="0.25"/>
  <cols>
    <col min="1" max="1" width="6.28515625" style="7" customWidth="1"/>
    <col min="2" max="2" width="33.140625" style="7" customWidth="1"/>
    <col min="3" max="3" width="6.140625" style="7" hidden="1" customWidth="1"/>
    <col min="4" max="4" width="5.7109375" style="7" hidden="1" customWidth="1"/>
    <col min="5" max="9" width="6.85546875" style="7" customWidth="1"/>
    <col min="10" max="10" width="4.5703125" style="7" customWidth="1"/>
    <col min="11" max="14" width="9.140625" style="7"/>
    <col min="15" max="16" width="5.42578125" style="7" customWidth="1"/>
    <col min="17" max="18" width="3.7109375" style="7" bestFit="1" customWidth="1"/>
    <col min="19" max="16384" width="9.140625" style="7"/>
  </cols>
  <sheetData>
    <row r="1" spans="1:18" s="3" customFormat="1" ht="12.75" customHeight="1" x14ac:dyDescent="0.25">
      <c r="A1" s="1" t="s">
        <v>92</v>
      </c>
      <c r="B1" s="2"/>
      <c r="J1" s="4"/>
    </row>
    <row r="2" spans="1:18" s="3" customFormat="1" ht="12.75" customHeight="1" x14ac:dyDescent="0.25">
      <c r="A2" s="1" t="s">
        <v>25</v>
      </c>
      <c r="B2" s="2"/>
      <c r="J2" s="4"/>
    </row>
    <row r="3" spans="1:18" s="3" customFormat="1" ht="12.75" customHeight="1" x14ac:dyDescent="0.25">
      <c r="A3" s="1" t="s">
        <v>101</v>
      </c>
      <c r="B3" s="2"/>
      <c r="J3" s="4"/>
    </row>
    <row r="4" spans="1:18" s="3" customFormat="1" ht="12.75" customHeight="1" x14ac:dyDescent="0.25">
      <c r="A4" s="20" t="s">
        <v>107</v>
      </c>
      <c r="B4" s="2"/>
      <c r="J4" s="4"/>
    </row>
    <row r="5" spans="1:18" ht="6" customHeight="1" x14ac:dyDescent="0.25">
      <c r="A5" s="6"/>
      <c r="B5" s="6"/>
      <c r="H5" s="19"/>
      <c r="I5" s="19"/>
    </row>
    <row r="6" spans="1:18" ht="16.5" customHeight="1" x14ac:dyDescent="0.25">
      <c r="A6" s="8" t="s">
        <v>14</v>
      </c>
      <c r="B6" s="51" t="s">
        <v>15</v>
      </c>
      <c r="C6" s="9">
        <v>2011</v>
      </c>
      <c r="D6" s="10">
        <v>2012</v>
      </c>
      <c r="E6" s="66">
        <v>2013</v>
      </c>
      <c r="F6" s="66">
        <v>2014</v>
      </c>
      <c r="G6" s="66">
        <v>2015</v>
      </c>
      <c r="H6" s="66">
        <v>2016</v>
      </c>
      <c r="I6" s="66" t="s">
        <v>68</v>
      </c>
    </row>
    <row r="7" spans="1:18" ht="6.75" customHeight="1" x14ac:dyDescent="0.25">
      <c r="A7" s="33"/>
      <c r="B7" s="52"/>
      <c r="C7" s="34"/>
      <c r="D7" s="35"/>
      <c r="E7" s="35"/>
      <c r="F7" s="35"/>
      <c r="G7" s="35"/>
      <c r="H7" s="35"/>
      <c r="I7" s="35"/>
    </row>
    <row r="8" spans="1:18" ht="39.75" customHeight="1" x14ac:dyDescent="0.25">
      <c r="A8" s="43" t="s">
        <v>84</v>
      </c>
      <c r="B8" s="59" t="s">
        <v>5</v>
      </c>
      <c r="C8" s="28">
        <v>28.66648</v>
      </c>
      <c r="D8" s="29">
        <v>59.553460000000001</v>
      </c>
      <c r="E8" s="68">
        <v>65.954009999999997</v>
      </c>
      <c r="F8" s="68">
        <v>56.088120000000004</v>
      </c>
      <c r="G8" s="68">
        <v>27.78265</v>
      </c>
      <c r="H8" s="68">
        <v>43.134495999999999</v>
      </c>
      <c r="I8" s="68">
        <v>61.460029999999996</v>
      </c>
      <c r="Q8" s="47"/>
      <c r="R8" s="47"/>
    </row>
    <row r="9" spans="1:18" ht="11.25" customHeight="1" x14ac:dyDescent="0.25">
      <c r="A9" s="30">
        <v>3707100000</v>
      </c>
      <c r="B9" s="60" t="s">
        <v>16</v>
      </c>
      <c r="C9" s="31">
        <v>6.9265600000000003</v>
      </c>
      <c r="D9" s="32">
        <v>15.26859</v>
      </c>
      <c r="E9" s="67">
        <v>5.8646000000000003</v>
      </c>
      <c r="F9" s="67">
        <v>4.7068000000000003</v>
      </c>
      <c r="G9" s="67">
        <v>4.2050299999999998</v>
      </c>
      <c r="H9" s="67">
        <v>3.1505100000000001</v>
      </c>
      <c r="I9" s="67">
        <v>13.335739999999999</v>
      </c>
      <c r="Q9" s="47"/>
      <c r="R9" s="47"/>
    </row>
    <row r="10" spans="1:18" ht="11.25" customHeight="1" x14ac:dyDescent="0.25">
      <c r="A10" s="30">
        <v>3707900000</v>
      </c>
      <c r="B10" s="60" t="s">
        <v>47</v>
      </c>
      <c r="C10" s="31">
        <v>21.739919999999998</v>
      </c>
      <c r="D10" s="32">
        <v>44.284870000000005</v>
      </c>
      <c r="E10" s="67">
        <v>60.089410000000001</v>
      </c>
      <c r="F10" s="67">
        <v>51.381320000000002</v>
      </c>
      <c r="G10" s="67">
        <v>23.57762</v>
      </c>
      <c r="H10" s="67">
        <v>39.983985999999994</v>
      </c>
      <c r="I10" s="67">
        <v>48.124290000000002</v>
      </c>
      <c r="Q10" s="47"/>
      <c r="R10" s="47"/>
    </row>
    <row r="11" spans="1:18" ht="14.25" customHeight="1" x14ac:dyDescent="0.25">
      <c r="A11" s="58" t="s">
        <v>85</v>
      </c>
      <c r="B11" s="61" t="s">
        <v>6</v>
      </c>
      <c r="C11" s="12">
        <v>28855.77982</v>
      </c>
      <c r="D11" s="13">
        <v>32386.729139999999</v>
      </c>
      <c r="E11" s="68">
        <v>22086.879789999897</v>
      </c>
      <c r="F11" s="68">
        <v>24433.604440000097</v>
      </c>
      <c r="G11" s="68">
        <v>20891.341769999999</v>
      </c>
      <c r="H11" s="68">
        <v>22059.445780999999</v>
      </c>
      <c r="I11" s="68">
        <v>18549.679476999998</v>
      </c>
      <c r="J11" s="36"/>
      <c r="Q11" s="47"/>
      <c r="R11" s="47"/>
    </row>
    <row r="12" spans="1:18" ht="18" x14ac:dyDescent="0.25">
      <c r="A12" s="30">
        <v>4901101000</v>
      </c>
      <c r="B12" s="60" t="s">
        <v>52</v>
      </c>
      <c r="C12" s="31">
        <v>42.002549999999999</v>
      </c>
      <c r="D12" s="32">
        <v>0.35089999999999999</v>
      </c>
      <c r="E12" s="67">
        <v>2.4E-2</v>
      </c>
      <c r="F12" s="67">
        <v>0</v>
      </c>
      <c r="G12" s="67">
        <v>16.378989999999998</v>
      </c>
      <c r="H12" s="67">
        <v>0</v>
      </c>
      <c r="I12" s="67">
        <v>28.728966</v>
      </c>
      <c r="Q12" s="47"/>
      <c r="R12" s="47"/>
    </row>
    <row r="13" spans="1:18" ht="18" x14ac:dyDescent="0.25">
      <c r="A13" s="30">
        <v>4901109000</v>
      </c>
      <c r="B13" s="60" t="s">
        <v>17</v>
      </c>
      <c r="C13" s="31">
        <v>445.70446000000004</v>
      </c>
      <c r="D13" s="32">
        <v>679.57865000000004</v>
      </c>
      <c r="E13" s="67">
        <v>1054.1800499999999</v>
      </c>
      <c r="F13" s="67">
        <v>267.67415</v>
      </c>
      <c r="G13" s="67">
        <v>548.8333100000001</v>
      </c>
      <c r="H13" s="67">
        <v>808.38762499999996</v>
      </c>
      <c r="I13" s="67">
        <v>348.75624499999998</v>
      </c>
      <c r="Q13" s="47"/>
      <c r="R13" s="47"/>
    </row>
    <row r="14" spans="1:18" ht="12" customHeight="1" x14ac:dyDescent="0.25">
      <c r="A14" s="30">
        <v>4901910000</v>
      </c>
      <c r="B14" s="60" t="s">
        <v>49</v>
      </c>
      <c r="C14" s="31">
        <v>2773.1932000000002</v>
      </c>
      <c r="D14" s="32">
        <v>753.68578000000002</v>
      </c>
      <c r="E14" s="67">
        <v>653.25258999999994</v>
      </c>
      <c r="F14" s="67">
        <v>268.56529</v>
      </c>
      <c r="G14" s="67">
        <v>863.62334999999996</v>
      </c>
      <c r="H14" s="67">
        <v>259.78286100000003</v>
      </c>
      <c r="I14" s="67">
        <v>75.856845000000007</v>
      </c>
      <c r="Q14" s="47"/>
      <c r="R14" s="47"/>
    </row>
    <row r="15" spans="1:18" ht="12" customHeight="1" x14ac:dyDescent="0.25">
      <c r="A15" s="30">
        <v>4901991000</v>
      </c>
      <c r="B15" s="60" t="s">
        <v>102</v>
      </c>
      <c r="C15" s="31">
        <v>72.039240000000007</v>
      </c>
      <c r="D15" s="32">
        <v>13.9086</v>
      </c>
      <c r="E15" s="67">
        <v>17.189630000000001</v>
      </c>
      <c r="F15" s="67">
        <v>56.631749999999997</v>
      </c>
      <c r="G15" s="67">
        <v>37.705680000000001</v>
      </c>
      <c r="H15" s="67">
        <v>6.3868500000000008</v>
      </c>
      <c r="I15" s="67">
        <v>102.29478</v>
      </c>
      <c r="Q15" s="47"/>
      <c r="R15" s="47"/>
    </row>
    <row r="16" spans="1:18" ht="12" customHeight="1" x14ac:dyDescent="0.25">
      <c r="A16" s="30">
        <v>4901999000</v>
      </c>
      <c r="B16" s="60" t="s">
        <v>48</v>
      </c>
      <c r="C16" s="31">
        <v>25522.840370000002</v>
      </c>
      <c r="D16" s="32">
        <v>30939.20521</v>
      </c>
      <c r="E16" s="67">
        <v>20362.233519999998</v>
      </c>
      <c r="F16" s="67">
        <v>23840.733250000099</v>
      </c>
      <c r="G16" s="67">
        <v>19424.800440000003</v>
      </c>
      <c r="H16" s="67">
        <v>20984.888445000001</v>
      </c>
      <c r="I16" s="67">
        <v>17994.042641</v>
      </c>
      <c r="Q16" s="47"/>
      <c r="R16" s="47"/>
    </row>
    <row r="17" spans="1:18" ht="18.75" customHeight="1" x14ac:dyDescent="0.25">
      <c r="A17" s="43" t="s">
        <v>86</v>
      </c>
      <c r="B17" s="59" t="s">
        <v>7</v>
      </c>
      <c r="C17" s="28">
        <v>734.43271000000107</v>
      </c>
      <c r="D17" s="29">
        <v>269.20446999999996</v>
      </c>
      <c r="E17" s="68">
        <v>689.44214999999997</v>
      </c>
      <c r="F17" s="68">
        <v>662.37821999999994</v>
      </c>
      <c r="G17" s="68">
        <v>544.72805000000005</v>
      </c>
      <c r="H17" s="68">
        <v>471.16056900000001</v>
      </c>
      <c r="I17" s="68">
        <v>701.03901400000007</v>
      </c>
      <c r="Q17" s="47"/>
      <c r="R17" s="47"/>
    </row>
    <row r="18" spans="1:18" ht="18" x14ac:dyDescent="0.25">
      <c r="A18" s="30">
        <v>4902100000</v>
      </c>
      <c r="B18" s="60" t="s">
        <v>50</v>
      </c>
      <c r="C18" s="31">
        <v>4.4999999999999997E-3</v>
      </c>
      <c r="D18" s="32">
        <v>1.4602999999999999</v>
      </c>
      <c r="E18" s="67">
        <v>3.5044</v>
      </c>
      <c r="F18" s="67">
        <v>4.2359999999999998</v>
      </c>
      <c r="G18" s="67">
        <v>0</v>
      </c>
      <c r="H18" s="67">
        <v>0.47570000000000001</v>
      </c>
      <c r="I18" s="67">
        <v>1E-3</v>
      </c>
      <c r="Q18" s="47"/>
      <c r="R18" s="47"/>
    </row>
    <row r="19" spans="1:18" ht="20.25" customHeight="1" x14ac:dyDescent="0.25">
      <c r="A19" s="30">
        <v>4902901000</v>
      </c>
      <c r="B19" s="60" t="s">
        <v>51</v>
      </c>
      <c r="C19" s="31">
        <v>261.65717000000001</v>
      </c>
      <c r="D19" s="32">
        <v>6.2219999999999998E-2</v>
      </c>
      <c r="E19" s="67">
        <v>7.4471999999999996</v>
      </c>
      <c r="F19" s="67">
        <v>125.35945</v>
      </c>
      <c r="G19" s="67">
        <v>1.26E-2</v>
      </c>
      <c r="H19" s="67">
        <v>0.68799999999999994</v>
      </c>
      <c r="I19" s="67">
        <v>11.91916</v>
      </c>
      <c r="Q19" s="47"/>
      <c r="R19" s="47"/>
    </row>
    <row r="20" spans="1:18" ht="19.5" customHeight="1" x14ac:dyDescent="0.25">
      <c r="A20" s="30">
        <v>4902909000</v>
      </c>
      <c r="B20" s="60" t="s">
        <v>103</v>
      </c>
      <c r="C20" s="31">
        <v>472.77103999999997</v>
      </c>
      <c r="D20" s="32">
        <v>267.68195000000003</v>
      </c>
      <c r="E20" s="67">
        <v>678.4905500000001</v>
      </c>
      <c r="F20" s="67">
        <v>532.78277000000003</v>
      </c>
      <c r="G20" s="67">
        <v>544.71544999999992</v>
      </c>
      <c r="H20" s="67">
        <v>469.996869</v>
      </c>
      <c r="I20" s="67">
        <v>689.11885400000006</v>
      </c>
      <c r="Q20" s="47"/>
      <c r="R20" s="47"/>
    </row>
    <row r="21" spans="1:18" ht="20.25" customHeight="1" x14ac:dyDescent="0.25">
      <c r="A21" s="43" t="s">
        <v>87</v>
      </c>
      <c r="B21" s="59" t="s">
        <v>105</v>
      </c>
      <c r="C21" s="28">
        <v>447.75445999999999</v>
      </c>
      <c r="D21" s="29">
        <v>138.47301999999999</v>
      </c>
      <c r="E21" s="68">
        <v>209.36644000000001</v>
      </c>
      <c r="F21" s="68">
        <v>277.45802000000003</v>
      </c>
      <c r="G21" s="68">
        <v>106.60462</v>
      </c>
      <c r="H21" s="68">
        <v>47.575870000000002</v>
      </c>
      <c r="I21" s="68">
        <v>79.726190000000003</v>
      </c>
      <c r="Q21" s="47"/>
      <c r="R21" s="47"/>
    </row>
    <row r="22" spans="1:18" ht="18" x14ac:dyDescent="0.25">
      <c r="A22" s="30">
        <v>4903000000</v>
      </c>
      <c r="B22" s="60" t="s">
        <v>104</v>
      </c>
      <c r="C22" s="31">
        <v>447.75445999999999</v>
      </c>
      <c r="D22" s="32">
        <v>138.47301999999999</v>
      </c>
      <c r="E22" s="67">
        <v>209.36644000000001</v>
      </c>
      <c r="F22" s="67">
        <v>277.45802000000003</v>
      </c>
      <c r="G22" s="67">
        <v>106.60462</v>
      </c>
      <c r="H22" s="67">
        <v>47.575870000000002</v>
      </c>
      <c r="I22" s="67">
        <v>79.726190000000003</v>
      </c>
      <c r="Q22" s="47"/>
      <c r="R22" s="47"/>
    </row>
    <row r="23" spans="1:18" ht="18" x14ac:dyDescent="0.25">
      <c r="A23" s="43" t="s">
        <v>88</v>
      </c>
      <c r="B23" s="59" t="s">
        <v>53</v>
      </c>
      <c r="C23" s="28">
        <v>6.0000000000000001E-3</v>
      </c>
      <c r="D23" s="29">
        <v>0</v>
      </c>
      <c r="E23" s="68">
        <v>1.0724899999999999</v>
      </c>
      <c r="F23" s="68">
        <v>18.86262</v>
      </c>
      <c r="G23" s="68">
        <v>3.0925100000000003</v>
      </c>
      <c r="H23" s="68">
        <v>1.37504</v>
      </c>
      <c r="I23" s="68">
        <v>1.0746150000000001</v>
      </c>
      <c r="Q23" s="47"/>
      <c r="R23" s="47"/>
    </row>
    <row r="24" spans="1:18" ht="18" x14ac:dyDescent="0.25">
      <c r="A24" s="30">
        <v>4904000000</v>
      </c>
      <c r="B24" s="60" t="s">
        <v>53</v>
      </c>
      <c r="C24" s="31">
        <v>6.0000000000000001E-3</v>
      </c>
      <c r="D24" s="32">
        <v>0</v>
      </c>
      <c r="E24" s="67">
        <v>1.0724899999999999</v>
      </c>
      <c r="F24" s="67">
        <v>18.86262</v>
      </c>
      <c r="G24" s="67">
        <v>3.0925100000000003</v>
      </c>
      <c r="H24" s="67">
        <v>1.37504</v>
      </c>
      <c r="I24" s="67">
        <v>1.0746150000000001</v>
      </c>
      <c r="Q24" s="47"/>
      <c r="R24" s="47"/>
    </row>
    <row r="25" spans="1:18" ht="18.75" customHeight="1" x14ac:dyDescent="0.25">
      <c r="A25" s="43" t="s">
        <v>89</v>
      </c>
      <c r="B25" s="59" t="s">
        <v>8</v>
      </c>
      <c r="C25" s="28">
        <v>12.99418</v>
      </c>
      <c r="D25" s="29">
        <v>13.91587</v>
      </c>
      <c r="E25" s="68">
        <v>4.3299700000000003</v>
      </c>
      <c r="F25" s="68">
        <v>17.542540000000002</v>
      </c>
      <c r="G25" s="68">
        <v>13.498200000000001</v>
      </c>
      <c r="H25" s="68">
        <v>13.024599</v>
      </c>
      <c r="I25" s="68">
        <v>0.11</v>
      </c>
      <c r="Q25" s="47"/>
      <c r="R25" s="47"/>
    </row>
    <row r="26" spans="1:18" s="39" customFormat="1" ht="11.25" customHeight="1" x14ac:dyDescent="0.25">
      <c r="A26" s="30">
        <v>4905100000</v>
      </c>
      <c r="B26" s="60" t="s">
        <v>18</v>
      </c>
      <c r="C26" s="31">
        <v>0</v>
      </c>
      <c r="D26" s="32">
        <v>9</v>
      </c>
      <c r="E26" s="67">
        <v>2.3719999999999998E-2</v>
      </c>
      <c r="F26" s="67">
        <v>0</v>
      </c>
      <c r="G26" s="67">
        <v>0</v>
      </c>
      <c r="H26" s="67">
        <v>6.0000000000000001E-3</v>
      </c>
      <c r="I26" s="67">
        <v>0</v>
      </c>
      <c r="K26" s="7"/>
      <c r="L26" s="7"/>
      <c r="M26" s="7"/>
      <c r="N26" s="7"/>
      <c r="O26" s="7"/>
      <c r="P26" s="7"/>
      <c r="Q26" s="47"/>
      <c r="R26" s="47"/>
    </row>
    <row r="27" spans="1:18" s="39" customFormat="1" ht="11.25" customHeight="1" x14ac:dyDescent="0.25">
      <c r="A27" s="30">
        <v>4905910000</v>
      </c>
      <c r="B27" s="60" t="s">
        <v>54</v>
      </c>
      <c r="C27" s="31">
        <v>12.621780000000001</v>
      </c>
      <c r="D27" s="32">
        <v>0.26400000000000001</v>
      </c>
      <c r="E27" s="67">
        <v>2.8805300000000003</v>
      </c>
      <c r="F27" s="67">
        <v>15.637979999999999</v>
      </c>
      <c r="G27" s="67">
        <v>12.803000000000001</v>
      </c>
      <c r="H27" s="67">
        <v>12.47161</v>
      </c>
      <c r="I27" s="67">
        <v>0</v>
      </c>
      <c r="K27" s="7"/>
      <c r="L27" s="7"/>
      <c r="M27" s="7"/>
      <c r="N27" s="7"/>
      <c r="O27" s="7"/>
      <c r="P27" s="7"/>
      <c r="Q27" s="47"/>
      <c r="R27" s="47"/>
    </row>
    <row r="28" spans="1:18" s="39" customFormat="1" ht="18.75" customHeight="1" x14ac:dyDescent="0.25">
      <c r="A28" s="30">
        <v>4905990000</v>
      </c>
      <c r="B28" s="60" t="s">
        <v>55</v>
      </c>
      <c r="C28" s="31">
        <v>0.37239999999999995</v>
      </c>
      <c r="D28" s="32">
        <v>4.6518699999999997</v>
      </c>
      <c r="E28" s="67">
        <v>1.4257200000000001</v>
      </c>
      <c r="F28" s="67">
        <v>1.90456</v>
      </c>
      <c r="G28" s="67">
        <v>0.69520000000000004</v>
      </c>
      <c r="H28" s="67">
        <v>0.54698900000000006</v>
      </c>
      <c r="I28" s="67">
        <v>0.11</v>
      </c>
      <c r="K28" s="7"/>
      <c r="L28" s="7"/>
      <c r="M28" s="7"/>
      <c r="N28" s="7"/>
      <c r="O28" s="7"/>
      <c r="P28" s="7"/>
      <c r="Q28" s="47"/>
      <c r="R28" s="47"/>
    </row>
    <row r="29" spans="1:18" ht="46.5" customHeight="1" x14ac:dyDescent="0.25">
      <c r="A29" s="43" t="s">
        <v>81</v>
      </c>
      <c r="B29" s="59" t="s">
        <v>65</v>
      </c>
      <c r="C29" s="28">
        <v>0.20100000000000001</v>
      </c>
      <c r="D29" s="29">
        <v>0.12</v>
      </c>
      <c r="E29" s="68">
        <v>2.2142399999999998</v>
      </c>
      <c r="F29" s="68">
        <v>1.15435</v>
      </c>
      <c r="G29" s="68">
        <v>9.9299999999999996E-3</v>
      </c>
      <c r="H29" s="68">
        <v>0</v>
      </c>
      <c r="I29" s="68">
        <v>2.1664400000000001</v>
      </c>
      <c r="Q29" s="47"/>
      <c r="R29" s="47"/>
    </row>
    <row r="30" spans="1:18" ht="45.75" customHeight="1" x14ac:dyDescent="0.25">
      <c r="A30" s="30">
        <v>4906000000</v>
      </c>
      <c r="B30" s="60" t="s">
        <v>106</v>
      </c>
      <c r="C30" s="31">
        <v>0.20100000000000001</v>
      </c>
      <c r="D30" s="32">
        <v>0.12</v>
      </c>
      <c r="E30" s="67">
        <v>2.2142399999999998</v>
      </c>
      <c r="F30" s="67">
        <v>1.15435</v>
      </c>
      <c r="G30" s="67">
        <v>9.9299999999999996E-3</v>
      </c>
      <c r="H30" s="67">
        <v>0</v>
      </c>
      <c r="I30" s="67">
        <v>2.1664400000000001</v>
      </c>
      <c r="Q30" s="47"/>
      <c r="R30" s="47"/>
    </row>
    <row r="31" spans="1:18" ht="2.25" customHeight="1" x14ac:dyDescent="0.25">
      <c r="A31" s="18"/>
      <c r="B31" s="57"/>
      <c r="C31" s="17"/>
      <c r="D31" s="16"/>
      <c r="E31" s="16"/>
      <c r="F31" s="16"/>
      <c r="G31" s="16"/>
      <c r="H31" s="16"/>
      <c r="I31" s="16"/>
    </row>
    <row r="32" spans="1:18" x14ac:dyDescent="0.25">
      <c r="I32" s="19" t="s">
        <v>23</v>
      </c>
    </row>
  </sheetData>
  <pageMargins left="1.3779527559055118" right="1.3779527559055118" top="1.5748031496062993" bottom="1.574803149606299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BreakPreview" topLeftCell="A10" zoomScale="130" zoomScaleNormal="100" zoomScaleSheetLayoutView="130" workbookViewId="0">
      <selection activeCell="A4" sqref="A4"/>
    </sheetView>
  </sheetViews>
  <sheetFormatPr baseColWidth="10" defaultColWidth="9.140625" defaultRowHeight="12.75" x14ac:dyDescent="0.25"/>
  <cols>
    <col min="1" max="1" width="6.5703125" style="7" customWidth="1"/>
    <col min="2" max="2" width="32.85546875" style="7" customWidth="1"/>
    <col min="3" max="3" width="6.140625" style="7" hidden="1" customWidth="1"/>
    <col min="4" max="4" width="5.7109375" style="7" hidden="1" customWidth="1"/>
    <col min="5" max="9" width="6.85546875" style="7" customWidth="1"/>
    <col min="10" max="10" width="3.28515625" style="7" customWidth="1"/>
    <col min="11" max="14" width="9.140625" style="7"/>
    <col min="15" max="16" width="6.28515625" style="7" customWidth="1"/>
    <col min="17" max="18" width="6.7109375" style="7" customWidth="1"/>
    <col min="19" max="16384" width="9.140625" style="7"/>
  </cols>
  <sheetData>
    <row r="1" spans="1:18" s="3" customFormat="1" ht="12.75" customHeight="1" x14ac:dyDescent="0.25">
      <c r="A1" s="1" t="s">
        <v>92</v>
      </c>
      <c r="B1" s="2"/>
      <c r="J1" s="4"/>
    </row>
    <row r="2" spans="1:18" s="3" customFormat="1" ht="12.75" customHeight="1" x14ac:dyDescent="0.25">
      <c r="A2" s="1" t="s">
        <v>25</v>
      </c>
      <c r="B2" s="2"/>
      <c r="J2" s="4"/>
    </row>
    <row r="3" spans="1:18" s="3" customFormat="1" ht="12.75" customHeight="1" x14ac:dyDescent="0.25">
      <c r="A3" s="1" t="s">
        <v>101</v>
      </c>
      <c r="B3" s="2"/>
      <c r="J3" s="4"/>
    </row>
    <row r="4" spans="1:18" s="3" customFormat="1" ht="12.75" customHeight="1" x14ac:dyDescent="0.25">
      <c r="A4" s="20" t="s">
        <v>107</v>
      </c>
      <c r="B4" s="2"/>
      <c r="J4" s="4"/>
    </row>
    <row r="5" spans="1:18" x14ac:dyDescent="0.25">
      <c r="A5" s="6"/>
      <c r="B5" s="6"/>
      <c r="I5" s="19" t="s">
        <v>22</v>
      </c>
    </row>
    <row r="6" spans="1:18" ht="16.5" customHeight="1" x14ac:dyDescent="0.25">
      <c r="A6" s="8" t="s">
        <v>14</v>
      </c>
      <c r="B6" s="51" t="s">
        <v>15</v>
      </c>
      <c r="C6" s="9">
        <v>2011</v>
      </c>
      <c r="D6" s="10">
        <v>2012</v>
      </c>
      <c r="E6" s="10">
        <v>2013</v>
      </c>
      <c r="F6" s="10">
        <v>2014</v>
      </c>
      <c r="G6" s="10">
        <v>2015</v>
      </c>
      <c r="H6" s="10">
        <v>2016</v>
      </c>
      <c r="I6" s="10" t="s">
        <v>68</v>
      </c>
    </row>
    <row r="7" spans="1:18" ht="16.5" customHeight="1" x14ac:dyDescent="0.25">
      <c r="A7" s="33"/>
      <c r="B7" s="52"/>
      <c r="C7" s="34"/>
      <c r="D7" s="35"/>
      <c r="E7" s="35"/>
      <c r="F7" s="35"/>
      <c r="G7" s="35"/>
      <c r="H7" s="35"/>
      <c r="I7" s="35"/>
    </row>
    <row r="8" spans="1:18" ht="48" customHeight="1" x14ac:dyDescent="0.25">
      <c r="A8" s="43" t="s">
        <v>74</v>
      </c>
      <c r="B8" s="53" t="s">
        <v>9</v>
      </c>
      <c r="C8" s="28">
        <v>9.7451900000000009</v>
      </c>
      <c r="D8" s="74">
        <v>1.85</v>
      </c>
      <c r="E8" s="74">
        <v>8.9167000000000005</v>
      </c>
      <c r="F8" s="74">
        <v>14.033479999999999</v>
      </c>
      <c r="G8" s="74">
        <v>23.68805</v>
      </c>
      <c r="H8" s="74">
        <v>21.228450000000002</v>
      </c>
      <c r="I8" s="74">
        <v>0.20471999999999999</v>
      </c>
      <c r="O8" s="49"/>
      <c r="P8" s="49"/>
      <c r="Q8" s="47"/>
      <c r="R8" s="47"/>
    </row>
    <row r="9" spans="1:18" s="39" customFormat="1" ht="30" customHeight="1" x14ac:dyDescent="0.25">
      <c r="A9" s="30">
        <v>4907001000</v>
      </c>
      <c r="B9" s="54" t="s">
        <v>56</v>
      </c>
      <c r="C9" s="31">
        <v>4.3999999999999997E-2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0.20471999999999999</v>
      </c>
      <c r="K9" s="7"/>
      <c r="L9" s="7"/>
      <c r="M9" s="7"/>
      <c r="N9" s="7"/>
      <c r="O9" s="49"/>
      <c r="P9" s="49"/>
      <c r="Q9" s="47"/>
      <c r="R9" s="47"/>
    </row>
    <row r="10" spans="1:18" s="39" customFormat="1" ht="11.25" customHeight="1" x14ac:dyDescent="0.25">
      <c r="A10" s="30">
        <v>4907002000</v>
      </c>
      <c r="B10" s="55" t="s">
        <v>19</v>
      </c>
      <c r="C10" s="31">
        <v>0.875</v>
      </c>
      <c r="D10" s="72">
        <v>0</v>
      </c>
      <c r="E10" s="72">
        <v>8.6646999999999998</v>
      </c>
      <c r="F10" s="72">
        <v>10.6</v>
      </c>
      <c r="G10" s="72">
        <v>0</v>
      </c>
      <c r="H10" s="72">
        <v>21.228200000000001</v>
      </c>
      <c r="I10" s="72">
        <v>0</v>
      </c>
      <c r="K10" s="7"/>
      <c r="L10" s="7"/>
      <c r="M10" s="7"/>
      <c r="N10" s="7"/>
      <c r="O10" s="49"/>
      <c r="P10" s="49"/>
      <c r="Q10" s="47"/>
      <c r="R10" s="47"/>
    </row>
    <row r="11" spans="1:18" s="39" customFormat="1" ht="18" hidden="1" x14ac:dyDescent="0.25">
      <c r="A11" s="30">
        <v>4907003000</v>
      </c>
      <c r="B11" s="54" t="s">
        <v>20</v>
      </c>
      <c r="C11" s="31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K11" s="7"/>
      <c r="L11" s="7"/>
      <c r="M11" s="7"/>
      <c r="N11" s="7"/>
      <c r="O11" s="49"/>
      <c r="P11" s="49"/>
      <c r="Q11" s="47"/>
      <c r="R11" s="47"/>
    </row>
    <row r="12" spans="1:18" s="39" customFormat="1" ht="12" customHeight="1" x14ac:dyDescent="0.25">
      <c r="A12" s="30">
        <v>4907009000</v>
      </c>
      <c r="B12" s="54" t="s">
        <v>57</v>
      </c>
      <c r="C12" s="31">
        <v>8.8261900000000004</v>
      </c>
      <c r="D12" s="72">
        <v>1.85</v>
      </c>
      <c r="E12" s="72">
        <v>0.252</v>
      </c>
      <c r="F12" s="72">
        <v>3.4334799999999999</v>
      </c>
      <c r="G12" s="72">
        <v>23.68805</v>
      </c>
      <c r="H12" s="72">
        <v>2.5000000000000001E-4</v>
      </c>
      <c r="I12" s="72">
        <v>0</v>
      </c>
      <c r="K12" s="7"/>
      <c r="L12" s="7"/>
      <c r="M12" s="7"/>
      <c r="N12" s="7"/>
      <c r="O12" s="49"/>
      <c r="P12" s="49"/>
      <c r="Q12" s="47"/>
      <c r="R12" s="47"/>
    </row>
    <row r="13" spans="1:18" x14ac:dyDescent="0.25">
      <c r="A13" s="43" t="s">
        <v>76</v>
      </c>
      <c r="B13" s="53" t="s">
        <v>10</v>
      </c>
      <c r="C13" s="28">
        <v>1060.4880700000001</v>
      </c>
      <c r="D13" s="74">
        <v>4238.2763099999993</v>
      </c>
      <c r="E13" s="74">
        <v>903.51157999999998</v>
      </c>
      <c r="F13" s="74">
        <v>1315.36574</v>
      </c>
      <c r="G13" s="74">
        <v>280.00491</v>
      </c>
      <c r="H13" s="74">
        <v>508.62085399999995</v>
      </c>
      <c r="I13" s="74">
        <v>530.44423600000005</v>
      </c>
      <c r="O13" s="49"/>
      <c r="P13" s="49"/>
      <c r="Q13" s="47"/>
      <c r="R13" s="47"/>
    </row>
    <row r="14" spans="1:18" ht="12" customHeight="1" x14ac:dyDescent="0.25">
      <c r="A14" s="30">
        <v>4908100000</v>
      </c>
      <c r="B14" s="54" t="s">
        <v>58</v>
      </c>
      <c r="C14" s="31">
        <v>3.234</v>
      </c>
      <c r="D14" s="72">
        <v>0.27700000000000002</v>
      </c>
      <c r="E14" s="72">
        <v>0.63670000000000004</v>
      </c>
      <c r="F14" s="72">
        <v>5.6000000000000001E-2</v>
      </c>
      <c r="G14" s="72">
        <v>0.23330000000000001</v>
      </c>
      <c r="H14" s="72">
        <v>0.56780999999999993</v>
      </c>
      <c r="I14" s="72">
        <v>0</v>
      </c>
      <c r="O14" s="49"/>
      <c r="P14" s="49"/>
      <c r="Q14" s="47"/>
      <c r="R14" s="47"/>
    </row>
    <row r="15" spans="1:18" ht="12" customHeight="1" x14ac:dyDescent="0.25">
      <c r="A15" s="30">
        <v>4908901000</v>
      </c>
      <c r="B15" s="54" t="s">
        <v>59</v>
      </c>
      <c r="C15" s="31">
        <v>1017.41499</v>
      </c>
      <c r="D15" s="72">
        <v>3031.2561700000001</v>
      </c>
      <c r="E15" s="72">
        <v>541.59492</v>
      </c>
      <c r="F15" s="72">
        <v>741.29061000000002</v>
      </c>
      <c r="G15" s="72">
        <v>38.740940000000002</v>
      </c>
      <c r="H15" s="72">
        <v>127.26123699999999</v>
      </c>
      <c r="I15" s="72">
        <v>133.212288</v>
      </c>
      <c r="O15" s="49"/>
      <c r="P15" s="49"/>
      <c r="Q15" s="47"/>
      <c r="R15" s="47"/>
    </row>
    <row r="16" spans="1:18" ht="12" customHeight="1" x14ac:dyDescent="0.25">
      <c r="A16" s="30">
        <v>4908909000</v>
      </c>
      <c r="B16" s="54" t="s">
        <v>60</v>
      </c>
      <c r="C16" s="31">
        <v>39.839080000000003</v>
      </c>
      <c r="D16" s="72">
        <v>1206.7431399999998</v>
      </c>
      <c r="E16" s="72">
        <v>361.27996000000002</v>
      </c>
      <c r="F16" s="72">
        <v>574.01913000000002</v>
      </c>
      <c r="G16" s="72">
        <v>241.03067000000001</v>
      </c>
      <c r="H16" s="72">
        <v>380.79180699999995</v>
      </c>
      <c r="I16" s="72">
        <v>397.23194799999999</v>
      </c>
      <c r="O16" s="49"/>
      <c r="P16" s="49"/>
      <c r="Q16" s="47"/>
      <c r="R16" s="47"/>
    </row>
    <row r="17" spans="1:18" ht="30" customHeight="1" x14ac:dyDescent="0.25">
      <c r="A17" s="43" t="s">
        <v>77</v>
      </c>
      <c r="B17" s="53" t="s">
        <v>61</v>
      </c>
      <c r="C17" s="28">
        <v>205.37426000000002</v>
      </c>
      <c r="D17" s="74">
        <v>335.05887000000001</v>
      </c>
      <c r="E17" s="74">
        <v>223.19436999999999</v>
      </c>
      <c r="F17" s="74">
        <v>208.91047</v>
      </c>
      <c r="G17" s="74">
        <v>142.40331</v>
      </c>
      <c r="H17" s="74">
        <v>159.21665100000001</v>
      </c>
      <c r="I17" s="74">
        <v>76.993971999999999</v>
      </c>
      <c r="O17" s="49"/>
      <c r="P17" s="49"/>
      <c r="Q17" s="47"/>
      <c r="R17" s="47"/>
    </row>
    <row r="18" spans="1:18" ht="30.75" customHeight="1" x14ac:dyDescent="0.25">
      <c r="A18" s="30">
        <v>4909000000</v>
      </c>
      <c r="B18" s="54" t="s">
        <v>61</v>
      </c>
      <c r="C18" s="31">
        <v>205.37426000000002</v>
      </c>
      <c r="D18" s="72">
        <v>335.05887000000001</v>
      </c>
      <c r="E18" s="72">
        <v>223.19436999999999</v>
      </c>
      <c r="F18" s="72">
        <v>208.91047</v>
      </c>
      <c r="G18" s="72">
        <v>142.40331</v>
      </c>
      <c r="H18" s="72">
        <v>159.21665100000001</v>
      </c>
      <c r="I18" s="72">
        <v>76.993971999999999</v>
      </c>
      <c r="O18" s="49"/>
      <c r="P18" s="49"/>
      <c r="Q18" s="47"/>
      <c r="R18" s="47"/>
    </row>
    <row r="19" spans="1:18" ht="21.75" customHeight="1" x14ac:dyDescent="0.25">
      <c r="A19" s="43" t="s">
        <v>78</v>
      </c>
      <c r="B19" s="53" t="s">
        <v>21</v>
      </c>
      <c r="C19" s="28">
        <v>51.059899999999999</v>
      </c>
      <c r="D19" s="74">
        <v>30.500349999999997</v>
      </c>
      <c r="E19" s="74">
        <v>85.971820000000008</v>
      </c>
      <c r="F19" s="74">
        <v>43.2789</v>
      </c>
      <c r="G19" s="74">
        <v>113.35117</v>
      </c>
      <c r="H19" s="74">
        <v>36.039507</v>
      </c>
      <c r="I19" s="74">
        <v>34.363177999999998</v>
      </c>
      <c r="O19" s="49"/>
      <c r="P19" s="49"/>
      <c r="Q19" s="47"/>
      <c r="R19" s="47"/>
    </row>
    <row r="20" spans="1:18" ht="18" x14ac:dyDescent="0.25">
      <c r="A20" s="30">
        <v>4910000000</v>
      </c>
      <c r="B20" s="54" t="s">
        <v>21</v>
      </c>
      <c r="C20" s="31">
        <v>51.059899999999999</v>
      </c>
      <c r="D20" s="72">
        <v>30.500349999999997</v>
      </c>
      <c r="E20" s="72">
        <v>85.971820000000008</v>
      </c>
      <c r="F20" s="72">
        <v>43.2789</v>
      </c>
      <c r="G20" s="72">
        <v>113.35117</v>
      </c>
      <c r="H20" s="72">
        <v>36.039507</v>
      </c>
      <c r="I20" s="72">
        <v>34.363177999999998</v>
      </c>
      <c r="O20" s="49"/>
      <c r="P20" s="49"/>
      <c r="Q20" s="47"/>
      <c r="R20" s="47"/>
    </row>
    <row r="21" spans="1:18" ht="18" x14ac:dyDescent="0.25">
      <c r="A21" s="43" t="s">
        <v>75</v>
      </c>
      <c r="B21" s="53" t="s">
        <v>11</v>
      </c>
      <c r="C21" s="28">
        <v>48250.634530000003</v>
      </c>
      <c r="D21" s="74">
        <v>57067.174129999999</v>
      </c>
      <c r="E21" s="74">
        <v>56924.605590000006</v>
      </c>
      <c r="F21" s="74">
        <v>38451.287700000103</v>
      </c>
      <c r="G21" s="74">
        <v>32737.193460000002</v>
      </c>
      <c r="H21" s="74">
        <v>30675.280566000001</v>
      </c>
      <c r="I21" s="74">
        <v>31905.364798999999</v>
      </c>
      <c r="O21" s="49"/>
      <c r="P21" s="49"/>
      <c r="Q21" s="47"/>
      <c r="R21" s="47"/>
    </row>
    <row r="22" spans="1:18" ht="12.75" customHeight="1" x14ac:dyDescent="0.25">
      <c r="A22" s="30">
        <v>4911100000</v>
      </c>
      <c r="B22" s="54" t="s">
        <v>62</v>
      </c>
      <c r="C22" s="31">
        <v>46256.074719999997</v>
      </c>
      <c r="D22" s="72">
        <v>55382.428809999896</v>
      </c>
      <c r="E22" s="72">
        <v>55873.036869999996</v>
      </c>
      <c r="F22" s="72">
        <v>37298.563099999999</v>
      </c>
      <c r="G22" s="72">
        <v>31860.948649999998</v>
      </c>
      <c r="H22" s="72">
        <v>29941.553144999998</v>
      </c>
      <c r="I22" s="72">
        <v>31381.004302999998</v>
      </c>
      <c r="O22" s="49"/>
      <c r="P22" s="49"/>
      <c r="Q22" s="47"/>
      <c r="R22" s="47"/>
    </row>
    <row r="23" spans="1:18" x14ac:dyDescent="0.25">
      <c r="A23" s="37">
        <v>4911910000</v>
      </c>
      <c r="B23" s="56" t="s">
        <v>64</v>
      </c>
      <c r="C23" s="38">
        <v>258.06808000000001</v>
      </c>
      <c r="D23" s="75">
        <v>97.434640000000002</v>
      </c>
      <c r="E23" s="75">
        <v>147.82146</v>
      </c>
      <c r="F23" s="75">
        <v>168.22173999999998</v>
      </c>
      <c r="G23" s="75">
        <v>304.46909999999997</v>
      </c>
      <c r="H23" s="75">
        <v>160.98914600000001</v>
      </c>
      <c r="I23" s="75">
        <v>289.59691200000003</v>
      </c>
      <c r="O23" s="49"/>
      <c r="P23" s="49"/>
      <c r="Q23" s="47"/>
      <c r="R23" s="47"/>
    </row>
    <row r="24" spans="1:18" x14ac:dyDescent="0.25">
      <c r="A24" s="37">
        <v>4911990000</v>
      </c>
      <c r="B24" s="56" t="s">
        <v>63</v>
      </c>
      <c r="C24" s="38">
        <v>1736.49173</v>
      </c>
      <c r="D24" s="75">
        <v>1587.31068</v>
      </c>
      <c r="E24" s="75">
        <v>903.74725999999998</v>
      </c>
      <c r="F24" s="75">
        <v>984.50285999999994</v>
      </c>
      <c r="G24" s="75">
        <v>571.77571</v>
      </c>
      <c r="H24" s="75">
        <v>572.73827500000004</v>
      </c>
      <c r="I24" s="75">
        <v>234.76358400000001</v>
      </c>
      <c r="O24" s="49"/>
      <c r="P24" s="49"/>
      <c r="Q24" s="47"/>
      <c r="R24" s="47"/>
    </row>
    <row r="25" spans="1:18" ht="2.25" customHeight="1" x14ac:dyDescent="0.25">
      <c r="A25" s="18"/>
      <c r="B25" s="57"/>
      <c r="C25" s="17"/>
      <c r="D25" s="16"/>
      <c r="E25" s="16"/>
      <c r="F25" s="16"/>
      <c r="G25" s="16"/>
      <c r="H25" s="16"/>
      <c r="I25" s="16"/>
      <c r="Q25" s="47"/>
      <c r="R25" s="47"/>
    </row>
    <row r="26" spans="1:18" s="22" customFormat="1" ht="9" customHeight="1" x14ac:dyDescent="0.25">
      <c r="A26" s="21" t="s">
        <v>79</v>
      </c>
      <c r="C26" s="23"/>
      <c r="E26" s="23"/>
      <c r="F26" s="23"/>
      <c r="G26" s="23"/>
      <c r="H26" s="24"/>
      <c r="I26" s="24"/>
      <c r="J26" s="24"/>
      <c r="K26" s="24"/>
      <c r="L26" s="24"/>
      <c r="M26" s="24"/>
      <c r="Q26" s="47"/>
      <c r="R26" s="47"/>
    </row>
    <row r="27" spans="1:18" s="25" customFormat="1" ht="9" customHeight="1" x14ac:dyDescent="0.25">
      <c r="A27" s="21" t="s">
        <v>24</v>
      </c>
      <c r="B27" s="22"/>
      <c r="C27" s="50"/>
      <c r="D27" s="50"/>
      <c r="E27" s="50"/>
      <c r="F27" s="50"/>
      <c r="G27" s="50"/>
      <c r="H27" s="22"/>
    </row>
    <row r="28" spans="1:18" s="22" customFormat="1" ht="9" customHeight="1" x14ac:dyDescent="0.25">
      <c r="A28" s="42" t="s">
        <v>80</v>
      </c>
      <c r="C28" s="23"/>
    </row>
    <row r="29" spans="1:18" ht="5.25" customHeight="1" x14ac:dyDescent="0.25"/>
  </sheetData>
  <pageMargins left="1.3779527559055118" right="1.3779527559055118" top="1.5748031496062993" bottom="1.574803149606299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21.51a</vt:lpstr>
      <vt:lpstr>21.51b</vt:lpstr>
      <vt:lpstr>21.51c</vt:lpstr>
      <vt:lpstr>'21.51a'!Área_de_impresión</vt:lpstr>
      <vt:lpstr>'21.51b'!Área_de_impresión</vt:lpstr>
      <vt:lpstr>'21.51c'!Área_de_impresión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2018-07-03T02:14:41Z</cp:lastPrinted>
  <dcterms:created xsi:type="dcterms:W3CDTF">2017-06-26T21:08:21Z</dcterms:created>
  <dcterms:modified xsi:type="dcterms:W3CDTF">2018-07-16T22:07:41Z</dcterms:modified>
</cp:coreProperties>
</file>