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435"/>
  </bookViews>
  <sheets>
    <sheet name="21.24" sheetId="1" r:id="rId1"/>
  </sheets>
  <definedNames>
    <definedName name="_xlnm.Print_Area" localSheetId="0">'21.24'!$A$1:$I$43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<sst xmlns="http://schemas.openxmlformats.org/spreadsheetml/2006/main" count="46" uniqueCount="43">
  <si>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</si>
  <si>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</si>
  <si>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</si>
  <si>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</si>
  <si>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</si>
  <si>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</si>
  <si>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</si>
  <si>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</si>
  <si>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</si>
  <si>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</si>
  <si>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</si>
  <si>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</si>
  <si>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</si>
  <si>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</si>
  <si>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</si>
  <si>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</si>
  <si>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</si>
  <si>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</si>
  <si>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</si>
  <si>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</si>
  <si>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</si>
  <si>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</si>
  <si>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</si>
  <si>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</si>
  <si>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</si>
  <si>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2014 a/</t>
  </si>
  <si>
    <t xml:space="preserve">            (Unidades)</t>
  </si>
  <si>
    <t xml:space="preserve">a/ La información para el año 2014 contempla cambios en la metodología de contabilización: </t>
  </si>
  <si>
    <t>Áncash</t>
  </si>
  <si>
    <t>Callao 1/</t>
  </si>
  <si>
    <t>Sin LAC 2/</t>
  </si>
  <si>
    <t>1/ Provincia Constitucional.</t>
  </si>
  <si>
    <t xml:space="preserve">     i) Se considera sólo las líneas que han cursado tráfico (voz/SMS/datos) en los últimos 3 meses (antes era toda la planta activa).</t>
  </si>
  <si>
    <t xml:space="preserve">     ii) Se considera 2G, 3G y 4G (antes no se consideraba 2G).</t>
  </si>
  <si>
    <t xml:space="preserve">     iii) Se consideran todos los dispositivos móviles (ahora solicitan celulares, antes solo pedían información de smartphones).</t>
  </si>
  <si>
    <t>2017 b/</t>
  </si>
  <si>
    <t>…</t>
  </si>
  <si>
    <t xml:space="preserve">          2013-2017</t>
  </si>
  <si>
    <t>21.24 SUSCRIPTORES CON CONEXIÓN AL SERVICIO DE INTERNET MÓVIL, POR DEPARTAMENTO,</t>
  </si>
  <si>
    <t>b/ Para el cierre del cuarto trimestre del 2017, se consideró información del tercer trimestre de la empresa Telefónica del Perú S.A.A., para
    fines estadísticos.</t>
  </si>
  <si>
    <t>2/ El indicador Sin LAC (Localization Area Code) captura la cantidad de dispositivos móviles a las que no se les haya podido asignar un 
    Código de Área de Localización por razones tales como falta de cobertura geográfica del servicio, terminales móviles apagados, desactiva-
    dos u otras causas similares.</t>
  </si>
  <si>
    <t>Fuente: Ministerio de Transportes y Comunicaciones - Dirección General de Regulación y Asuntos Internacionales de 
              Comunicaciones.</t>
  </si>
  <si>
    <r>
      <t>Nota:</t>
    </r>
    <r>
      <rPr>
        <sz val="7"/>
        <color rgb="FF000000"/>
        <rFont val="Arial Narrow"/>
        <family val="2"/>
      </rPr>
      <t xml:space="preserve"> Los periodos entre el año 2010 al 2013 contemplan la tecnología 3G (UMTS, HSPA) y no está considerada la cifra de smartphones.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</si>
</sst>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0_)"/>
    <numFmt numFmtId="166" formatCode="##\ ###\ 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3" fillId="0" borderId="0"/>
    <xf numFmtId="0" fontId="3" fillId="0" borderId="0"/>
  </cellStyleXfs>
  <cellXfs count="30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7" fillId="2" borderId="2" xfId="3" applyFont="1" applyFill="1" applyBorder="1" applyAlignment="1">
      <alignment horizontal="right" vertical="center"/>
    </xf>
    <xf numFmtId="0" fontId="7" fillId="2" borderId="3" xfId="3" applyFont="1" applyFill="1" applyBorder="1" applyAlignment="1">
      <alignment horizontal="right" vertical="center"/>
    </xf>
    <xf numFmtId="0" fontId="7" fillId="2" borderId="4" xfId="3" applyFont="1" applyFill="1" applyBorder="1" applyAlignment="1" applyProtection="1">
      <alignment horizontal="center" vertical="center"/>
    </xf>
    <xf numFmtId="166" fontId="5" fillId="2" borderId="0" xfId="3" applyNumberFormat="1" applyFont="1" applyFill="1" applyBorder="1" applyAlignment="1" applyProtection="1">
      <alignment horizontal="right"/>
    </xf>
    <xf numFmtId="0" fontId="5" fillId="2" borderId="4" xfId="3" applyFont="1" applyFill="1" applyBorder="1" applyAlignment="1" applyProtection="1">
      <alignment horizontal="left" vertical="center"/>
    </xf>
    <xf numFmtId="0" fontId="5" fillId="2" borderId="5" xfId="3" applyFont="1" applyFill="1" applyBorder="1" applyAlignment="1" applyProtection="1">
      <alignment horizontal="left" vertical="center"/>
    </xf>
    <xf numFmtId="41" fontId="4" fillId="2" borderId="0" xfId="3" applyNumberFormat="1" applyFont="1" applyFill="1" applyBorder="1" applyAlignment="1">
      <alignment vertical="center"/>
    </xf>
    <xf numFmtId="41" fontId="4" fillId="2" borderId="0" xfId="3" applyNumberFormat="1" applyFont="1" applyFill="1" applyBorder="1" applyAlignment="1" applyProtection="1">
      <alignment horizontal="right" vertical="center"/>
    </xf>
    <xf numFmtId="41" fontId="8" fillId="2" borderId="0" xfId="3" applyNumberFormat="1" applyFont="1" applyFill="1" applyBorder="1" applyAlignment="1" applyProtection="1">
      <alignment horizontal="right" vertical="center"/>
    </xf>
    <xf numFmtId="41" fontId="4" fillId="2" borderId="6" xfId="3" applyNumberFormat="1" applyFont="1" applyFill="1" applyBorder="1" applyAlignment="1" applyProtection="1">
      <alignment horizontal="right" vertical="center"/>
    </xf>
    <xf numFmtId="0" fontId="7" fillId="2" borderId="1" xfId="3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/>
    </xf>
    <xf numFmtId="41" fontId="0" fillId="2" borderId="0" xfId="0" applyNumberFormat="1" applyFill="1"/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/>
    </xf>
    <xf numFmtId="0" fontId="9" fillId="2" borderId="7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justify" vertical="center" wrapText="1"/>
    </xf>
  </cellXfs>
  <cellStyles count="4">
    <cellStyle name="Normal" xfId="0" builtinId="0"/>
    <cellStyle name="Normal_IEC17004" xfId="3"/>
    <cellStyle name="Normal_IEC17025" xfId="1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showWhiteSpace="0" topLeftCell="A25" zoomScale="130" zoomScaleNormal="130" zoomScaleSheetLayoutView="100" workbookViewId="0">
      <selection activeCell="A42" sqref="A42:I42"/>
    </sheetView>
  </sheetViews>
  <sheetFormatPr baseColWidth="10" defaultRowHeight="12.75" x14ac:dyDescent="0.2"/>
  <cols>
    <col min="1" max="1" width="12.85546875" style="2" customWidth="1"/>
    <col min="2" max="4" width="8" style="2" hidden="1" customWidth="1"/>
    <col min="5" max="9" width="10.42578125" style="2" customWidth="1"/>
    <col min="10" max="10" width="13" style="2" bestFit="1" customWidth="1"/>
    <col min="11" max="13" width="7" style="2" bestFit="1" customWidth="1"/>
    <col min="14" max="17" width="8" style="2" bestFit="1" customWidth="1"/>
    <col min="18" max="18" width="3.42578125" style="2" customWidth="1"/>
    <col min="19" max="24" width="2.7109375" style="2" bestFit="1" customWidth="1"/>
    <col min="25" max="25" width="8.7109375" style="2" bestFit="1" customWidth="1"/>
    <col min="26" max="26" width="9.140625" style="2" bestFit="1" customWidth="1"/>
    <col min="27" max="16384" width="11.42578125" style="2"/>
  </cols>
  <sheetData>
    <row r="1" spans="1:26" x14ac:dyDescent="0.2">
      <c r="A1" s="1"/>
    </row>
    <row r="2" spans="1:26" s="6" customFormat="1" ht="13.5" customHeight="1" x14ac:dyDescent="0.2">
      <c r="A2" s="3" t="s">
        <v>38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T2" s="7"/>
      <c r="U2" s="7"/>
      <c r="V2" s="7"/>
      <c r="X2" s="7"/>
    </row>
    <row r="3" spans="1:26" s="6" customFormat="1" ht="13.5" customHeight="1" x14ac:dyDescent="0.2">
      <c r="A3" s="3" t="s">
        <v>37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T3" s="7"/>
      <c r="U3" s="7"/>
      <c r="V3" s="7"/>
      <c r="X3" s="7"/>
    </row>
    <row r="4" spans="1:26" ht="13.5" customHeight="1" x14ac:dyDescent="0.2">
      <c r="A4" s="8" t="s">
        <v>26</v>
      </c>
      <c r="B4" s="9"/>
      <c r="C4" s="9"/>
      <c r="D4" s="9"/>
      <c r="E4" s="9"/>
      <c r="F4" s="9"/>
      <c r="G4" s="9"/>
      <c r="H4" s="9"/>
      <c r="I4" s="9"/>
    </row>
    <row r="5" spans="1:26" ht="15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26" ht="24" customHeight="1" x14ac:dyDescent="0.2">
      <c r="A6" s="21" t="s">
        <v>0</v>
      </c>
      <c r="B6" s="11">
        <v>2010</v>
      </c>
      <c r="C6" s="12">
        <v>2011</v>
      </c>
      <c r="D6" s="12">
        <v>2012</v>
      </c>
      <c r="E6" s="12">
        <v>2013</v>
      </c>
      <c r="F6" s="12" t="s">
        <v>25</v>
      </c>
      <c r="G6" s="12">
        <v>2015</v>
      </c>
      <c r="H6" s="12">
        <v>2016</v>
      </c>
      <c r="I6" s="12" t="s">
        <v>35</v>
      </c>
    </row>
    <row r="7" spans="1:26" ht="13.5" x14ac:dyDescent="0.25">
      <c r="A7" s="13" t="s">
        <v>1</v>
      </c>
      <c r="B7" s="19">
        <f t="shared" ref="B7:H7" si="0">+SUM(B8:B33)</f>
        <v>266892</v>
      </c>
      <c r="C7" s="19">
        <f t="shared" si="0"/>
        <v>395407</v>
      </c>
      <c r="D7" s="19">
        <f t="shared" si="0"/>
        <v>765264</v>
      </c>
      <c r="E7" s="19">
        <f t="shared" si="0"/>
        <v>867700</v>
      </c>
      <c r="F7" s="19">
        <f t="shared" si="0"/>
        <v>13085344</v>
      </c>
      <c r="G7" s="19">
        <f t="shared" si="0"/>
        <v>15648234</v>
      </c>
      <c r="H7" s="19">
        <f t="shared" si="0"/>
        <v>19575206</v>
      </c>
      <c r="I7" s="19">
        <f t="shared" ref="I7" si="1">+SUM(I8:I33)</f>
        <v>20646962</v>
      </c>
      <c r="J7" s="14"/>
    </row>
    <row r="8" spans="1:26" x14ac:dyDescent="0.2">
      <c r="A8" s="15" t="s">
        <v>2</v>
      </c>
      <c r="B8" s="17">
        <v>327</v>
      </c>
      <c r="C8" s="17">
        <v>1398</v>
      </c>
      <c r="D8" s="17">
        <v>1979</v>
      </c>
      <c r="E8" s="17">
        <v>2642</v>
      </c>
      <c r="F8" s="17">
        <v>84426</v>
      </c>
      <c r="G8" s="17">
        <v>108503</v>
      </c>
      <c r="H8" s="17">
        <v>156749</v>
      </c>
      <c r="I8" s="17">
        <v>152517</v>
      </c>
      <c r="S8" s="24"/>
      <c r="T8" s="24"/>
      <c r="U8" s="24"/>
      <c r="V8" s="24"/>
      <c r="W8" s="24"/>
      <c r="X8" s="24"/>
      <c r="Y8" s="24"/>
      <c r="Z8" s="24"/>
    </row>
    <row r="9" spans="1:26" x14ac:dyDescent="0.2">
      <c r="A9" s="15" t="s">
        <v>28</v>
      </c>
      <c r="B9" s="18">
        <v>6239</v>
      </c>
      <c r="C9" s="18">
        <v>10423</v>
      </c>
      <c r="D9" s="18">
        <v>14439</v>
      </c>
      <c r="E9" s="18">
        <v>15461</v>
      </c>
      <c r="F9" s="18">
        <v>413709</v>
      </c>
      <c r="G9" s="18">
        <v>460584</v>
      </c>
      <c r="H9" s="18">
        <v>600206</v>
      </c>
      <c r="I9" s="18">
        <v>591950</v>
      </c>
      <c r="S9" s="24"/>
      <c r="T9" s="24"/>
      <c r="U9" s="24"/>
      <c r="V9" s="24"/>
      <c r="W9" s="24"/>
      <c r="X9" s="24"/>
      <c r="Y9" s="24"/>
    </row>
    <row r="10" spans="1:26" x14ac:dyDescent="0.2">
      <c r="A10" s="15" t="s">
        <v>3</v>
      </c>
      <c r="B10" s="18">
        <v>522</v>
      </c>
      <c r="C10" s="18">
        <v>1496</v>
      </c>
      <c r="D10" s="18">
        <v>2784</v>
      </c>
      <c r="E10" s="18">
        <v>3743</v>
      </c>
      <c r="F10" s="18">
        <v>117032</v>
      </c>
      <c r="G10" s="18">
        <v>138841</v>
      </c>
      <c r="H10" s="18">
        <v>187694</v>
      </c>
      <c r="I10" s="18">
        <v>185923</v>
      </c>
      <c r="S10" s="24"/>
      <c r="T10" s="24"/>
      <c r="U10" s="24"/>
      <c r="V10" s="24"/>
      <c r="W10" s="24"/>
      <c r="X10" s="24"/>
      <c r="Y10" s="24"/>
    </row>
    <row r="11" spans="1:26" x14ac:dyDescent="0.2">
      <c r="A11" s="15" t="s">
        <v>4</v>
      </c>
      <c r="B11" s="18">
        <v>9901</v>
      </c>
      <c r="C11" s="18">
        <v>16403</v>
      </c>
      <c r="D11" s="18">
        <v>27686</v>
      </c>
      <c r="E11" s="18">
        <v>30209</v>
      </c>
      <c r="F11" s="18">
        <v>687324</v>
      </c>
      <c r="G11" s="18">
        <v>802722</v>
      </c>
      <c r="H11" s="18">
        <v>983957</v>
      </c>
      <c r="I11" s="18">
        <v>1022417</v>
      </c>
      <c r="S11" s="24"/>
      <c r="T11" s="24"/>
      <c r="U11" s="24"/>
      <c r="V11" s="24"/>
      <c r="W11" s="24"/>
      <c r="X11" s="24"/>
      <c r="Y11" s="24"/>
    </row>
    <row r="12" spans="1:26" x14ac:dyDescent="0.2">
      <c r="A12" s="15" t="s">
        <v>5</v>
      </c>
      <c r="B12" s="18">
        <v>2062</v>
      </c>
      <c r="C12" s="18">
        <v>4612</v>
      </c>
      <c r="D12" s="18">
        <v>5112</v>
      </c>
      <c r="E12" s="18">
        <v>6655</v>
      </c>
      <c r="F12" s="18">
        <v>193018</v>
      </c>
      <c r="G12" s="18">
        <v>235013</v>
      </c>
      <c r="H12" s="18">
        <v>328534</v>
      </c>
      <c r="I12" s="18">
        <v>358463</v>
      </c>
      <c r="S12" s="24"/>
      <c r="T12" s="24"/>
      <c r="U12" s="24"/>
      <c r="V12" s="24"/>
      <c r="W12" s="24"/>
      <c r="X12" s="24"/>
      <c r="Y12" s="24"/>
    </row>
    <row r="13" spans="1:26" x14ac:dyDescent="0.2">
      <c r="A13" s="15" t="s">
        <v>6</v>
      </c>
      <c r="B13" s="18">
        <v>4353</v>
      </c>
      <c r="C13" s="18">
        <v>7483</v>
      </c>
      <c r="D13" s="18">
        <v>10276</v>
      </c>
      <c r="E13" s="18">
        <v>11467</v>
      </c>
      <c r="F13" s="18">
        <v>369506</v>
      </c>
      <c r="G13" s="18">
        <v>453102</v>
      </c>
      <c r="H13" s="18">
        <v>621003</v>
      </c>
      <c r="I13" s="18">
        <v>641128</v>
      </c>
      <c r="S13" s="24"/>
      <c r="T13" s="24"/>
      <c r="U13" s="24"/>
      <c r="V13" s="24"/>
      <c r="W13" s="24"/>
      <c r="X13" s="24"/>
      <c r="Y13" s="24"/>
    </row>
    <row r="14" spans="1:26" x14ac:dyDescent="0.2">
      <c r="A14" s="15" t="s">
        <v>29</v>
      </c>
      <c r="B14" s="18" t="s">
        <v>36</v>
      </c>
      <c r="C14" s="18" t="s">
        <v>36</v>
      </c>
      <c r="D14" s="18" t="s">
        <v>36</v>
      </c>
      <c r="E14" s="18" t="s">
        <v>36</v>
      </c>
      <c r="F14" s="18">
        <v>355636</v>
      </c>
      <c r="G14" s="18">
        <v>569145</v>
      </c>
      <c r="H14" s="18">
        <v>667064</v>
      </c>
      <c r="I14" s="18">
        <v>740059</v>
      </c>
      <c r="S14" s="24"/>
      <c r="T14" s="24"/>
      <c r="U14" s="24"/>
      <c r="V14" s="24"/>
      <c r="W14" s="24"/>
      <c r="X14" s="24"/>
      <c r="Y14" s="24"/>
    </row>
    <row r="15" spans="1:26" x14ac:dyDescent="0.2">
      <c r="A15" s="15" t="s">
        <v>7</v>
      </c>
      <c r="B15" s="18">
        <v>8397</v>
      </c>
      <c r="C15" s="18">
        <v>12786</v>
      </c>
      <c r="D15" s="18">
        <v>15418</v>
      </c>
      <c r="E15" s="18">
        <v>17563</v>
      </c>
      <c r="F15" s="18">
        <v>428645</v>
      </c>
      <c r="G15" s="18">
        <v>523104</v>
      </c>
      <c r="H15" s="18">
        <v>655135</v>
      </c>
      <c r="I15" s="18">
        <v>611984</v>
      </c>
      <c r="S15" s="24"/>
      <c r="T15" s="24"/>
      <c r="U15" s="24"/>
      <c r="V15" s="24"/>
      <c r="W15" s="24"/>
      <c r="X15" s="24"/>
      <c r="Y15" s="24"/>
    </row>
    <row r="16" spans="1:26" x14ac:dyDescent="0.2">
      <c r="A16" s="15" t="s">
        <v>8</v>
      </c>
      <c r="B16" s="18">
        <v>256</v>
      </c>
      <c r="C16" s="18">
        <v>503</v>
      </c>
      <c r="D16" s="18">
        <v>1841</v>
      </c>
      <c r="E16" s="18">
        <v>2034</v>
      </c>
      <c r="F16" s="18">
        <v>81313</v>
      </c>
      <c r="G16" s="18">
        <v>99125</v>
      </c>
      <c r="H16" s="18">
        <v>136988</v>
      </c>
      <c r="I16" s="18">
        <v>149217</v>
      </c>
      <c r="S16" s="24"/>
      <c r="T16" s="24"/>
      <c r="U16" s="24"/>
      <c r="V16" s="24"/>
      <c r="W16" s="24"/>
      <c r="X16" s="24"/>
      <c r="Y16" s="24"/>
    </row>
    <row r="17" spans="1:25" x14ac:dyDescent="0.2">
      <c r="A17" s="15" t="s">
        <v>9</v>
      </c>
      <c r="B17" s="18">
        <v>2010</v>
      </c>
      <c r="C17" s="18">
        <v>4163</v>
      </c>
      <c r="D17" s="18">
        <v>6151</v>
      </c>
      <c r="E17" s="18">
        <v>6976</v>
      </c>
      <c r="F17" s="18">
        <v>214117</v>
      </c>
      <c r="G17" s="18">
        <v>268123</v>
      </c>
      <c r="H17" s="18">
        <v>346433</v>
      </c>
      <c r="I17" s="18">
        <v>357050</v>
      </c>
      <c r="S17" s="24"/>
      <c r="T17" s="24"/>
      <c r="U17" s="24"/>
      <c r="V17" s="24"/>
      <c r="W17" s="24"/>
      <c r="X17" s="24"/>
      <c r="Y17" s="24"/>
    </row>
    <row r="18" spans="1:25" x14ac:dyDescent="0.2">
      <c r="A18" s="15" t="s">
        <v>10</v>
      </c>
      <c r="B18" s="18">
        <v>5461</v>
      </c>
      <c r="C18" s="18">
        <v>9425</v>
      </c>
      <c r="D18" s="18">
        <v>17425</v>
      </c>
      <c r="E18" s="18">
        <v>18349</v>
      </c>
      <c r="F18" s="18">
        <v>420835</v>
      </c>
      <c r="G18" s="18">
        <v>466772</v>
      </c>
      <c r="H18" s="18">
        <v>568676</v>
      </c>
      <c r="I18" s="18">
        <v>583738</v>
      </c>
      <c r="S18" s="24"/>
      <c r="T18" s="24"/>
      <c r="U18" s="24"/>
      <c r="V18" s="24"/>
      <c r="W18" s="24"/>
      <c r="X18" s="24"/>
      <c r="Y18" s="24"/>
    </row>
    <row r="19" spans="1:25" x14ac:dyDescent="0.2">
      <c r="A19" s="15" t="s">
        <v>11</v>
      </c>
      <c r="B19" s="18">
        <v>5043</v>
      </c>
      <c r="C19" s="18">
        <v>9758</v>
      </c>
      <c r="D19" s="18">
        <v>14094</v>
      </c>
      <c r="E19" s="18">
        <v>15890</v>
      </c>
      <c r="F19" s="18">
        <v>446474</v>
      </c>
      <c r="G19" s="18">
        <v>540990</v>
      </c>
      <c r="H19" s="18">
        <v>713643</v>
      </c>
      <c r="I19" s="18">
        <v>730423</v>
      </c>
      <c r="S19" s="24"/>
      <c r="T19" s="24"/>
      <c r="U19" s="24"/>
      <c r="V19" s="24"/>
      <c r="W19" s="24"/>
      <c r="X19" s="24"/>
      <c r="Y19" s="24"/>
    </row>
    <row r="20" spans="1:25" x14ac:dyDescent="0.2">
      <c r="A20" s="15" t="s">
        <v>12</v>
      </c>
      <c r="B20" s="18">
        <v>11044</v>
      </c>
      <c r="C20" s="18">
        <v>16260</v>
      </c>
      <c r="D20" s="18">
        <v>21709</v>
      </c>
      <c r="E20" s="18">
        <v>23052</v>
      </c>
      <c r="F20" s="18">
        <v>765320</v>
      </c>
      <c r="G20" s="18">
        <v>874468</v>
      </c>
      <c r="H20" s="18">
        <v>1091655</v>
      </c>
      <c r="I20" s="18">
        <v>1117500</v>
      </c>
      <c r="S20" s="24"/>
      <c r="T20" s="24"/>
      <c r="U20" s="24"/>
      <c r="V20" s="24"/>
      <c r="W20" s="24"/>
      <c r="X20" s="24"/>
      <c r="Y20" s="24"/>
    </row>
    <row r="21" spans="1:25" x14ac:dyDescent="0.2">
      <c r="A21" s="15" t="s">
        <v>13</v>
      </c>
      <c r="B21" s="18">
        <v>6625</v>
      </c>
      <c r="C21" s="18">
        <v>9908</v>
      </c>
      <c r="D21" s="18">
        <v>12653</v>
      </c>
      <c r="E21" s="18">
        <v>13712</v>
      </c>
      <c r="F21" s="18">
        <v>493046</v>
      </c>
      <c r="G21" s="18">
        <v>577374</v>
      </c>
      <c r="H21" s="18">
        <v>711341</v>
      </c>
      <c r="I21" s="18">
        <v>652698</v>
      </c>
      <c r="S21" s="24"/>
      <c r="T21" s="24"/>
      <c r="U21" s="24"/>
      <c r="V21" s="24"/>
      <c r="W21" s="24"/>
      <c r="X21" s="24"/>
      <c r="Y21" s="24"/>
    </row>
    <row r="22" spans="1:25" x14ac:dyDescent="0.2">
      <c r="A22" s="15" t="s">
        <v>14</v>
      </c>
      <c r="B22" s="18">
        <v>178456</v>
      </c>
      <c r="C22" s="18">
        <v>243960</v>
      </c>
      <c r="D22" s="18">
        <v>366279</v>
      </c>
      <c r="E22" s="18">
        <v>390578</v>
      </c>
      <c r="F22" s="18">
        <v>5536958</v>
      </c>
      <c r="G22" s="18">
        <v>6230391</v>
      </c>
      <c r="H22" s="18">
        <v>7416377</v>
      </c>
      <c r="I22" s="18">
        <v>7795843</v>
      </c>
      <c r="S22" s="24"/>
      <c r="T22" s="24"/>
      <c r="U22" s="24"/>
      <c r="V22" s="24"/>
      <c r="W22" s="24"/>
      <c r="X22" s="24"/>
      <c r="Y22" s="24"/>
    </row>
    <row r="23" spans="1:25" x14ac:dyDescent="0.2">
      <c r="A23" s="15" t="s">
        <v>15</v>
      </c>
      <c r="B23" s="18">
        <v>859</v>
      </c>
      <c r="C23" s="18">
        <v>858</v>
      </c>
      <c r="D23" s="18">
        <v>2808</v>
      </c>
      <c r="E23" s="18">
        <v>2064</v>
      </c>
      <c r="F23" s="18">
        <v>227923</v>
      </c>
      <c r="G23" s="18">
        <v>263942</v>
      </c>
      <c r="H23" s="18">
        <v>335755</v>
      </c>
      <c r="I23" s="18">
        <v>323163</v>
      </c>
      <c r="S23" s="24"/>
      <c r="T23" s="24"/>
      <c r="U23" s="24"/>
      <c r="V23" s="24"/>
      <c r="W23" s="24"/>
      <c r="X23" s="24"/>
      <c r="Y23" s="24"/>
    </row>
    <row r="24" spans="1:25" x14ac:dyDescent="0.2">
      <c r="A24" s="15" t="s">
        <v>16</v>
      </c>
      <c r="B24" s="18">
        <v>1991</v>
      </c>
      <c r="C24" s="18">
        <v>1202</v>
      </c>
      <c r="D24" s="18">
        <v>2951</v>
      </c>
      <c r="E24" s="18">
        <v>3517</v>
      </c>
      <c r="F24" s="18">
        <v>76125</v>
      </c>
      <c r="G24" s="18">
        <v>88253</v>
      </c>
      <c r="H24" s="18">
        <v>117450</v>
      </c>
      <c r="I24" s="18">
        <v>113146</v>
      </c>
      <c r="S24" s="24"/>
      <c r="T24" s="24"/>
      <c r="U24" s="24"/>
      <c r="V24" s="24"/>
      <c r="W24" s="24"/>
      <c r="X24" s="24"/>
      <c r="Y24" s="24"/>
    </row>
    <row r="25" spans="1:25" x14ac:dyDescent="0.2">
      <c r="A25" s="15" t="s">
        <v>17</v>
      </c>
      <c r="B25" s="18">
        <v>1972</v>
      </c>
      <c r="C25" s="18">
        <v>3410</v>
      </c>
      <c r="D25" s="18">
        <v>5618</v>
      </c>
      <c r="E25" s="18">
        <v>5987</v>
      </c>
      <c r="F25" s="18">
        <v>92892</v>
      </c>
      <c r="G25" s="18">
        <v>109302</v>
      </c>
      <c r="H25" s="18">
        <v>133898</v>
      </c>
      <c r="I25" s="18">
        <v>147383</v>
      </c>
      <c r="S25" s="24"/>
      <c r="T25" s="24"/>
      <c r="U25" s="24"/>
      <c r="V25" s="24"/>
      <c r="W25" s="24"/>
      <c r="X25" s="24"/>
      <c r="Y25" s="24"/>
    </row>
    <row r="26" spans="1:25" x14ac:dyDescent="0.2">
      <c r="A26" s="15" t="s">
        <v>18</v>
      </c>
      <c r="B26" s="18">
        <v>373</v>
      </c>
      <c r="C26" s="18">
        <v>1266</v>
      </c>
      <c r="D26" s="18">
        <v>2700</v>
      </c>
      <c r="E26" s="18">
        <v>3234</v>
      </c>
      <c r="F26" s="18">
        <v>89801</v>
      </c>
      <c r="G26" s="18">
        <v>106253</v>
      </c>
      <c r="H26" s="18">
        <v>136038</v>
      </c>
      <c r="I26" s="18">
        <v>132900</v>
      </c>
      <c r="S26" s="24"/>
      <c r="T26" s="24"/>
      <c r="U26" s="24"/>
      <c r="V26" s="24"/>
      <c r="W26" s="24"/>
      <c r="X26" s="24"/>
      <c r="Y26" s="24"/>
    </row>
    <row r="27" spans="1:25" x14ac:dyDescent="0.2">
      <c r="A27" s="15" t="s">
        <v>19</v>
      </c>
      <c r="B27" s="18">
        <v>8966</v>
      </c>
      <c r="C27" s="18">
        <v>15617</v>
      </c>
      <c r="D27" s="18">
        <v>21958</v>
      </c>
      <c r="E27" s="18">
        <v>23749</v>
      </c>
      <c r="F27" s="18">
        <v>706802</v>
      </c>
      <c r="G27" s="18">
        <v>786521</v>
      </c>
      <c r="H27" s="18">
        <v>956964</v>
      </c>
      <c r="I27" s="18">
        <v>898194</v>
      </c>
      <c r="S27" s="24"/>
      <c r="T27" s="24"/>
      <c r="U27" s="24"/>
      <c r="V27" s="24"/>
      <c r="W27" s="24"/>
      <c r="X27" s="24"/>
      <c r="Y27" s="24"/>
    </row>
    <row r="28" spans="1:25" x14ac:dyDescent="0.2">
      <c r="A28" s="15" t="s">
        <v>20</v>
      </c>
      <c r="B28" s="18">
        <v>4476</v>
      </c>
      <c r="C28" s="18">
        <v>9403</v>
      </c>
      <c r="D28" s="18">
        <v>13425</v>
      </c>
      <c r="E28" s="18">
        <v>16146</v>
      </c>
      <c r="F28" s="18">
        <v>426316</v>
      </c>
      <c r="G28" s="18">
        <v>504115</v>
      </c>
      <c r="H28" s="18">
        <v>685705</v>
      </c>
      <c r="I28" s="18">
        <v>707309</v>
      </c>
      <c r="S28" s="24"/>
      <c r="T28" s="24"/>
      <c r="U28" s="24"/>
      <c r="V28" s="24"/>
      <c r="W28" s="24"/>
      <c r="X28" s="24"/>
      <c r="Y28" s="24"/>
    </row>
    <row r="29" spans="1:25" x14ac:dyDescent="0.2">
      <c r="A29" s="15" t="s">
        <v>21</v>
      </c>
      <c r="B29" s="18">
        <v>1360</v>
      </c>
      <c r="C29" s="18">
        <v>3805</v>
      </c>
      <c r="D29" s="18">
        <v>6362</v>
      </c>
      <c r="E29" s="18">
        <v>6949</v>
      </c>
      <c r="F29" s="18">
        <v>223460</v>
      </c>
      <c r="G29" s="18">
        <v>276993</v>
      </c>
      <c r="H29" s="18">
        <v>386892</v>
      </c>
      <c r="I29" s="18">
        <v>400535</v>
      </c>
      <c r="S29" s="24"/>
      <c r="T29" s="24"/>
      <c r="U29" s="24"/>
      <c r="V29" s="24"/>
      <c r="W29" s="24"/>
      <c r="X29" s="24"/>
      <c r="Y29" s="24"/>
    </row>
    <row r="30" spans="1:25" x14ac:dyDescent="0.2">
      <c r="A30" s="15" t="s">
        <v>22</v>
      </c>
      <c r="B30" s="18">
        <v>3115</v>
      </c>
      <c r="C30" s="18">
        <v>5214</v>
      </c>
      <c r="D30" s="18">
        <v>7289</v>
      </c>
      <c r="E30" s="18">
        <v>8239</v>
      </c>
      <c r="F30" s="18">
        <v>246156</v>
      </c>
      <c r="G30" s="18">
        <v>727642</v>
      </c>
      <c r="H30" s="18">
        <v>253601</v>
      </c>
      <c r="I30" s="18">
        <v>273927</v>
      </c>
      <c r="S30" s="24"/>
      <c r="T30" s="24"/>
      <c r="U30" s="24"/>
      <c r="V30" s="24"/>
      <c r="W30" s="24"/>
      <c r="X30" s="24"/>
      <c r="Y30" s="24"/>
    </row>
    <row r="31" spans="1:25" x14ac:dyDescent="0.2">
      <c r="A31" s="15" t="s">
        <v>23</v>
      </c>
      <c r="B31" s="18">
        <v>1884</v>
      </c>
      <c r="C31" s="18">
        <v>3685</v>
      </c>
      <c r="D31" s="18">
        <v>4581</v>
      </c>
      <c r="E31" s="18">
        <v>5089</v>
      </c>
      <c r="F31" s="18">
        <v>150457</v>
      </c>
      <c r="G31" s="18">
        <v>156556</v>
      </c>
      <c r="H31" s="18">
        <v>146531</v>
      </c>
      <c r="I31" s="18">
        <v>133839</v>
      </c>
      <c r="S31" s="24"/>
      <c r="T31" s="24"/>
      <c r="U31" s="24"/>
      <c r="V31" s="24"/>
      <c r="W31" s="24"/>
      <c r="X31" s="24"/>
      <c r="Y31" s="24"/>
    </row>
    <row r="32" spans="1:25" x14ac:dyDescent="0.2">
      <c r="A32" s="15" t="s">
        <v>24</v>
      </c>
      <c r="B32" s="18">
        <v>1200</v>
      </c>
      <c r="C32" s="18">
        <v>1904</v>
      </c>
      <c r="D32" s="18">
        <v>3377</v>
      </c>
      <c r="E32" s="18">
        <v>4001</v>
      </c>
      <c r="F32" s="18">
        <v>105024</v>
      </c>
      <c r="G32" s="18">
        <v>124793</v>
      </c>
      <c r="H32" s="18">
        <v>252894</v>
      </c>
      <c r="I32" s="18">
        <v>246205</v>
      </c>
      <c r="S32" s="24"/>
      <c r="T32" s="24"/>
      <c r="U32" s="24"/>
      <c r="V32" s="24"/>
      <c r="W32" s="24"/>
      <c r="X32" s="24"/>
      <c r="Y32" s="24"/>
    </row>
    <row r="33" spans="1:25" x14ac:dyDescent="0.2">
      <c r="A33" s="15" t="s">
        <v>30</v>
      </c>
      <c r="B33" s="18">
        <v>0</v>
      </c>
      <c r="C33" s="18">
        <v>465</v>
      </c>
      <c r="D33" s="18">
        <v>176349</v>
      </c>
      <c r="E33" s="18">
        <v>230394</v>
      </c>
      <c r="F33" s="18">
        <v>133029</v>
      </c>
      <c r="G33" s="18">
        <v>155607</v>
      </c>
      <c r="H33" s="18">
        <v>984023</v>
      </c>
      <c r="I33" s="18">
        <v>1579451</v>
      </c>
      <c r="S33" s="24"/>
      <c r="T33" s="24"/>
      <c r="U33" s="24"/>
      <c r="V33" s="24"/>
      <c r="W33" s="24"/>
      <c r="X33" s="24"/>
      <c r="Y33" s="24"/>
    </row>
    <row r="34" spans="1:25" ht="2.25" customHeight="1" x14ac:dyDescent="0.2">
      <c r="A34" s="16"/>
      <c r="B34" s="20"/>
      <c r="C34" s="20"/>
      <c r="D34" s="20"/>
      <c r="E34" s="20"/>
      <c r="F34" s="20"/>
      <c r="G34" s="20"/>
      <c r="H34" s="20"/>
      <c r="I34" s="20"/>
      <c r="S34" s="24"/>
      <c r="T34" s="24"/>
      <c r="U34" s="24"/>
      <c r="V34" s="24"/>
      <c r="W34" s="24"/>
      <c r="X34" s="24"/>
      <c r="Y34" s="24"/>
    </row>
    <row r="35" spans="1:25" ht="9.75" customHeight="1" x14ac:dyDescent="0.2">
      <c r="A35" s="27" t="s">
        <v>42</v>
      </c>
      <c r="B35" s="27"/>
      <c r="C35" s="27"/>
      <c r="D35" s="27"/>
      <c r="E35" s="27"/>
      <c r="F35" s="27"/>
      <c r="G35" s="27"/>
      <c r="H35" s="27"/>
      <c r="I35" s="27"/>
    </row>
    <row r="36" spans="1:25" ht="9.75" customHeight="1" x14ac:dyDescent="0.2">
      <c r="A36" s="23" t="s">
        <v>31</v>
      </c>
    </row>
    <row r="37" spans="1:25" s="28" customFormat="1" ht="27" customHeight="1" x14ac:dyDescent="0.2">
      <c r="A37" s="25" t="s">
        <v>40</v>
      </c>
      <c r="B37" s="26"/>
      <c r="C37" s="26"/>
      <c r="D37" s="26"/>
      <c r="E37" s="26"/>
      <c r="F37" s="26"/>
      <c r="G37" s="26"/>
      <c r="H37" s="26"/>
      <c r="I37" s="26"/>
    </row>
    <row r="38" spans="1:25" ht="9.75" customHeight="1" x14ac:dyDescent="0.2">
      <c r="A38" s="22" t="s">
        <v>27</v>
      </c>
      <c r="B38" s="22"/>
      <c r="C38" s="22"/>
      <c r="D38" s="22"/>
      <c r="E38" s="22"/>
      <c r="F38" s="22"/>
      <c r="G38" s="22"/>
      <c r="H38" s="22"/>
      <c r="I38" s="22"/>
    </row>
    <row r="39" spans="1:25" ht="9.75" customHeight="1" x14ac:dyDescent="0.2">
      <c r="A39" s="22" t="s">
        <v>32</v>
      </c>
      <c r="B39" s="22"/>
      <c r="C39" s="22"/>
      <c r="D39" s="22"/>
      <c r="E39" s="22"/>
      <c r="F39" s="22"/>
      <c r="G39" s="22"/>
      <c r="H39" s="22"/>
      <c r="I39" s="22"/>
    </row>
    <row r="40" spans="1:25" ht="9.75" customHeight="1" x14ac:dyDescent="0.2">
      <c r="A40" s="22" t="s">
        <v>33</v>
      </c>
      <c r="B40" s="22"/>
      <c r="C40" s="22"/>
      <c r="D40" s="22"/>
      <c r="E40" s="22"/>
      <c r="F40" s="22"/>
      <c r="G40" s="22"/>
      <c r="H40" s="22"/>
      <c r="I40" s="22"/>
    </row>
    <row r="41" spans="1:25" ht="9.75" customHeight="1" x14ac:dyDescent="0.2">
      <c r="A41" s="22" t="s">
        <v>34</v>
      </c>
      <c r="B41" s="22"/>
      <c r="C41" s="22"/>
      <c r="D41" s="22"/>
      <c r="E41" s="22"/>
      <c r="F41" s="22"/>
      <c r="G41" s="22"/>
      <c r="H41" s="22"/>
      <c r="I41" s="22"/>
    </row>
    <row r="42" spans="1:25" ht="17.25" customHeight="1" x14ac:dyDescent="0.2">
      <c r="A42" s="25" t="s">
        <v>39</v>
      </c>
      <c r="B42" s="26"/>
      <c r="C42" s="26"/>
      <c r="D42" s="26"/>
      <c r="E42" s="26"/>
      <c r="F42" s="26"/>
      <c r="G42" s="26"/>
      <c r="H42" s="26"/>
      <c r="I42" s="26"/>
    </row>
    <row r="43" spans="1:25" ht="17.25" customHeight="1" x14ac:dyDescent="0.2">
      <c r="A43" s="29" t="s">
        <v>41</v>
      </c>
      <c r="B43" s="29"/>
      <c r="C43" s="29"/>
      <c r="D43" s="29"/>
      <c r="E43" s="29"/>
      <c r="F43" s="29"/>
      <c r="G43" s="29"/>
      <c r="H43" s="29"/>
      <c r="I43" s="29"/>
    </row>
  </sheetData>
  <mergeCells count="4">
    <mergeCell ref="A43:I43"/>
    <mergeCell ref="A42:I42"/>
    <mergeCell ref="A35:I35"/>
    <mergeCell ref="A37:I37"/>
  </mergeCells>
  <pageMargins left="1.5748031496062993" right="1.5748031496062993" top="1.5748031496062993" bottom="1.3779527559055118" header="0.51181102362204722" footer="0.5118110236220472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21.24</vt:lpstr>
      <vt:lpstr>'21.24'!Área_de_impresión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2018-07-02T16:10:09Z</cp:lastPrinted>
  <dcterms:created xsi:type="dcterms:W3CDTF">2017-06-14T20:34:23Z</dcterms:created>
  <dcterms:modified xsi:type="dcterms:W3CDTF">2018-07-02T16:32:22Z</dcterms:modified>
</cp:coreProperties>
</file>