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MP_NEW BASE\Cambio de Año Base\OFICIOS\Respuesta de Oficios\Compendio Estadistico 2018\Cap21 Telecom 2018\cap21_archivos trabajo\cuadros YA ACTUALIZADOS\"/>
    </mc:Choice>
  </mc:AlternateContent>
  <bookViews>
    <workbookView xWindow="10065" yWindow="-15" windowWidth="10110" windowHeight="9345" tabRatio="602"/>
  </bookViews>
  <sheets>
    <sheet name="21.02" sheetId="24" r:id="rId1"/>
  </sheets>
  <externalReferences>
    <externalReference r:id="rId2"/>
  </externalReferences>
  <definedNames>
    <definedName name="_Fill" hidden="1">[1]C17!$A$8:$A$21</definedName>
    <definedName name="_Parse_Out" hidden="1">#REF!</definedName>
  </definedNames>
  <calcPr calcId="152511"/>
</workbook>
</file>

<file path=xl/calcChain.xml><?xml version="1.0" encoding="utf-8"?>
<calcChain xmlns="http://schemas.openxmlformats.org/spreadsheetml/2006/main">
  <c r="L7" i="24" l="1"/>
  <c r="M7" i="24"/>
  <c r="N7" i="24"/>
  <c r="O7" i="24"/>
  <c r="P7" i="24"/>
  <c r="Q7" i="24"/>
  <c r="R7" i="24"/>
  <c r="K7" i="24"/>
</calcChain>
</file>

<file path=xl/sharedStrings.xml><?xml version="1.0" encoding="utf-8"?>
<sst xmlns="http://schemas.openxmlformats.org/spreadsheetml/2006/main" count="52" uniqueCount="38">
  <si>
    <t>Indicadores</t>
  </si>
  <si>
    <t>Líneas de teléfonos móviles en servicio (Miles)</t>
  </si>
  <si>
    <t>Líneas fijas instaladas (Miles) 1/</t>
  </si>
  <si>
    <t>…</t>
  </si>
  <si>
    <t>Porcentaje de líneas en servicio</t>
  </si>
  <si>
    <t xml:space="preserve">Densidad de teléfonos fijos en servicio (por cada 100 hab.)  </t>
  </si>
  <si>
    <t>Conexiones de acceso a internet fijo (Miles) 5/</t>
  </si>
  <si>
    <t>2/ Comprende los teléfonos públicos urbanos y rurales.</t>
  </si>
  <si>
    <t>3/ Tráfico medido en millones de minutos.</t>
  </si>
  <si>
    <t xml:space="preserve">Líneas fijas en servicio (Miles) </t>
  </si>
  <si>
    <t>Líneas de teléfonos públicos en servicio (Miles) 2/</t>
  </si>
  <si>
    <t>Tráfico telefónico larga distancia nacional (TF y TUPs) 3/</t>
  </si>
  <si>
    <t>Tráfico telefónico larga distancia nacional originados en TM 3/</t>
  </si>
  <si>
    <t>Tráfico telefónico larga distancia internacional saliente (TF y TUPs) 3/</t>
  </si>
  <si>
    <t>Tráfico telefónico larga distancia internacional saliente en TM 3/</t>
  </si>
  <si>
    <t>Tráfico telefónico larga distancia internacional entrante 3/</t>
  </si>
  <si>
    <t>Conexiones de televisión de paga (Miles) 4/</t>
  </si>
  <si>
    <t xml:space="preserve">1/ A partir de octubre de 2014, Telefónica del Perú S.A.A. reporta un grupo de líneas instaladas sin ubicación geográfica asignada, las cuales, a diciembre de 2014, ascienden a 468 mil </t>
  </si>
  <si>
    <t xml:space="preserve">    asignada, las cuales, a diciembre de 2014, ascienden a 37 mil líneas, y que no son consideradas en el presente reporte.</t>
  </si>
  <si>
    <t>TF = Teléfono fijo.</t>
  </si>
  <si>
    <t>TM = Teléfono móvil.</t>
  </si>
  <si>
    <t xml:space="preserve">TUPs = Teléfonos de uso público. </t>
  </si>
  <si>
    <t>5/ Corresponde al número de suscriptores de Internet Fijo, bajo distintas tecnologías de acceso (Dial-up, xDSL, Cablemódem, Wi-Max, Satelital, entre otros).</t>
  </si>
  <si>
    <t>Conexiones de acceso a internet móvil (Miles) 6/</t>
  </si>
  <si>
    <t xml:space="preserve">    considerando la cifra de Smartphones. Para el año 2014 contempla cambios en la metodología de contabilización: i) Se considera sólo las líneas que han cursado tráfico (voz/</t>
  </si>
  <si>
    <t xml:space="preserve">    SMS/datos) en los últimos 3 meses  (antes era toda la planta activa), ii) Se considera 2G, 3G y 4G (antes no se consideraba 2G), iii) Se consideran todos los dispositivos móviles </t>
  </si>
  <si>
    <t xml:space="preserve">6/ Corresponde al número de suscriptores de Internet Móvil, en líneas en servicio. Los periodos entre el 2010 al 2013, se considera la tecnología 3G (UMTS, HSPA) y no se está </t>
  </si>
  <si>
    <t xml:space="preserve">    (ahora se solicita celulares, pero antes solo se pedía información de smartphones).</t>
  </si>
  <si>
    <t xml:space="preserve">    que el número de sus conexiones a junio de 2016 fue de 45 844.</t>
  </si>
  <si>
    <t>Fuente: Ministerio de Transportes y Comunicaciones.
               Organismo Supervisor de Inversión Privada en Telecomunicaciones.
               Instituto Nacional de Estadística e Informática.</t>
  </si>
  <si>
    <t>21.02 PRINCIPALES INDICADORES DE TELEFONÍA, 2009-2017</t>
  </si>
  <si>
    <t>- Para la obtención de la densidad de los servicios de telefonía, se tomó los datos de Población Total Proyectada 1950-2050, de las series nacionales anuales del INEI.</t>
  </si>
  <si>
    <t>- Información disponible al 09-05-2018.</t>
  </si>
  <si>
    <t>Densidad de teléfonos públicos (por cada 1000 hab.)</t>
  </si>
  <si>
    <t xml:space="preserve">Densidad de teléfonos móviles (por cada 100 hab.) </t>
  </si>
  <si>
    <t xml:space="preserve">    líneas, y que no son consideradas en el presente reporte. A partir de abril de 2014, Telefónica Multimedia S.A.C. reporta un grupo de líneas instaladas sin ubicación geográfica </t>
  </si>
  <si>
    <t>4/ La cifra del año 2016 no incluye el número de conexiones de la empresa CATV Systems E.I.R.L. toda vez que dicha empresa no ha remitido información al cierre de ese año, siendo</t>
  </si>
  <si>
    <r>
      <t>Nota:</t>
    </r>
    <r>
      <rPr>
        <sz val="7"/>
        <rFont val="Arial Narrow"/>
        <family val="2"/>
      </rPr>
      <t xml:space="preserve"> Información de acceso público presentada por las empresas operadoras, la misma que podría ser actualizada ante una eventual modificación por parte de dichas empresas.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</si>
</sst>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1" formatCode="_ * #,##0_ ;_ * \-#,##0_ ;_ * &quot;-&quot;_ ;_ @_ "/>
    <numFmt numFmtId="44" formatCode="_ &quot;S/.&quot;\ * #,##0.00_ ;_ &quot;S/.&quot;\ * \-#,##0.00_ ;_ &quot;S/.&quot;\ * &quot;-&quot;??_ ;_ @_ "/>
    <numFmt numFmtId="43" formatCode="_ * #,##0.00_ ;_ * \-#,##0.00_ ;_ * &quot;-&quot;??_ ;_ @_ "/>
    <numFmt numFmtId="164" formatCode="&quot;$&quot;#,##0;\-&quot;$&quot;#,##0"/>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quot;S/.&quot;\ * #,##0.00_);_(&quot;S/.&quot;\ * \(#,##0.00\);_(&quot;S/.&quot;\ * &quot;-&quot;??_);_(@_)"/>
    <numFmt numFmtId="170" formatCode="0.0_)"/>
    <numFmt numFmtId="171" formatCode="0.0"/>
    <numFmt numFmtId="172" formatCode="0.0000"/>
    <numFmt numFmtId="173" formatCode="###\ ###\ ###"/>
    <numFmt numFmtId="174" formatCode="_-* #,##0\ _p_t_a_-;\-* #,##0\ _p_t_a_-;_-* &quot;-&quot;\ _p_t_a_-;_-@_-"/>
    <numFmt numFmtId="175" formatCode="m/d"/>
    <numFmt numFmtId="176" formatCode="&quot;$&quot;#,##0.0000_);\(&quot;$&quot;#,##0.0000\)"/>
    <numFmt numFmtId="177" formatCode="\$#,##0_);\(\$#,##0\)"/>
    <numFmt numFmtId="178" formatCode="_([$€-2]\ * #,##0.00_);_([$€-2]\ * \(#,##0.00\);_([$€-2]\ * &quot;-&quot;??_)"/>
    <numFmt numFmtId="179" formatCode="_ [$€-2]* #,##0.00_ ;_ [$€-2]* \-#,##0.00_ ;_ [$€-2]* &quot;-&quot;??_ "/>
    <numFmt numFmtId="180" formatCode="#,##0.0_);\(#,##0.0\)"/>
    <numFmt numFmtId="181" formatCode="_-* #,##0\ _F_-;\-* #,##0\ _F_-;_-* &quot;-&quot;\ _F_-;_-@_-"/>
    <numFmt numFmtId="182" formatCode="_-* #,##0.00\ _F_-;\-* #,##0.00\ _F_-;_-* &quot;-&quot;??\ _F_-;_-@_-"/>
    <numFmt numFmtId="183" formatCode="_ &quot;$&quot;* #,##0_ ;_ &quot;$&quot;* \-#,##0_ ;_ &quot;$&quot;* &quot;-&quot;_ ;_ @_ "/>
    <numFmt numFmtId="184" formatCode="_ &quot;$&quot;* #,##0.00_ ;_ &quot;$&quot;* \-#,##0.00_ ;_ &quot;$&quot;* &quot;-&quot;??_ ;_ @_ "/>
    <numFmt numFmtId="185" formatCode="_-* #,##0\ &quot;F&quot;_-;\-* #,##0\ &quot;F&quot;_-;_-* &quot;-&quot;\ &quot;F&quot;_-;_-@_-"/>
    <numFmt numFmtId="186" formatCode="_-* #,##0.00\ &quot;F&quot;_-;\-* #,##0.00\ &quot;F&quot;_-;_-* &quot;-&quot;??\ &quot;F&quot;_-;_-@_-"/>
    <numFmt numFmtId="187" formatCode="&quot;US$&quot;#,##0_);\(&quot;US$&quot;#,##0\)"/>
    <numFmt numFmtId="188" formatCode="&quot;$&quot;#,##0_);\(&quot;$&quot;#,##0\)"/>
    <numFmt numFmtId="189" formatCode="mm/dd/yy"/>
    <numFmt numFmtId="190" formatCode="_ * #,##0.000000_ ;_ * \-#,##0.000000_ ;_ * &quot;-&quot;??????_ ;_ @_ "/>
    <numFmt numFmtId="191" formatCode="#,##0.0"/>
  </numFmts>
  <fonts count="83">
    <font>
      <sz val="10"/>
      <name val="Arial"/>
    </font>
    <font>
      <b/>
      <sz val="9"/>
      <name val="Arial Narrow"/>
      <family val="2"/>
    </font>
    <font>
      <sz val="7"/>
      <name val="Times New Roman"/>
      <family val="1"/>
    </font>
    <font>
      <sz val="7"/>
      <name val="Arial Narrow"/>
      <family val="2"/>
    </font>
    <font>
      <sz val="6"/>
      <name val="Arial Narrow"/>
      <family val="2"/>
    </font>
    <font>
      <b/>
      <i/>
      <sz val="7"/>
      <name val="Arial Narrow"/>
      <family val="2"/>
    </font>
    <font>
      <sz val="10"/>
      <name val="Helv"/>
    </font>
    <font>
      <sz val="7"/>
      <color indexed="9"/>
      <name val="Arial Narrow"/>
      <family val="2"/>
    </font>
    <font>
      <b/>
      <sz val="7"/>
      <name val="Arial Narrow"/>
      <family val="2"/>
    </font>
    <font>
      <sz val="6"/>
      <color indexed="9"/>
      <name val="Arial Narrow"/>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Palatino"/>
      <family val="1"/>
    </font>
    <font>
      <sz val="10"/>
      <name val="Times New Roman"/>
      <family val="1"/>
    </font>
    <font>
      <sz val="11"/>
      <name val="MS ??"/>
      <family val="1"/>
      <charset val="128"/>
    </font>
    <font>
      <sz val="14"/>
      <name val="Terminal"/>
      <family val="3"/>
      <charset val="128"/>
    </font>
    <font>
      <sz val="10"/>
      <name val="Geneva"/>
    </font>
    <font>
      <sz val="10"/>
      <color indexed="8"/>
      <name val="Arial"/>
      <family val="2"/>
    </font>
    <font>
      <sz val="12"/>
      <name val="Times New Roman"/>
      <family val="1"/>
    </font>
    <font>
      <b/>
      <sz val="18"/>
      <name val="Helv"/>
    </font>
    <font>
      <sz val="14"/>
      <name val="Helv"/>
    </font>
    <font>
      <b/>
      <sz val="14"/>
      <name val="Helv"/>
    </font>
    <font>
      <sz val="10"/>
      <name val="MS Sans Serif"/>
      <family val="2"/>
    </font>
    <font>
      <sz val="8"/>
      <name val="Tahoma"/>
      <family val="2"/>
    </font>
    <font>
      <sz val="8"/>
      <name val="Times New Roman"/>
      <family val="1"/>
    </font>
    <font>
      <b/>
      <sz val="12"/>
      <name val="Palatino"/>
    </font>
    <font>
      <b/>
      <sz val="10"/>
      <name val="Palatino"/>
    </font>
    <font>
      <b/>
      <u/>
      <sz val="10"/>
      <name val="Palatino"/>
    </font>
    <font>
      <b/>
      <sz val="12"/>
      <name val="Helv"/>
    </font>
    <font>
      <sz val="10"/>
      <color indexed="22"/>
      <name val="Arial"/>
      <family val="2"/>
    </font>
    <font>
      <sz val="10"/>
      <name val="BERNHARD"/>
    </font>
    <font>
      <sz val="10"/>
      <name val="MS Serif"/>
      <family val="1"/>
    </font>
    <font>
      <sz val="10"/>
      <name val="Courier"/>
      <family val="3"/>
    </font>
    <font>
      <sz val="1"/>
      <color indexed="8"/>
      <name val="Courier"/>
      <family val="3"/>
    </font>
    <font>
      <b/>
      <sz val="1"/>
      <color indexed="8"/>
      <name val="Courier"/>
      <family val="3"/>
    </font>
    <font>
      <sz val="10"/>
      <color indexed="16"/>
      <name val="MS Serif"/>
      <family val="1"/>
    </font>
    <font>
      <sz val="8"/>
      <name val="Arial"/>
      <family val="2"/>
    </font>
    <font>
      <b/>
      <sz val="12"/>
      <name val="Arial"/>
      <family val="2"/>
    </font>
    <font>
      <b/>
      <sz val="18"/>
      <color indexed="22"/>
      <name val="Arial"/>
      <family val="2"/>
    </font>
    <font>
      <b/>
      <sz val="12"/>
      <color indexed="22"/>
      <name val="Arial"/>
      <family val="2"/>
    </font>
    <font>
      <b/>
      <sz val="10"/>
      <name val="Helv"/>
    </font>
    <font>
      <sz val="12"/>
      <name val="Helv"/>
    </font>
    <font>
      <sz val="12"/>
      <color indexed="9"/>
      <name val="Helv"/>
    </font>
    <font>
      <sz val="7"/>
      <name val="Small Fonts"/>
      <family val="2"/>
    </font>
    <font>
      <sz val="11"/>
      <name val="‚l‚r –¾’©"/>
      <charset val="128"/>
    </font>
    <font>
      <b/>
      <i/>
      <sz val="10"/>
      <color indexed="8"/>
      <name val="Arial"/>
      <family val="2"/>
    </font>
    <font>
      <b/>
      <sz val="10"/>
      <color indexed="8"/>
      <name val="Arial"/>
      <family val="2"/>
    </font>
    <font>
      <b/>
      <i/>
      <sz val="22"/>
      <color indexed="8"/>
      <name val="Times New Roman"/>
      <family val="1"/>
    </font>
    <font>
      <sz val="10"/>
      <name val="Palatino"/>
    </font>
    <font>
      <sz val="10"/>
      <name val="Tms Rmn"/>
    </font>
    <font>
      <sz val="10"/>
      <color indexed="10"/>
      <name val="Times New Roman"/>
      <family val="1"/>
    </font>
    <font>
      <sz val="8"/>
      <name val="Helv"/>
    </font>
    <font>
      <b/>
      <sz val="8"/>
      <color indexed="8"/>
      <name val="Helv"/>
    </font>
    <font>
      <sz val="12"/>
      <name val="新細明體"/>
      <family val="1"/>
      <charset val="136"/>
    </font>
    <font>
      <sz val="10"/>
      <color indexed="9"/>
      <name val="Arial Narrow"/>
      <family val="2"/>
    </font>
    <font>
      <sz val="10"/>
      <name val="Arial Narrow"/>
      <family val="2"/>
    </font>
    <font>
      <sz val="11"/>
      <color theme="1"/>
      <name val="Calibri"/>
      <family val="2"/>
      <scheme val="minor"/>
    </font>
    <font>
      <u/>
      <sz val="11"/>
      <color theme="10"/>
      <name val="Calibri"/>
      <family val="2"/>
    </font>
    <font>
      <sz val="7"/>
      <color rgb="FFFF0000"/>
      <name val="Arial Narrow"/>
      <family val="2"/>
    </font>
    <font>
      <sz val="7"/>
      <color rgb="FF00B0F0"/>
      <name val="Arial Narrow"/>
      <family val="2"/>
    </font>
    <font>
      <sz val="10"/>
      <color theme="1"/>
      <name val="Arial"/>
      <family val="2"/>
    </font>
    <font>
      <b/>
      <sz val="9"/>
      <color rgb="FFFF0000"/>
      <name val="Arial Narrow"/>
      <family val="2"/>
    </font>
    <font>
      <sz val="10"/>
      <color rgb="FFFF0000"/>
      <name val="Arial"/>
      <family val="2"/>
    </font>
    <font>
      <sz val="6"/>
      <color rgb="FFFF0000"/>
      <name val="Arial Narrow"/>
      <family val="2"/>
    </font>
    <font>
      <sz val="7"/>
      <color theme="1"/>
      <name val="Arial Narrow"/>
      <family val="2"/>
    </font>
    <font>
      <sz val="8"/>
      <name val="Arial Narrow"/>
      <family val="2"/>
    </font>
    <font>
      <sz val="10"/>
      <color theme="1"/>
      <name val="Arial Narrow"/>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thin">
        <color indexed="62"/>
      </top>
      <bottom style="double">
        <color indexed="62"/>
      </bottom>
      <diagonal/>
    </border>
    <border>
      <left/>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s>
  <cellStyleXfs count="346">
    <xf numFmtId="0" fontId="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8" fillId="0" borderId="0" applyFont="0" applyFill="0" applyBorder="0" applyAlignment="0" applyProtection="0">
      <alignment horizontal="right"/>
    </xf>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alignment horizontal="right"/>
    </xf>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175" fontId="10" fillId="0" borderId="0" applyFont="0" applyFill="0" applyBorder="0" applyAlignment="0" applyProtection="0"/>
    <xf numFmtId="40" fontId="30" fillId="0" borderId="0" applyFont="0" applyFill="0" applyBorder="0" applyAlignment="0" applyProtection="0"/>
    <xf numFmtId="38" fontId="30" fillId="0" borderId="0" applyFont="0" applyFill="0" applyBorder="0" applyAlignment="0" applyProtection="0"/>
    <xf numFmtId="0" fontId="31"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32" fillId="0" borderId="0"/>
    <xf numFmtId="0" fontId="10" fillId="0" borderId="0" applyFill="0" applyBorder="0"/>
    <xf numFmtId="0" fontId="33" fillId="0" borderId="0">
      <alignment vertical="top"/>
    </xf>
    <xf numFmtId="0" fontId="10" fillId="0" borderId="0" applyFill="0" applyBorder="0"/>
    <xf numFmtId="0" fontId="34"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37" fontId="35" fillId="0" borderId="0"/>
    <xf numFmtId="37" fontId="36" fillId="0" borderId="0"/>
    <xf numFmtId="37"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37" fontId="39" fillId="20" borderId="1" applyBorder="0" applyProtection="0">
      <alignment vertical="center"/>
    </xf>
    <xf numFmtId="0" fontId="40" fillId="0" borderId="0">
      <alignment horizontal="center" wrapText="1"/>
      <protection locked="0"/>
    </xf>
    <xf numFmtId="0" fontId="19" fillId="3" borderId="0" applyNumberFormat="0" applyBorder="0" applyAlignment="0" applyProtection="0"/>
    <xf numFmtId="0" fontId="41" fillId="0" borderId="0" applyNumberFormat="0"/>
    <xf numFmtId="0" fontId="42" fillId="0" borderId="2"/>
    <xf numFmtId="0" fontId="43" fillId="0" borderId="0" applyNumberFormat="0"/>
    <xf numFmtId="37" fontId="44" fillId="0" borderId="3" applyNumberFormat="0" applyFont="0" applyFill="0" applyAlignment="0" applyProtection="0"/>
    <xf numFmtId="37" fontId="44" fillId="0" borderId="4" applyNumberFormat="0" applyFont="0" applyFill="0" applyAlignment="0" applyProtection="0"/>
    <xf numFmtId="0" fontId="13" fillId="4" borderId="0" applyNumberFormat="0" applyBorder="0" applyAlignment="0" applyProtection="0"/>
    <xf numFmtId="176" fontId="10" fillId="0" borderId="0" applyFill="0" applyBorder="0" applyAlignment="0"/>
    <xf numFmtId="0" fontId="14" fillId="21" borderId="5" applyNumberFormat="0" applyAlignment="0" applyProtection="0"/>
    <xf numFmtId="0" fontId="14" fillId="21" borderId="5" applyNumberFormat="0" applyAlignment="0" applyProtection="0"/>
    <xf numFmtId="0" fontId="15" fillId="22" borderId="6" applyNumberFormat="0" applyAlignment="0" applyProtection="0"/>
    <xf numFmtId="0" fontId="16" fillId="0" borderId="7" applyNumberFormat="0" applyFill="0" applyAlignment="0" applyProtection="0"/>
    <xf numFmtId="0" fontId="15" fillId="22" borderId="6" applyNumberFormat="0" applyAlignment="0" applyProtection="0"/>
    <xf numFmtId="166" fontId="10" fillId="0" borderId="0" applyFont="0" applyFill="0" applyBorder="0" applyAlignment="0" applyProtection="0"/>
    <xf numFmtId="168" fontId="10" fillId="0" borderId="0" applyFont="0" applyFill="0" applyBorder="0" applyAlignment="0" applyProtection="0"/>
    <xf numFmtId="0" fontId="10" fillId="0" borderId="0"/>
    <xf numFmtId="168" fontId="10" fillId="0" borderId="0" applyFont="0" applyFill="0" applyBorder="0" applyAlignment="0" applyProtection="0"/>
    <xf numFmtId="0" fontId="10" fillId="0" borderId="0"/>
    <xf numFmtId="168" fontId="10" fillId="0" borderId="0" applyFont="0" applyFill="0" applyBorder="0" applyAlignment="0" applyProtection="0"/>
    <xf numFmtId="3" fontId="45" fillId="0" borderId="0" applyFont="0" applyFill="0" applyBorder="0" applyAlignment="0" applyProtection="0"/>
    <xf numFmtId="0" fontId="46" fillId="0" borderId="0"/>
    <xf numFmtId="0" fontId="6" fillId="0" borderId="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6" fillId="0" borderId="0"/>
    <xf numFmtId="0" fontId="6" fillId="0" borderId="0"/>
    <xf numFmtId="0" fontId="47" fillId="0" borderId="0" applyNumberFormat="0" applyAlignment="0">
      <alignment horizontal="left"/>
    </xf>
    <xf numFmtId="0" fontId="48" fillId="0" borderId="0" applyNumberFormat="0" applyAlignment="0"/>
    <xf numFmtId="164" fontId="10" fillId="0" borderId="0" applyFont="0" applyFill="0" applyBorder="0" applyAlignment="0" applyProtection="0"/>
    <xf numFmtId="177" fontId="10"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5" fillId="0" borderId="0" applyFont="0" applyFill="0" applyBorder="0" applyAlignment="0" applyProtection="0"/>
    <xf numFmtId="0" fontId="49" fillId="0" borderId="0">
      <protection locked="0"/>
    </xf>
    <xf numFmtId="0" fontId="10" fillId="0" borderId="0"/>
    <xf numFmtId="0" fontId="10" fillId="0" borderId="0"/>
    <xf numFmtId="0" fontId="10" fillId="0" borderId="0"/>
    <xf numFmtId="0" fontId="10" fillId="0" borderId="0"/>
    <xf numFmtId="0" fontId="50" fillId="0" borderId="0">
      <protection locked="0"/>
    </xf>
    <xf numFmtId="0" fontId="50" fillId="0" borderId="0">
      <protection locked="0"/>
    </xf>
    <xf numFmtId="0" fontId="17" fillId="0" borderId="0" applyNumberFormat="0" applyFill="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51" fillId="0" borderId="0" applyNumberFormat="0" applyAlignment="0">
      <alignment horizontal="left"/>
    </xf>
    <xf numFmtId="0" fontId="18" fillId="7" borderId="5" applyNumberFormat="0" applyAlignment="0" applyProtection="0"/>
    <xf numFmtId="0" fontId="10" fillId="0" borderId="0"/>
    <xf numFmtId="178" fontId="10" fillId="0" borderId="0" applyFont="0" applyFill="0" applyBorder="0" applyAlignment="0" applyProtection="0"/>
    <xf numFmtId="179" fontId="10" fillId="0" borderId="0" applyFont="0" applyFill="0" applyBorder="0" applyAlignment="0" applyProtection="0"/>
    <xf numFmtId="0" fontId="23" fillId="0" borderId="0" applyNumberFormat="0" applyFill="0" applyBorder="0" applyAlignment="0" applyProtection="0"/>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0" fontId="49" fillId="0" borderId="0">
      <protection locked="0"/>
    </xf>
    <xf numFmtId="2" fontId="45" fillId="0" borderId="0" applyFont="0" applyFill="0" applyBorder="0" applyAlignment="0" applyProtection="0"/>
    <xf numFmtId="2" fontId="45" fillId="0" borderId="0" applyFont="0" applyFill="0" applyBorder="0" applyAlignment="0" applyProtection="0"/>
    <xf numFmtId="2" fontId="45" fillId="0" borderId="0" applyFont="0" applyFill="0" applyBorder="0" applyAlignment="0" applyProtection="0"/>
    <xf numFmtId="2" fontId="45" fillId="0" borderId="0" applyFont="0" applyFill="0" applyBorder="0" applyAlignment="0" applyProtection="0"/>
    <xf numFmtId="2" fontId="45" fillId="0" borderId="0" applyFont="0" applyFill="0" applyBorder="0" applyAlignment="0" applyProtection="0"/>
    <xf numFmtId="0" fontId="13" fillId="4" borderId="0" applyNumberFormat="0" applyBorder="0" applyAlignment="0" applyProtection="0"/>
    <xf numFmtId="38" fontId="52" fillId="23" borderId="0" applyNumberFormat="0" applyBorder="0" applyAlignment="0" applyProtection="0"/>
    <xf numFmtId="38" fontId="52" fillId="23" borderId="0" applyNumberFormat="0" applyBorder="0" applyAlignment="0" applyProtection="0"/>
    <xf numFmtId="38" fontId="52" fillId="23" borderId="0" applyNumberFormat="0" applyBorder="0" applyAlignment="0" applyProtection="0"/>
    <xf numFmtId="38" fontId="52" fillId="23" borderId="0" applyNumberFormat="0" applyBorder="0" applyAlignment="0" applyProtection="0"/>
    <xf numFmtId="0" fontId="53" fillId="0" borderId="9" applyNumberFormat="0" applyAlignment="0" applyProtection="0">
      <alignment horizontal="left" vertical="center"/>
    </xf>
    <xf numFmtId="0" fontId="53" fillId="0" borderId="10">
      <alignment horizontal="left" vertical="center"/>
    </xf>
    <xf numFmtId="0" fontId="25" fillId="0" borderId="8"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26" fillId="0" borderId="11"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7" fillId="0" borderId="12" applyNumberFormat="0" applyFill="0" applyAlignment="0" applyProtection="0"/>
    <xf numFmtId="0" fontId="17" fillId="0" borderId="0" applyNumberFormat="0" applyFill="0" applyBorder="0" applyAlignment="0" applyProtection="0"/>
    <xf numFmtId="37" fontId="56" fillId="0" borderId="0" applyNumberFormat="0" applyFill="0" applyBorder="0" applyAlignment="0" applyProtection="0"/>
    <xf numFmtId="37" fontId="44" fillId="0" borderId="0" applyNumberFormat="0" applyFill="0" applyBorder="0" applyAlignment="0" applyProtection="0"/>
    <xf numFmtId="0" fontId="73" fillId="0" borderId="0" applyNumberFormat="0" applyFill="0" applyBorder="0" applyAlignment="0" applyProtection="0">
      <alignment vertical="top"/>
      <protection locked="0"/>
    </xf>
    <xf numFmtId="0" fontId="19" fillId="3" borderId="0" applyNumberFormat="0" applyBorder="0" applyAlignment="0" applyProtection="0"/>
    <xf numFmtId="0" fontId="18" fillId="7" borderId="5" applyNumberFormat="0" applyAlignment="0" applyProtection="0"/>
    <xf numFmtId="10" fontId="52" fillId="24" borderId="13" applyNumberFormat="0" applyBorder="0" applyAlignment="0" applyProtection="0"/>
    <xf numFmtId="10" fontId="52" fillId="24" borderId="13" applyNumberFormat="0" applyBorder="0" applyAlignment="0" applyProtection="0"/>
    <xf numFmtId="10" fontId="52" fillId="24" borderId="13" applyNumberFormat="0" applyBorder="0" applyAlignment="0" applyProtection="0"/>
    <xf numFmtId="10" fontId="52" fillId="24" borderId="13" applyNumberFormat="0" applyBorder="0" applyAlignment="0" applyProtection="0"/>
    <xf numFmtId="180" fontId="57" fillId="25" borderId="0"/>
    <xf numFmtId="0" fontId="16" fillId="0" borderId="7" applyNumberFormat="0" applyFill="0" applyAlignment="0" applyProtection="0"/>
    <xf numFmtId="180" fontId="58" fillId="26" borderId="0"/>
    <xf numFmtId="41" fontId="39" fillId="0" borderId="0" applyFont="0" applyFill="0" applyBorder="0" applyAlignment="0" applyProtection="0"/>
    <xf numFmtId="43" fontId="10" fillId="0" borderId="0" applyFont="0" applyFill="0" applyBorder="0" applyAlignment="0" applyProtection="0"/>
    <xf numFmtId="43" fontId="7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74" fontId="10" fillId="0" borderId="0" applyFont="0" applyFill="0" applyBorder="0" applyAlignment="0" applyProtection="0"/>
    <xf numFmtId="44" fontId="39"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0" fontId="49" fillId="0" borderId="0">
      <protection locked="0"/>
    </xf>
    <xf numFmtId="0" fontId="20" fillId="27" borderId="0" applyNumberFormat="0" applyBorder="0" applyAlignment="0" applyProtection="0"/>
    <xf numFmtId="37" fontId="59" fillId="0" borderId="0"/>
    <xf numFmtId="37" fontId="59" fillId="0" borderId="0"/>
    <xf numFmtId="37" fontId="59" fillId="0" borderId="0"/>
    <xf numFmtId="37" fontId="59" fillId="0" borderId="0"/>
    <xf numFmtId="37" fontId="59" fillId="0" borderId="0"/>
    <xf numFmtId="37" fontId="59" fillId="0" borderId="0"/>
    <xf numFmtId="172" fontId="10" fillId="0" borderId="0"/>
    <xf numFmtId="187" fontId="10" fillId="0" borderId="0"/>
    <xf numFmtId="187" fontId="10" fillId="0" borderId="0"/>
    <xf numFmtId="187" fontId="10" fillId="0" borderId="0"/>
    <xf numFmtId="187"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pplyNumberFormat="0" applyFill="0" applyBorder="0" applyAlignment="0" applyProtection="0"/>
    <xf numFmtId="0" fontId="7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9" fillId="0" borderId="0"/>
    <xf numFmtId="0" fontId="10" fillId="0" borderId="0" applyNumberFormat="0" applyFill="0" applyBorder="0" applyAlignment="0" applyProtection="0"/>
    <xf numFmtId="0" fontId="10" fillId="0" borderId="0">
      <alignment vertical="top"/>
    </xf>
    <xf numFmtId="0" fontId="10" fillId="0" borderId="0" applyNumberFormat="0" applyFill="0" applyBorder="0" applyAlignment="0" applyProtection="0"/>
    <xf numFmtId="0" fontId="39" fillId="0" borderId="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2" fillId="0" borderId="0"/>
    <xf numFmtId="170" fontId="2" fillId="0" borderId="0"/>
    <xf numFmtId="0" fontId="6" fillId="0" borderId="0"/>
    <xf numFmtId="0" fontId="10" fillId="28" borderId="14" applyNumberFormat="0" applyFont="0" applyAlignment="0" applyProtection="0"/>
    <xf numFmtId="0" fontId="10" fillId="28" borderId="14" applyNumberFormat="0" applyFont="0" applyAlignment="0" applyProtection="0"/>
    <xf numFmtId="40" fontId="60" fillId="0" borderId="0" applyFont="0" applyFill="0" applyBorder="0" applyAlignment="0" applyProtection="0"/>
    <xf numFmtId="38" fontId="60" fillId="0" borderId="0" applyFont="0" applyFill="0" applyBorder="0" applyAlignment="0" applyProtection="0"/>
    <xf numFmtId="0" fontId="21" fillId="21" borderId="15" applyNumberFormat="0" applyAlignment="0" applyProtection="0"/>
    <xf numFmtId="4" fontId="33" fillId="20" borderId="0">
      <alignment horizontal="right"/>
    </xf>
    <xf numFmtId="4" fontId="33" fillId="20" borderId="0">
      <alignment horizontal="right"/>
    </xf>
    <xf numFmtId="4" fontId="33" fillId="20" borderId="0">
      <alignment horizontal="right"/>
    </xf>
    <xf numFmtId="4" fontId="33" fillId="20" borderId="0">
      <alignment horizontal="right"/>
    </xf>
    <xf numFmtId="0" fontId="61" fillId="20" borderId="0">
      <alignment horizontal="center" vertical="center"/>
    </xf>
    <xf numFmtId="0" fontId="62" fillId="20" borderId="0"/>
    <xf numFmtId="0" fontId="61" fillId="20" borderId="0" applyBorder="0">
      <alignment horizontal="centerContinuous"/>
    </xf>
    <xf numFmtId="0" fontId="63" fillId="20" borderId="0" applyBorder="0">
      <alignment horizontal="centerContinuous"/>
    </xf>
    <xf numFmtId="14" fontId="40" fillId="0" borderId="0">
      <alignment horizontal="center" wrapText="1"/>
      <protection locked="0"/>
    </xf>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0" fontId="64" fillId="0" borderId="0" applyFont="0" applyFill="0" applyBorder="0" applyAlignment="0" applyProtection="0"/>
    <xf numFmtId="9" fontId="3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2" fillId="0" borderId="0" applyFont="0" applyFill="0" applyBorder="0" applyAlignment="0" applyProtection="0"/>
    <xf numFmtId="188" fontId="65" fillId="0" borderId="0"/>
    <xf numFmtId="0" fontId="40" fillId="0" borderId="16" applyNumberFormat="0" applyAlignment="0"/>
    <xf numFmtId="0" fontId="38" fillId="0" borderId="0" applyNumberFormat="0" applyFont="0" applyFill="0" applyBorder="0" applyAlignment="0" applyProtection="0">
      <alignment horizontal="left"/>
    </xf>
    <xf numFmtId="37" fontId="66" fillId="0" borderId="0" applyNumberFormat="0" applyFill="0" applyBorder="0" applyAlignment="0" applyProtection="0"/>
    <xf numFmtId="189" fontId="67" fillId="0" borderId="0" applyNumberFormat="0" applyFill="0" applyBorder="0" applyAlignment="0" applyProtection="0">
      <alignment horizontal="left"/>
    </xf>
    <xf numFmtId="38" fontId="67" fillId="0" borderId="0"/>
    <xf numFmtId="0" fontId="21" fillId="21" borderId="15"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0" fontId="68" fillId="0" borderId="0" applyBorder="0">
      <alignment horizontal="right"/>
    </xf>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6" fillId="0" borderId="11" applyNumberFormat="0" applyFill="0" applyAlignment="0" applyProtection="0"/>
    <xf numFmtId="0" fontId="17" fillId="0" borderId="12" applyNumberFormat="0" applyFill="0" applyAlignment="0" applyProtection="0"/>
    <xf numFmtId="0" fontId="24" fillId="0" borderId="0" applyNumberFormat="0" applyFill="0" applyBorder="0" applyAlignment="0" applyProtection="0"/>
    <xf numFmtId="0" fontId="45" fillId="0" borderId="18" applyNumberFormat="0" applyFont="0" applyFill="0" applyAlignment="0" applyProtection="0"/>
    <xf numFmtId="0" fontId="27" fillId="0" borderId="17" applyNumberFormat="0" applyFill="0" applyAlignment="0" applyProtection="0"/>
    <xf numFmtId="0" fontId="45" fillId="0" borderId="18" applyNumberFormat="0" applyFont="0" applyFill="0" applyAlignment="0" applyProtection="0"/>
    <xf numFmtId="0" fontId="45" fillId="0" borderId="18" applyNumberFormat="0" applyFont="0" applyFill="0" applyAlignment="0" applyProtection="0"/>
    <xf numFmtId="0" fontId="45" fillId="0" borderId="18" applyNumberFormat="0" applyFont="0" applyFill="0" applyAlignment="0" applyProtection="0"/>
    <xf numFmtId="0" fontId="22" fillId="0" borderId="0" applyNumberFormat="0" applyFill="0" applyBorder="0" applyAlignment="0" applyProtection="0"/>
    <xf numFmtId="0" fontId="10" fillId="0" borderId="0"/>
    <xf numFmtId="166" fontId="69" fillId="0" borderId="0" applyFont="0" applyFill="0" applyBorder="0" applyAlignment="0" applyProtection="0"/>
    <xf numFmtId="168" fontId="69" fillId="0" borderId="0" applyFont="0" applyFill="0" applyBorder="0" applyAlignment="0" applyProtection="0"/>
    <xf numFmtId="165" fontId="69" fillId="0" borderId="0" applyFont="0" applyFill="0" applyBorder="0" applyAlignment="0" applyProtection="0"/>
    <xf numFmtId="167" fontId="69" fillId="0" borderId="0" applyFont="0" applyFill="0" applyBorder="0" applyAlignment="0" applyProtection="0"/>
  </cellStyleXfs>
  <cellXfs count="57">
    <xf numFmtId="0" fontId="0" fillId="0" borderId="0" xfId="0"/>
    <xf numFmtId="3" fontId="4" fillId="0" borderId="0" xfId="291" applyNumberFormat="1" applyFont="1" applyFill="1" applyBorder="1" applyAlignment="1">
      <alignment horizontal="right" vertical="center"/>
    </xf>
    <xf numFmtId="0" fontId="4" fillId="0" borderId="0" xfId="291" applyFont="1" applyFill="1" applyBorder="1" applyAlignment="1">
      <alignment horizontal="center" vertical="center"/>
    </xf>
    <xf numFmtId="0" fontId="1" fillId="0" borderId="0" xfId="291" quotePrefix="1" applyFont="1" applyFill="1" applyBorder="1" applyAlignment="1" applyProtection="1">
      <alignment horizontal="left" vertical="center"/>
    </xf>
    <xf numFmtId="0" fontId="5" fillId="0" borderId="0" xfId="291" applyFont="1" applyFill="1" applyBorder="1" applyAlignment="1">
      <alignment vertical="center"/>
    </xf>
    <xf numFmtId="0" fontId="3" fillId="0" borderId="0" xfId="0" applyFont="1" applyFill="1" applyBorder="1" applyAlignment="1">
      <alignment vertical="center"/>
    </xf>
    <xf numFmtId="0" fontId="7" fillId="0" borderId="0" xfId="291" applyFont="1" applyFill="1" applyBorder="1" applyAlignment="1">
      <alignment vertical="center"/>
    </xf>
    <xf numFmtId="0" fontId="3" fillId="0" borderId="0" xfId="291" applyFont="1" applyFill="1" applyBorder="1" applyAlignment="1">
      <alignment vertical="center"/>
    </xf>
    <xf numFmtId="0" fontId="9" fillId="0" borderId="0" xfId="291" applyFont="1" applyFill="1" applyBorder="1" applyAlignment="1">
      <alignment vertical="center"/>
    </xf>
    <xf numFmtId="0" fontId="4" fillId="0" borderId="0" xfId="291" applyFont="1" applyFill="1" applyBorder="1" applyAlignment="1">
      <alignment vertical="center"/>
    </xf>
    <xf numFmtId="0" fontId="74" fillId="0" borderId="0" xfId="291" applyFont="1" applyFill="1" applyBorder="1" applyAlignment="1">
      <alignment vertical="center"/>
    </xf>
    <xf numFmtId="1" fontId="74" fillId="0" borderId="0" xfId="291" applyNumberFormat="1" applyFont="1" applyFill="1" applyBorder="1" applyAlignment="1">
      <alignment vertical="center"/>
    </xf>
    <xf numFmtId="1" fontId="75" fillId="0" borderId="0" xfId="291" applyNumberFormat="1" applyFont="1" applyFill="1" applyBorder="1" applyAlignment="1">
      <alignment vertical="center"/>
    </xf>
    <xf numFmtId="3" fontId="4" fillId="0" borderId="2" xfId="291" applyNumberFormat="1" applyFont="1" applyFill="1" applyBorder="1" applyAlignment="1">
      <alignment horizontal="right" vertical="center"/>
    </xf>
    <xf numFmtId="0" fontId="4" fillId="0" borderId="19" xfId="291" applyFont="1" applyFill="1" applyBorder="1" applyAlignment="1" applyProtection="1">
      <alignment horizontal="left" vertical="center"/>
    </xf>
    <xf numFmtId="0" fontId="8" fillId="0" borderId="0" xfId="291" applyFont="1" applyFill="1" applyBorder="1" applyAlignment="1" applyProtection="1">
      <alignment horizontal="left" vertical="center"/>
    </xf>
    <xf numFmtId="0" fontId="3" fillId="0" borderId="0" xfId="291" applyFont="1" applyFill="1" applyBorder="1" applyAlignment="1" applyProtection="1">
      <alignment horizontal="left" vertical="center"/>
    </xf>
    <xf numFmtId="1" fontId="3" fillId="0" borderId="0" xfId="291" applyNumberFormat="1" applyFont="1" applyFill="1" applyBorder="1" applyAlignment="1">
      <alignment vertical="center"/>
    </xf>
    <xf numFmtId="0" fontId="70" fillId="0" borderId="2" xfId="0" applyFont="1" applyFill="1" applyBorder="1"/>
    <xf numFmtId="0" fontId="70" fillId="0" borderId="0" xfId="0" applyFont="1" applyFill="1"/>
    <xf numFmtId="0" fontId="71" fillId="0" borderId="0" xfId="0" applyFont="1" applyFill="1"/>
    <xf numFmtId="172" fontId="3" fillId="0" borderId="0" xfId="0" applyNumberFormat="1" applyFont="1" applyFill="1" applyBorder="1" applyAlignment="1">
      <alignment vertical="center"/>
    </xf>
    <xf numFmtId="0" fontId="3" fillId="0" borderId="0" xfId="291" quotePrefix="1" applyFont="1" applyFill="1" applyBorder="1" applyAlignment="1" applyProtection="1">
      <alignment horizontal="left" vertical="center"/>
    </xf>
    <xf numFmtId="173" fontId="3" fillId="0" borderId="0" xfId="291" applyNumberFormat="1" applyFont="1" applyFill="1" applyBorder="1" applyAlignment="1">
      <alignment vertical="center"/>
    </xf>
    <xf numFmtId="0" fontId="4" fillId="0" borderId="0" xfId="291" applyFont="1" applyFill="1" applyBorder="1" applyAlignment="1">
      <alignment horizontal="left" vertical="center" wrapText="1"/>
    </xf>
    <xf numFmtId="0" fontId="79" fillId="0" borderId="0" xfId="291" applyFont="1" applyFill="1" applyBorder="1" applyAlignment="1">
      <alignment vertical="center"/>
    </xf>
    <xf numFmtId="0" fontId="8" fillId="0" borderId="20" xfId="291" applyFont="1" applyFill="1" applyBorder="1" applyAlignment="1" applyProtection="1">
      <alignment horizontal="center" vertical="center"/>
    </xf>
    <xf numFmtId="0" fontId="8" fillId="0" borderId="22" xfId="291" applyFont="1" applyFill="1" applyBorder="1" applyAlignment="1">
      <alignment horizontal="right" vertical="center"/>
    </xf>
    <xf numFmtId="0" fontId="8" fillId="0" borderId="10" xfId="291" applyFont="1" applyFill="1" applyBorder="1" applyAlignment="1">
      <alignment horizontal="right" vertical="center"/>
    </xf>
    <xf numFmtId="0" fontId="8" fillId="0" borderId="21" xfId="291" applyFont="1" applyFill="1" applyBorder="1" applyAlignment="1" applyProtection="1">
      <alignment horizontal="center" vertical="center"/>
    </xf>
    <xf numFmtId="0" fontId="8" fillId="0" borderId="0" xfId="291" applyFont="1" applyFill="1" applyBorder="1" applyAlignment="1">
      <alignment horizontal="right" vertical="center"/>
    </xf>
    <xf numFmtId="0" fontId="80" fillId="0" borderId="21" xfId="291" applyFont="1" applyFill="1" applyBorder="1" applyAlignment="1" applyProtection="1">
      <alignment horizontal="left" vertical="center"/>
    </xf>
    <xf numFmtId="173" fontId="80" fillId="0" borderId="0" xfId="289" applyNumberFormat="1" applyFont="1" applyFill="1" applyBorder="1" applyAlignment="1" applyProtection="1">
      <alignment horizontal="right" vertical="center"/>
    </xf>
    <xf numFmtId="3" fontId="80" fillId="0" borderId="0" xfId="289" applyNumberFormat="1" applyFont="1" applyFill="1" applyBorder="1" applyAlignment="1" applyProtection="1">
      <alignment horizontal="right" vertical="center"/>
    </xf>
    <xf numFmtId="173" fontId="80" fillId="29" borderId="0" xfId="289" applyNumberFormat="1" applyFont="1" applyFill="1" applyBorder="1" applyAlignment="1" applyProtection="1">
      <alignment horizontal="right" vertical="center"/>
    </xf>
    <xf numFmtId="171" fontId="80" fillId="0" borderId="0" xfId="291" applyNumberFormat="1" applyFont="1" applyFill="1" applyBorder="1" applyAlignment="1">
      <alignment vertical="center"/>
    </xf>
    <xf numFmtId="0" fontId="80" fillId="0" borderId="21" xfId="291" applyFont="1" applyFill="1" applyBorder="1" applyAlignment="1" applyProtection="1">
      <alignment horizontal="left" vertical="center" wrapText="1"/>
    </xf>
    <xf numFmtId="3" fontId="80" fillId="0" borderId="0" xfId="291" applyNumberFormat="1" applyFont="1" applyFill="1" applyBorder="1" applyAlignment="1">
      <alignment horizontal="right" vertical="center"/>
    </xf>
    <xf numFmtId="3" fontId="80" fillId="0" borderId="0" xfId="291" applyNumberFormat="1" applyFont="1" applyFill="1" applyBorder="1" applyAlignment="1" applyProtection="1">
      <alignment horizontal="right" vertical="center"/>
    </xf>
    <xf numFmtId="3" fontId="80" fillId="29" borderId="0" xfId="291" applyNumberFormat="1" applyFont="1" applyFill="1" applyBorder="1" applyAlignment="1" applyProtection="1">
      <alignment horizontal="right" vertical="center"/>
    </xf>
    <xf numFmtId="0" fontId="80" fillId="29" borderId="21" xfId="291" applyFont="1" applyFill="1" applyBorder="1" applyAlignment="1" applyProtection="1">
      <alignment horizontal="left" vertical="center" wrapText="1"/>
    </xf>
    <xf numFmtId="3" fontId="80" fillId="29" borderId="0" xfId="291" applyNumberFormat="1" applyFont="1" applyFill="1" applyBorder="1" applyAlignment="1">
      <alignment horizontal="right" vertical="center"/>
    </xf>
    <xf numFmtId="0" fontId="4" fillId="0" borderId="0" xfId="291" applyFont="1" applyFill="1" applyBorder="1" applyAlignment="1">
      <alignment vertical="top"/>
    </xf>
    <xf numFmtId="0" fontId="79" fillId="0" borderId="0" xfId="291" applyFont="1" applyFill="1" applyBorder="1" applyAlignment="1">
      <alignment vertical="top"/>
    </xf>
    <xf numFmtId="0" fontId="76" fillId="0" borderId="0" xfId="0" applyFont="1" applyFill="1"/>
    <xf numFmtId="0" fontId="78" fillId="0" borderId="0" xfId="0" applyFont="1" applyFill="1"/>
    <xf numFmtId="0" fontId="81" fillId="29" borderId="0" xfId="22" quotePrefix="1" applyFont="1" applyFill="1" applyAlignment="1">
      <alignment horizontal="left"/>
    </xf>
    <xf numFmtId="0" fontId="82" fillId="29" borderId="0" xfId="0" applyFont="1" applyFill="1"/>
    <xf numFmtId="0" fontId="3" fillId="0" borderId="0" xfId="291" applyFont="1" applyFill="1" applyBorder="1" applyAlignment="1">
      <alignment vertical="top"/>
    </xf>
    <xf numFmtId="0" fontId="3" fillId="0" borderId="0" xfId="291" applyFont="1" applyFill="1" applyBorder="1" applyAlignment="1" applyProtection="1">
      <alignment horizontal="left" vertical="center" wrapText="1"/>
    </xf>
    <xf numFmtId="190" fontId="3" fillId="0" borderId="0" xfId="291" applyNumberFormat="1" applyFont="1" applyFill="1" applyBorder="1" applyAlignment="1">
      <alignment vertical="center"/>
    </xf>
    <xf numFmtId="41" fontId="80" fillId="0" borderId="0" xfId="291" applyNumberFormat="1" applyFont="1" applyFill="1" applyBorder="1" applyAlignment="1">
      <alignment horizontal="right" vertical="center"/>
    </xf>
    <xf numFmtId="191" fontId="80" fillId="0" borderId="0" xfId="291" applyNumberFormat="1" applyFont="1" applyFill="1" applyBorder="1" applyAlignment="1">
      <alignment horizontal="right" vertical="center"/>
    </xf>
    <xf numFmtId="191" fontId="80" fillId="0" borderId="0" xfId="291" applyNumberFormat="1" applyFont="1" applyFill="1" applyBorder="1" applyAlignment="1" applyProtection="1">
      <alignment horizontal="right" vertical="center"/>
    </xf>
    <xf numFmtId="170" fontId="8" fillId="0" borderId="0" xfId="290" applyFont="1" applyFill="1" applyBorder="1" applyAlignment="1" applyProtection="1">
      <alignment horizontal="left" vertical="top" wrapText="1"/>
    </xf>
    <xf numFmtId="0" fontId="77" fillId="0" borderId="2" xfId="291" quotePrefix="1" applyFont="1" applyFill="1" applyBorder="1" applyAlignment="1">
      <alignment horizontal="center" vertical="center"/>
    </xf>
    <xf numFmtId="0" fontId="3" fillId="0" borderId="0" xfId="291" applyFont="1" applyFill="1" applyBorder="1" applyAlignment="1" applyProtection="1">
      <alignment horizontal="left" vertical="center" wrapText="1"/>
    </xf>
  </cellXfs>
  <cellStyles count="346">
    <cellStyle name="%" xfId="1"/>
    <cellStyle name="% 2" xfId="2"/>
    <cellStyle name="% 2 2" xfId="3"/>
    <cellStyle name="% 3" xfId="4"/>
    <cellStyle name="% 4" xfId="5"/>
    <cellStyle name="% 5" xfId="6"/>
    <cellStyle name="% 6" xfId="7"/>
    <cellStyle name="% 7" xfId="8"/>
    <cellStyle name="%_ INFORMACIÓN RES 121-2003 SEGUNDO TRIMESTRE 2008" xfId="9"/>
    <cellStyle name="%_2009Q2_Reporte_Osiptel" xfId="10"/>
    <cellStyle name="%_Formatos de información periódica 2dor Trimestre 2009 - OSIPTEL" xfId="11"/>
    <cellStyle name="%_Información periódica de OSIPTEL - 2do trimestre de 2008 (2)" xfId="12"/>
    <cellStyle name="%_LINEAS PRESELECCIONADAS A JUNIO 2008 (2)" xfId="13"/>
    <cellStyle name="%_Nextel del Perú S.A. - Información periódica OSIPTEL" xfId="14"/>
    <cellStyle name="%_OPERACIONES COMERCIALES" xfId="15"/>
    <cellStyle name="%_OSIPTEL FORMATOS 3-E y 3-F TRIMESTRE 2-2009" xfId="16"/>
    <cellStyle name="(0%) &quot; - &quot;" xfId="17"/>
    <cellStyle name="(0%) &quot; - &quot;per" xfId="18"/>
    <cellStyle name="(0,000) &quot; - &quot;" xfId="19"/>
    <cellStyle name="(0,000) &quot; - &quot;num" xfId="20"/>
    <cellStyle name="(0.0%)" xfId="21"/>
    <cellStyle name="(4) STM-1 (LECT)_x000d__x000a_PL-4579-M-039-99_x000d__x000a_FALTA APE" xfId="22"/>
    <cellStyle name="(4) STM-1 (LECT)_x000d__x000a_PL-4579-M-039-99_x000d__x000a_FALTA APE 2" xfId="23"/>
    <cellStyle name="(4) STM-1 (LECT)_x000d__x000a_PL-4579-M-039-99_x000d__x000a_FALTA APE 2 2" xfId="24"/>
    <cellStyle name="(4) STM-1 (LECT)_x000d__x000a_PL-4579-M-039-99_x000d__x000a_FALTA APE 3" xfId="25"/>
    <cellStyle name="(4) STM-1 (LECT)_x000d__x000a_PL-4579-M-039-99_x000d__x000a_FALTA APE_Anexo II   Res  Final - vf rev 10-03" xfId="26"/>
    <cellStyle name="?? [0.00]_laroux" xfId="27"/>
    <cellStyle name="???? [0.00]_laroux" xfId="28"/>
    <cellStyle name="????_laroux" xfId="29"/>
    <cellStyle name="??_??" xfId="30"/>
    <cellStyle name="_Anexo II-Trim II 2008 OSIPTEL" xfId="31"/>
    <cellStyle name="_CCPPs_General" xfId="32"/>
    <cellStyle name="_CCPPs_General_Alex" xfId="33"/>
    <cellStyle name="_CCPPs_General_I. T. Fija 1" xfId="34"/>
    <cellStyle name="_Copia de Larga Distancia (4). WEB.lunes" xfId="35"/>
    <cellStyle name="_Copia de PROCESOS_LDN_y_LDI_2007_I" xfId="36"/>
    <cellStyle name="_Hoja2" xfId="37"/>
    <cellStyle name="_I. T. Fija 1" xfId="38"/>
    <cellStyle name="_II. TUPs" xfId="39"/>
    <cellStyle name="_LINEAS PRESELECCIONADAS A JUNIO 2008 (2)" xfId="40"/>
    <cellStyle name="_Reclamos" xfId="41"/>
    <cellStyle name="0,0_x000d__x000a_NA_x000d__x000a_" xfId="42"/>
    <cellStyle name="20% - Accent1" xfId="43"/>
    <cellStyle name="20% - Accent2" xfId="44"/>
    <cellStyle name="20% - Accent3" xfId="45"/>
    <cellStyle name="20% - Accent4" xfId="46"/>
    <cellStyle name="20% - Accent5" xfId="47"/>
    <cellStyle name="20% - Accent6" xfId="48"/>
    <cellStyle name="20% - Énfasis1 2" xfId="49"/>
    <cellStyle name="20% - Énfasis2 2" xfId="50"/>
    <cellStyle name="20% - Énfasis3 2" xfId="51"/>
    <cellStyle name="20% - Énfasis4 2" xfId="52"/>
    <cellStyle name="20% - Énfasis5 2" xfId="53"/>
    <cellStyle name="20% - Énfasis6 2" xfId="54"/>
    <cellStyle name="40% - Accent1" xfId="55"/>
    <cellStyle name="40% - Accent2" xfId="56"/>
    <cellStyle name="40% - Accent3" xfId="57"/>
    <cellStyle name="40% - Accent4" xfId="58"/>
    <cellStyle name="40% - Accent5" xfId="59"/>
    <cellStyle name="40% - Accent6" xfId="60"/>
    <cellStyle name="40% - Énfasis1 2" xfId="61"/>
    <cellStyle name="40% - Énfasis2 2" xfId="62"/>
    <cellStyle name="40% - Énfasis3 2" xfId="63"/>
    <cellStyle name="40% - Énfasis4 2" xfId="64"/>
    <cellStyle name="40% - Énfasis5 2" xfId="65"/>
    <cellStyle name="40% - Énfasis6 2" xfId="66"/>
    <cellStyle name="60% - Accent1" xfId="67"/>
    <cellStyle name="60% - Accent2" xfId="68"/>
    <cellStyle name="60% - Accent3" xfId="69"/>
    <cellStyle name="60% - Accent4" xfId="70"/>
    <cellStyle name="60% - Accent5" xfId="71"/>
    <cellStyle name="60% - Accent6" xfId="72"/>
    <cellStyle name="60% - Énfasis1 2" xfId="73"/>
    <cellStyle name="60% - Énfasis2 2" xfId="74"/>
    <cellStyle name="60% - Énfasis3 2" xfId="75"/>
    <cellStyle name="60% - Énfasis4 2" xfId="76"/>
    <cellStyle name="60% - Énfasis5 2" xfId="77"/>
    <cellStyle name="60% - Énfasis6 2" xfId="78"/>
    <cellStyle name="A Big heading" xfId="79"/>
    <cellStyle name="A body text" xfId="80"/>
    <cellStyle name="A smaller heading" xfId="81"/>
    <cellStyle name="A3 297 x 420 mm" xfId="82"/>
    <cellStyle name="A3 297 x 420 mm 2" xfId="83"/>
    <cellStyle name="A3 297 x 420 mm 3" xfId="84"/>
    <cellStyle name="A3 297 x 420 mm 4" xfId="85"/>
    <cellStyle name="A3 297 x 420 mm 5" xfId="86"/>
    <cellStyle name="A3 297 x 420 mm_Nextel del Perú S.A. - Información periódica IV trimestre y anual de 2008 (OSIPTEL)" xfId="87"/>
    <cellStyle name="Accent1" xfId="88"/>
    <cellStyle name="Accent2" xfId="89"/>
    <cellStyle name="Accent3" xfId="90"/>
    <cellStyle name="Accent4" xfId="91"/>
    <cellStyle name="Accent5" xfId="92"/>
    <cellStyle name="Accent6" xfId="93"/>
    <cellStyle name="amount" xfId="94"/>
    <cellStyle name="args.style" xfId="95"/>
    <cellStyle name="Bad" xfId="96"/>
    <cellStyle name="bold big" xfId="97"/>
    <cellStyle name="bold bot bord" xfId="98"/>
    <cellStyle name="bold underline" xfId="99"/>
    <cellStyle name="Border Bottom Thick" xfId="100"/>
    <cellStyle name="Border Top Thin" xfId="101"/>
    <cellStyle name="Buena 2" xfId="102"/>
    <cellStyle name="Calc Currency (0)" xfId="103"/>
    <cellStyle name="Calculation" xfId="104"/>
    <cellStyle name="Cálculo 2" xfId="105"/>
    <cellStyle name="Celda de comprobación 2" xfId="106"/>
    <cellStyle name="Celda vinculada 2" xfId="107"/>
    <cellStyle name="Check Cell" xfId="108"/>
    <cellStyle name="Comma [0]_!!!GO" xfId="109"/>
    <cellStyle name="Comma 2" xfId="110"/>
    <cellStyle name="Comma 2 2" xfId="111"/>
    <cellStyle name="Comma 4" xfId="112"/>
    <cellStyle name="Comma 5" xfId="113"/>
    <cellStyle name="Comma_!!!GO" xfId="114"/>
    <cellStyle name="Comma0" xfId="115"/>
    <cellStyle name="Comma0 - Modelo1" xfId="116"/>
    <cellStyle name="Comma0 - Style1" xfId="117"/>
    <cellStyle name="Comma0 2" xfId="118"/>
    <cellStyle name="Comma0 3" xfId="119"/>
    <cellStyle name="Comma0 4" xfId="120"/>
    <cellStyle name="Comma0 5" xfId="121"/>
    <cellStyle name="Comma1 - Modelo2" xfId="122"/>
    <cellStyle name="Comma1 - Style2" xfId="123"/>
    <cellStyle name="Copied" xfId="124"/>
    <cellStyle name="COST1" xfId="125"/>
    <cellStyle name="Currency [0]_!!!GO" xfId="126"/>
    <cellStyle name="Currency_!!!GO" xfId="127"/>
    <cellStyle name="Currency0" xfId="128"/>
    <cellStyle name="Currency0 2" xfId="129"/>
    <cellStyle name="Currency0 3" xfId="130"/>
    <cellStyle name="Currency0 4" xfId="131"/>
    <cellStyle name="Currency0 5" xfId="132"/>
    <cellStyle name="Date" xfId="133"/>
    <cellStyle name="Date 2" xfId="134"/>
    <cellStyle name="Date 3" xfId="135"/>
    <cellStyle name="Date 4" xfId="136"/>
    <cellStyle name="Date 5" xfId="137"/>
    <cellStyle name="Dia" xfId="138"/>
    <cellStyle name="Diseño" xfId="139"/>
    <cellStyle name="Diseño 2" xfId="140"/>
    <cellStyle name="Diseño 3" xfId="141"/>
    <cellStyle name="Diseño 3 2" xfId="142"/>
    <cellStyle name="Encabez1" xfId="143"/>
    <cellStyle name="Encabez2" xfId="144"/>
    <cellStyle name="Encabezado 4 2" xfId="145"/>
    <cellStyle name="Énfasis1 2" xfId="146"/>
    <cellStyle name="Énfasis2 2" xfId="147"/>
    <cellStyle name="Énfasis3 2" xfId="148"/>
    <cellStyle name="Énfasis4 2" xfId="149"/>
    <cellStyle name="Énfasis5 2" xfId="150"/>
    <cellStyle name="Énfasis6 2" xfId="151"/>
    <cellStyle name="Entered" xfId="152"/>
    <cellStyle name="Entrada 2" xfId="153"/>
    <cellStyle name="Estilo 1" xfId="154"/>
    <cellStyle name="Euro" xfId="155"/>
    <cellStyle name="Euro 2" xfId="156"/>
    <cellStyle name="Explanatory Text" xfId="157"/>
    <cellStyle name="F2" xfId="158"/>
    <cellStyle name="F3" xfId="159"/>
    <cellStyle name="F4" xfId="160"/>
    <cellStyle name="F5" xfId="161"/>
    <cellStyle name="F6" xfId="162"/>
    <cellStyle name="F7" xfId="163"/>
    <cellStyle name="F8" xfId="164"/>
    <cellStyle name="Fijo" xfId="165"/>
    <cellStyle name="Financiero" xfId="166"/>
    <cellStyle name="Fixed" xfId="167"/>
    <cellStyle name="Fixed 2" xfId="168"/>
    <cellStyle name="Fixed 3" xfId="169"/>
    <cellStyle name="Fixed 4" xfId="170"/>
    <cellStyle name="Fixed 5" xfId="171"/>
    <cellStyle name="Good" xfId="172"/>
    <cellStyle name="Grey" xfId="173"/>
    <cellStyle name="Grey 2" xfId="174"/>
    <cellStyle name="Grey 3" xfId="175"/>
    <cellStyle name="Grey_2009Q2_Reporte_Osiptel" xfId="176"/>
    <cellStyle name="Header1" xfId="177"/>
    <cellStyle name="Header2" xfId="178"/>
    <cellStyle name="Heading 1" xfId="179"/>
    <cellStyle name="Heading 1 2" xfId="180"/>
    <cellStyle name="Heading 1 3" xfId="181"/>
    <cellStyle name="Heading 1 4" xfId="182"/>
    <cellStyle name="Heading 1 5" xfId="183"/>
    <cellStyle name="Heading 1_Nextel del Perú S.A. - Información periódica IV trimestre y anual de 2008 (OSIPTEL)" xfId="184"/>
    <cellStyle name="Heading 2" xfId="185"/>
    <cellStyle name="Heading 2 2" xfId="186"/>
    <cellStyle name="Heading 2 3" xfId="187"/>
    <cellStyle name="Heading 2 4" xfId="188"/>
    <cellStyle name="Heading 2 5" xfId="189"/>
    <cellStyle name="Heading 2_Nextel del Perú S.A. - Información periódica IV trimestre y anual de 2008 (OSIPTEL)" xfId="190"/>
    <cellStyle name="Heading 3" xfId="191"/>
    <cellStyle name="Heading 4" xfId="192"/>
    <cellStyle name="Helv 10 Bold" xfId="193"/>
    <cellStyle name="Helv 12 Bold" xfId="194"/>
    <cellStyle name="Hipervínculo 2" xfId="195"/>
    <cellStyle name="Incorrecto 2" xfId="196"/>
    <cellStyle name="Input" xfId="197"/>
    <cellStyle name="Input [yellow]" xfId="198"/>
    <cellStyle name="Input [yellow] 2" xfId="199"/>
    <cellStyle name="Input [yellow] 3" xfId="200"/>
    <cellStyle name="Input [yellow]_2009Q2_Reporte_Osiptel" xfId="201"/>
    <cellStyle name="Input Cells" xfId="202"/>
    <cellStyle name="Linked Cell" xfId="203"/>
    <cellStyle name="Linked Cells" xfId="204"/>
    <cellStyle name="Millares [0] 2" xfId="205"/>
    <cellStyle name="Millares 10" xfId="206"/>
    <cellStyle name="Millares 11" xfId="207"/>
    <cellStyle name="Millares 2" xfId="208"/>
    <cellStyle name="Millares 2 2" xfId="209"/>
    <cellStyle name="Millares 3" xfId="210"/>
    <cellStyle name="Millares 4" xfId="211"/>
    <cellStyle name="Millares 5" xfId="212"/>
    <cellStyle name="Millares 5 2" xfId="213"/>
    <cellStyle name="Millares 6" xfId="214"/>
    <cellStyle name="Millares 7" xfId="215"/>
    <cellStyle name="Millares 8" xfId="216"/>
    <cellStyle name="Millares 9" xfId="217"/>
    <cellStyle name="Milliers [0]_!!!GO" xfId="218"/>
    <cellStyle name="Milliers_!!!GO" xfId="219"/>
    <cellStyle name="Moeda [0]_BZL98FC6" xfId="220"/>
    <cellStyle name="Moeda_BZL98FC6" xfId="221"/>
    <cellStyle name="Moneda 10" xfId="222"/>
    <cellStyle name="Moneda 11" xfId="223"/>
    <cellStyle name="Moneda 12" xfId="224"/>
    <cellStyle name="Moneda 13" xfId="225"/>
    <cellStyle name="Moneda 14" xfId="226"/>
    <cellStyle name="Moneda 15" xfId="227"/>
    <cellStyle name="Moneda 16" xfId="228"/>
    <cellStyle name="Moneda 17" xfId="229"/>
    <cellStyle name="Moneda 2" xfId="230"/>
    <cellStyle name="Moneda 2 2" xfId="231"/>
    <cellStyle name="Moneda 3" xfId="232"/>
    <cellStyle name="Moneda 4" xfId="233"/>
    <cellStyle name="Moneda 5" xfId="234"/>
    <cellStyle name="Moneda 6" xfId="235"/>
    <cellStyle name="Moneda 7" xfId="236"/>
    <cellStyle name="Moneda 8" xfId="237"/>
    <cellStyle name="Moneda 9" xfId="238"/>
    <cellStyle name="Monétaire [0]_!!!GO" xfId="239"/>
    <cellStyle name="Monétaire_!!!GO" xfId="240"/>
    <cellStyle name="Monetario" xfId="241"/>
    <cellStyle name="Neutral 2" xfId="242"/>
    <cellStyle name="no dec" xfId="243"/>
    <cellStyle name="no dec 2" xfId="244"/>
    <cellStyle name="no dec 3" xfId="245"/>
    <cellStyle name="no dec 4" xfId="246"/>
    <cellStyle name="no dec 5" xfId="247"/>
    <cellStyle name="no dec_Nextel del Perú S.A. - Información periódica IV trimestre y anual de 2008 (OSIPTEL)" xfId="248"/>
    <cellStyle name="Normal" xfId="0" builtinId="0"/>
    <cellStyle name="Normal - Style1" xfId="249"/>
    <cellStyle name="Normal - Style1 2" xfId="250"/>
    <cellStyle name="Normal - Style1 3" xfId="251"/>
    <cellStyle name="Normal - Style1 4" xfId="252"/>
    <cellStyle name="Normal - Style1 5" xfId="253"/>
    <cellStyle name="Normal 10" xfId="254"/>
    <cellStyle name="Normal 11" xfId="255"/>
    <cellStyle name="Normal 12" xfId="256"/>
    <cellStyle name="Normal 13" xfId="257"/>
    <cellStyle name="Normal 14" xfId="258"/>
    <cellStyle name="Normal 15" xfId="259"/>
    <cellStyle name="Normal 16" xfId="260"/>
    <cellStyle name="Normal 17" xfId="261"/>
    <cellStyle name="Normal 18" xfId="262"/>
    <cellStyle name="Normal 19" xfId="263"/>
    <cellStyle name="Normal 2" xfId="264"/>
    <cellStyle name="Normal 2 2" xfId="265"/>
    <cellStyle name="Normal 2 2 2" xfId="266"/>
    <cellStyle name="Normal 20" xfId="267"/>
    <cellStyle name="Normal 21" xfId="268"/>
    <cellStyle name="Normal 22" xfId="269"/>
    <cellStyle name="Normal 23" xfId="270"/>
    <cellStyle name="Normal 24" xfId="271"/>
    <cellStyle name="Normal 25" xfId="272"/>
    <cellStyle name="Normal 26" xfId="273"/>
    <cellStyle name="Normal 27" xfId="274"/>
    <cellStyle name="Normal 28" xfId="275"/>
    <cellStyle name="Normal 3" xfId="276"/>
    <cellStyle name="Normal 3 2" xfId="277"/>
    <cellStyle name="Normal 3 2 2" xfId="278"/>
    <cellStyle name="Normal 4" xfId="279"/>
    <cellStyle name="Normal 4 2" xfId="280"/>
    <cellStyle name="Normal 5" xfId="281"/>
    <cellStyle name="Normal 5 2" xfId="282"/>
    <cellStyle name="Normal 6" xfId="283"/>
    <cellStyle name="Normal 6 2" xfId="284"/>
    <cellStyle name="Normal 7" xfId="285"/>
    <cellStyle name="Normal 7 2" xfId="286"/>
    <cellStyle name="Normal 8" xfId="287"/>
    <cellStyle name="Normal 9" xfId="288"/>
    <cellStyle name="Normal_IEC17025" xfId="289"/>
    <cellStyle name="Normal_IEC17029" xfId="290"/>
    <cellStyle name="Normal_IEC17047" xfId="291"/>
    <cellStyle name="Notas 2" xfId="292"/>
    <cellStyle name="Note" xfId="293"/>
    <cellStyle name="Œ…‹æØ‚è [0.00]_!!!GO" xfId="294"/>
    <cellStyle name="Œ…‹æØ‚è_!!!GO" xfId="295"/>
    <cellStyle name="Output" xfId="296"/>
    <cellStyle name="Output Amounts" xfId="297"/>
    <cellStyle name="Output Amounts 2" xfId="298"/>
    <cellStyle name="Output Amounts 3" xfId="299"/>
    <cellStyle name="Output Amounts_2009Q2_Reporte_Osiptel" xfId="300"/>
    <cellStyle name="Output Column Headings" xfId="301"/>
    <cellStyle name="Output Line Items" xfId="302"/>
    <cellStyle name="Output Report Heading" xfId="303"/>
    <cellStyle name="Output Report Title" xfId="304"/>
    <cellStyle name="per.style" xfId="305"/>
    <cellStyle name="Percent [2]" xfId="306"/>
    <cellStyle name="Percent [2] 2" xfId="307"/>
    <cellStyle name="Percent [2] 3" xfId="308"/>
    <cellStyle name="Percent [2] 4" xfId="309"/>
    <cellStyle name="Percent [2] 5" xfId="310"/>
    <cellStyle name="Percent-0.0%" xfId="311"/>
    <cellStyle name="Percent-no dec" xfId="312"/>
    <cellStyle name="Porcentual 2" xfId="313"/>
    <cellStyle name="Porcentual 3" xfId="314"/>
    <cellStyle name="Porcentual 3 2" xfId="315"/>
    <cellStyle name="Porcentual 4" xfId="316"/>
    <cellStyle name="Porcentual 5" xfId="317"/>
    <cellStyle name="pricing" xfId="318"/>
    <cellStyle name="producto" xfId="319"/>
    <cellStyle name="PSChar" xfId="320"/>
    <cellStyle name="Red" xfId="321"/>
    <cellStyle name="RevList" xfId="322"/>
    <cellStyle name="RM" xfId="323"/>
    <cellStyle name="Salida 2" xfId="324"/>
    <cellStyle name="Separador de milhares [0]_IB06" xfId="325"/>
    <cellStyle name="Separador de milhares_IB06" xfId="326"/>
    <cellStyle name="Subtotal" xfId="327"/>
    <cellStyle name="Texto de advertencia 2" xfId="328"/>
    <cellStyle name="Texto explicativo 2" xfId="329"/>
    <cellStyle name="Title" xfId="330"/>
    <cellStyle name="Título 1 2" xfId="331"/>
    <cellStyle name="Título 2 2" xfId="332"/>
    <cellStyle name="Título 3 2" xfId="333"/>
    <cellStyle name="Título 4" xfId="334"/>
    <cellStyle name="Total 2" xfId="335"/>
    <cellStyle name="Total 2 2" xfId="336"/>
    <cellStyle name="Total 3" xfId="337"/>
    <cellStyle name="Total 4" xfId="338"/>
    <cellStyle name="Total 5" xfId="339"/>
    <cellStyle name="Warning Text" xfId="340"/>
    <cellStyle name="一般_1999_CORP ACCTG" xfId="341"/>
    <cellStyle name="千分位[0]_PERSONAL" xfId="342"/>
    <cellStyle name="千分位_PERSONAL" xfId="343"/>
    <cellStyle name="貨幣 [0]_PERSONAL" xfId="344"/>
    <cellStyle name="貨幣_PERSONAL" xfId="345"/>
  </cellStyles>
  <dxfs count="0"/>
  <tableStyles count="0" defaultTableStyle="TableStyleMedium2" defaultPivotStyle="PivotStyleLight16"/>
  <colors>
    <mruColors>
      <color rgb="FF0000FF"/>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dor1dtie\19%20TRANSPORTE\grabar%20Cd\CUADROS\Cap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2"/>
      <sheetName val="C3"/>
      <sheetName val="C4 "/>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s>
    <sheetDataSet>
      <sheetData sheetId="0">
        <row r="1">
          <cell r="A1" t="str">
            <v>A.  TRANSPORTES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A8" t="str">
            <v>1979</v>
          </cell>
        </row>
        <row r="9">
          <cell r="A9" t="str">
            <v>1980</v>
          </cell>
        </row>
        <row r="10">
          <cell r="A10" t="str">
            <v>1981</v>
          </cell>
        </row>
        <row r="11">
          <cell r="A11" t="str">
            <v>1982</v>
          </cell>
        </row>
        <row r="12">
          <cell r="A12" t="str">
            <v>1983</v>
          </cell>
        </row>
        <row r="13">
          <cell r="A13" t="str">
            <v>1984</v>
          </cell>
        </row>
        <row r="14">
          <cell r="A14" t="str">
            <v>1985</v>
          </cell>
        </row>
        <row r="15">
          <cell r="A15" t="str">
            <v>1986</v>
          </cell>
        </row>
        <row r="16">
          <cell r="A16" t="str">
            <v>1987</v>
          </cell>
        </row>
        <row r="17">
          <cell r="A17" t="str">
            <v>1988</v>
          </cell>
        </row>
        <row r="18">
          <cell r="A18" t="str">
            <v>1989</v>
          </cell>
        </row>
        <row r="19">
          <cell r="A19" t="str">
            <v>1990</v>
          </cell>
        </row>
        <row r="20">
          <cell r="A20" t="str">
            <v>1991</v>
          </cell>
        </row>
        <row r="21">
          <cell r="A21" t="str">
            <v>1992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0"/>
  <sheetViews>
    <sheetView showGridLines="0" tabSelected="1" topLeftCell="A10" zoomScale="115" zoomScaleNormal="115" zoomScaleSheetLayoutView="100" workbookViewId="0">
      <selection activeCell="A26" sqref="A26"/>
    </sheetView>
  </sheetViews>
  <sheetFormatPr baseColWidth="10" defaultColWidth="11.42578125" defaultRowHeight="9"/>
  <cols>
    <col min="1" max="1" width="33.140625" style="7" customWidth="1"/>
    <col min="2" max="9" width="5.7109375" style="7" hidden="1" customWidth="1"/>
    <col min="10" max="14" width="5.7109375" style="7" customWidth="1"/>
    <col min="15" max="18" width="5.7109375" style="6" customWidth="1"/>
    <col min="19" max="20" width="0.85546875" style="7" customWidth="1"/>
    <col min="21" max="21" width="11.42578125" style="7"/>
    <col min="22" max="29" width="8.7109375" style="10" customWidth="1"/>
    <col min="30" max="30" width="1.85546875" style="7" customWidth="1"/>
    <col min="31" max="31" width="6.85546875" style="7" bestFit="1" customWidth="1"/>
    <col min="32" max="32" width="6.5703125" style="7" bestFit="1" customWidth="1"/>
    <col min="33" max="37" width="6.85546875" style="7" bestFit="1" customWidth="1"/>
    <col min="38" max="38" width="8" style="7" bestFit="1" customWidth="1"/>
    <col min="39" max="16384" width="11.42578125" style="7"/>
  </cols>
  <sheetData>
    <row r="1" spans="1:38" ht="14.25" customHeight="1">
      <c r="A1" s="3" t="s">
        <v>30</v>
      </c>
      <c r="B1" s="4"/>
      <c r="C1" s="4"/>
      <c r="D1" s="4"/>
      <c r="E1" s="5"/>
      <c r="F1" s="5"/>
      <c r="G1" s="5"/>
      <c r="H1" s="5"/>
      <c r="I1" s="5"/>
      <c r="J1" s="5"/>
      <c r="K1" s="5"/>
      <c r="L1" s="21"/>
      <c r="M1" s="5"/>
      <c r="N1" s="5"/>
      <c r="O1" s="5"/>
      <c r="P1" s="5"/>
      <c r="Q1" s="5"/>
      <c r="R1" s="5"/>
    </row>
    <row r="2" spans="1:38" ht="9" customHeight="1">
      <c r="A2" s="3"/>
      <c r="B2" s="55"/>
      <c r="C2" s="55"/>
      <c r="D2" s="55"/>
      <c r="E2" s="55"/>
      <c r="F2" s="55"/>
      <c r="G2" s="55"/>
      <c r="H2" s="55"/>
      <c r="I2" s="55"/>
      <c r="J2" s="55"/>
      <c r="K2" s="5"/>
      <c r="L2" s="5"/>
      <c r="M2" s="5"/>
      <c r="N2" s="5"/>
    </row>
    <row r="3" spans="1:38" ht="17.25" customHeight="1">
      <c r="A3" s="26" t="s">
        <v>0</v>
      </c>
      <c r="B3" s="27">
        <v>2001</v>
      </c>
      <c r="C3" s="28">
        <v>2002</v>
      </c>
      <c r="D3" s="28">
        <v>2003</v>
      </c>
      <c r="E3" s="28">
        <v>2004</v>
      </c>
      <c r="F3" s="28">
        <v>2005</v>
      </c>
      <c r="G3" s="28">
        <v>2006</v>
      </c>
      <c r="H3" s="28">
        <v>2007</v>
      </c>
      <c r="I3" s="28">
        <v>2008</v>
      </c>
      <c r="J3" s="28">
        <v>2009</v>
      </c>
      <c r="K3" s="28">
        <v>2010</v>
      </c>
      <c r="L3" s="28">
        <v>2011</v>
      </c>
      <c r="M3" s="28">
        <v>2012</v>
      </c>
      <c r="N3" s="28">
        <v>2013</v>
      </c>
      <c r="O3" s="28">
        <v>2014</v>
      </c>
      <c r="P3" s="28">
        <v>2015</v>
      </c>
      <c r="Q3" s="28">
        <v>2016</v>
      </c>
      <c r="R3" s="28">
        <v>2017</v>
      </c>
    </row>
    <row r="4" spans="1:38" ht="9" customHeight="1">
      <c r="A4" s="29"/>
      <c r="B4" s="30"/>
      <c r="C4" s="30"/>
      <c r="D4" s="30"/>
      <c r="E4" s="30"/>
      <c r="F4" s="30"/>
      <c r="G4" s="30"/>
      <c r="H4" s="30"/>
      <c r="I4" s="30"/>
      <c r="J4" s="30"/>
      <c r="K4" s="30"/>
      <c r="L4" s="30"/>
      <c r="M4" s="30"/>
      <c r="N4" s="30"/>
    </row>
    <row r="5" spans="1:38" ht="15.75" customHeight="1">
      <c r="A5" s="31" t="s">
        <v>2</v>
      </c>
      <c r="B5" s="32">
        <v>2027.355</v>
      </c>
      <c r="C5" s="32">
        <v>2045.4349999999999</v>
      </c>
      <c r="D5" s="32">
        <v>2249.5079999999998</v>
      </c>
      <c r="E5" s="32">
        <v>2396.2460000000001</v>
      </c>
      <c r="F5" s="32">
        <v>2644.4940000000001</v>
      </c>
      <c r="G5" s="32">
        <v>2812.9360000000001</v>
      </c>
      <c r="H5" s="32">
        <v>3180.4349999999999</v>
      </c>
      <c r="I5" s="32">
        <v>3417.5569999999998</v>
      </c>
      <c r="J5" s="32">
        <v>3550.6039999999998</v>
      </c>
      <c r="K5" s="33">
        <v>3482.2060000000001</v>
      </c>
      <c r="L5" s="33">
        <v>3563.1080000000002</v>
      </c>
      <c r="M5" s="33">
        <v>3655.931</v>
      </c>
      <c r="N5" s="33">
        <v>3667.6320000000001</v>
      </c>
      <c r="O5" s="33">
        <v>3226.0859999999998</v>
      </c>
      <c r="P5" s="33">
        <v>3171.848</v>
      </c>
      <c r="Q5" s="33">
        <v>3123.81</v>
      </c>
      <c r="R5" s="33">
        <v>3126.8069999999998</v>
      </c>
      <c r="U5" s="23"/>
      <c r="AE5" s="50"/>
      <c r="AF5" s="50"/>
      <c r="AG5" s="50"/>
      <c r="AH5" s="50"/>
      <c r="AI5" s="50"/>
      <c r="AJ5" s="50"/>
      <c r="AK5" s="50"/>
      <c r="AL5" s="50"/>
    </row>
    <row r="6" spans="1:38" ht="15.75" customHeight="1">
      <c r="A6" s="31" t="s">
        <v>9</v>
      </c>
      <c r="B6" s="32">
        <v>1570.9559999999999</v>
      </c>
      <c r="C6" s="32">
        <v>1656.624</v>
      </c>
      <c r="D6" s="32">
        <v>1839.165</v>
      </c>
      <c r="E6" s="32">
        <v>2049.915</v>
      </c>
      <c r="F6" s="32">
        <v>2250.991</v>
      </c>
      <c r="G6" s="32">
        <v>2400.6030000000001</v>
      </c>
      <c r="H6" s="32">
        <v>2677.8470000000002</v>
      </c>
      <c r="I6" s="32">
        <v>2875.3850000000002</v>
      </c>
      <c r="J6" s="32">
        <v>2965.2829999999999</v>
      </c>
      <c r="K6" s="34">
        <v>2949.99</v>
      </c>
      <c r="L6" s="34">
        <v>2951.1439999999998</v>
      </c>
      <c r="M6" s="34">
        <v>3085.7930000000001</v>
      </c>
      <c r="N6" s="34">
        <v>3084.04</v>
      </c>
      <c r="O6" s="34">
        <v>3034.7710000000002</v>
      </c>
      <c r="P6" s="34">
        <v>2965.4740000000002</v>
      </c>
      <c r="Q6" s="34">
        <v>2921.2730000000001</v>
      </c>
      <c r="R6" s="34">
        <v>2937.277</v>
      </c>
      <c r="U6" s="23"/>
      <c r="AE6" s="50"/>
      <c r="AF6" s="50"/>
      <c r="AG6" s="50"/>
      <c r="AH6" s="50"/>
      <c r="AI6" s="50"/>
      <c r="AJ6" s="50"/>
      <c r="AK6" s="50"/>
      <c r="AL6" s="50"/>
    </row>
    <row r="7" spans="1:38" ht="15.75" customHeight="1">
      <c r="A7" s="31" t="s">
        <v>4</v>
      </c>
      <c r="B7" s="35">
        <v>77.487958448323056</v>
      </c>
      <c r="C7" s="35">
        <v>80.991280583347802</v>
      </c>
      <c r="D7" s="35">
        <v>81.758544535071678</v>
      </c>
      <c r="E7" s="35">
        <v>85.546934663636378</v>
      </c>
      <c r="F7" s="35">
        <v>85.119913299103729</v>
      </c>
      <c r="G7" s="35">
        <v>85.341543497612463</v>
      </c>
      <c r="H7" s="35">
        <v>84.197507573649517</v>
      </c>
      <c r="I7" s="35">
        <v>84.135685227781138</v>
      </c>
      <c r="J7" s="35">
        <v>83.514889297708223</v>
      </c>
      <c r="K7" s="35">
        <f>K6/K5*100</f>
        <v>84.716125352721804</v>
      </c>
      <c r="L7" s="35">
        <f t="shared" ref="L7:R7" si="0">L6/L5*100</f>
        <v>82.824994358857481</v>
      </c>
      <c r="M7" s="35">
        <f t="shared" si="0"/>
        <v>84.405121431449331</v>
      </c>
      <c r="N7" s="35">
        <f t="shared" si="0"/>
        <v>84.088043729578104</v>
      </c>
      <c r="O7" s="35">
        <f t="shared" si="0"/>
        <v>94.069748915558989</v>
      </c>
      <c r="P7" s="35">
        <f t="shared" si="0"/>
        <v>93.493572201442205</v>
      </c>
      <c r="Q7" s="35">
        <f t="shared" si="0"/>
        <v>93.516347024947109</v>
      </c>
      <c r="R7" s="35">
        <f t="shared" si="0"/>
        <v>93.938544975753217</v>
      </c>
      <c r="U7" s="23"/>
      <c r="AE7" s="50"/>
      <c r="AF7" s="50"/>
      <c r="AG7" s="50"/>
      <c r="AH7" s="50"/>
      <c r="AI7" s="50"/>
      <c r="AJ7" s="50"/>
      <c r="AK7" s="50"/>
      <c r="AL7" s="50"/>
    </row>
    <row r="8" spans="1:38" ht="15.75" customHeight="1">
      <c r="A8" s="40" t="s">
        <v>5</v>
      </c>
      <c r="B8" s="41">
        <v>5.9581439850282933</v>
      </c>
      <c r="C8" s="41">
        <v>6.1954467977734264</v>
      </c>
      <c r="D8" s="41">
        <v>6.785721098234812</v>
      </c>
      <c r="E8" s="41">
        <v>7.4650748379292367</v>
      </c>
      <c r="F8" s="41">
        <v>8.0940211876504389</v>
      </c>
      <c r="G8" s="41">
        <v>8.5274598534789128</v>
      </c>
      <c r="H8" s="41">
        <v>9.4019251032436362</v>
      </c>
      <c r="I8" s="41">
        <v>9.981537842458895</v>
      </c>
      <c r="J8" s="52">
        <v>10.178778239595045</v>
      </c>
      <c r="K8" s="52">
        <v>10.01288679870394</v>
      </c>
      <c r="L8" s="52">
        <v>9.903934176919865</v>
      </c>
      <c r="M8" s="52">
        <v>10.239599812515813</v>
      </c>
      <c r="N8" s="52">
        <v>10.119853740477813</v>
      </c>
      <c r="O8" s="52">
        <v>9.8486199938826857</v>
      </c>
      <c r="P8" s="52">
        <v>9.5194786355249388</v>
      </c>
      <c r="Q8" s="52">
        <v>9.2772326514733496</v>
      </c>
      <c r="R8" s="52">
        <v>9.2291690402487685</v>
      </c>
      <c r="U8" s="23"/>
      <c r="AE8" s="50"/>
      <c r="AF8" s="50"/>
      <c r="AG8" s="50"/>
      <c r="AH8" s="50"/>
      <c r="AI8" s="50"/>
      <c r="AJ8" s="50"/>
      <c r="AK8" s="50"/>
      <c r="AL8" s="50"/>
    </row>
    <row r="9" spans="1:38" ht="15.75" customHeight="1">
      <c r="A9" s="36" t="s">
        <v>10</v>
      </c>
      <c r="B9" s="37">
        <v>95.415000000000006</v>
      </c>
      <c r="C9" s="37">
        <v>113.19</v>
      </c>
      <c r="D9" s="37">
        <v>129.36600000000001</v>
      </c>
      <c r="E9" s="37">
        <v>143.77699999999999</v>
      </c>
      <c r="F9" s="37">
        <v>151.68600000000001</v>
      </c>
      <c r="G9" s="37">
        <v>158.31399999999999</v>
      </c>
      <c r="H9" s="37">
        <v>171.083</v>
      </c>
      <c r="I9" s="37">
        <v>196.65899999999999</v>
      </c>
      <c r="J9" s="37">
        <v>192.76499999999999</v>
      </c>
      <c r="K9" s="37">
        <v>201.42599999999999</v>
      </c>
      <c r="L9" s="37">
        <v>208.83799999999999</v>
      </c>
      <c r="M9" s="37">
        <v>225.34899999999999</v>
      </c>
      <c r="N9" s="37">
        <v>213.70699999999999</v>
      </c>
      <c r="O9" s="32">
        <v>207.035</v>
      </c>
      <c r="P9" s="32">
        <v>190.57499999999999</v>
      </c>
      <c r="Q9" s="32">
        <v>157.02799999999999</v>
      </c>
      <c r="R9" s="32">
        <v>145.81700000000001</v>
      </c>
      <c r="U9" s="23"/>
      <c r="AE9" s="50"/>
      <c r="AF9" s="50"/>
      <c r="AG9" s="50"/>
      <c r="AH9" s="50"/>
      <c r="AI9" s="50"/>
      <c r="AJ9" s="50"/>
      <c r="AK9" s="50"/>
      <c r="AL9" s="50"/>
    </row>
    <row r="10" spans="1:38" ht="15.75" customHeight="1">
      <c r="A10" s="40" t="s">
        <v>33</v>
      </c>
      <c r="B10" s="41">
        <v>3.6187920497548922</v>
      </c>
      <c r="C10" s="41">
        <v>4.2330826007589781</v>
      </c>
      <c r="D10" s="41">
        <v>4.773044265165141</v>
      </c>
      <c r="E10" s="41">
        <v>5.2358564378179189</v>
      </c>
      <c r="F10" s="41">
        <v>5.4542630240189505</v>
      </c>
      <c r="G10" s="41">
        <v>5.6236548868915888</v>
      </c>
      <c r="H10" s="41">
        <v>6.0067268684067123</v>
      </c>
      <c r="I10" s="41">
        <v>6.8267701562055985</v>
      </c>
      <c r="J10" s="52">
        <v>6.6169474797364662</v>
      </c>
      <c r="K10" s="52">
        <v>6.8368222818238031</v>
      </c>
      <c r="L10" s="52">
        <v>7.0085289150227528</v>
      </c>
      <c r="M10" s="52">
        <v>7.4777652880495422</v>
      </c>
      <c r="N10" s="52">
        <v>7.0125017292781289</v>
      </c>
      <c r="O10" s="52">
        <v>6.7188233986468884</v>
      </c>
      <c r="P10" s="52">
        <v>6.1176548537102837</v>
      </c>
      <c r="Q10" s="52">
        <v>4.9868166679237342</v>
      </c>
      <c r="R10" s="52">
        <v>4.5816916209875833</v>
      </c>
      <c r="U10" s="23"/>
      <c r="AE10" s="50"/>
      <c r="AF10" s="50"/>
      <c r="AG10" s="50"/>
      <c r="AH10" s="50"/>
      <c r="AI10" s="50"/>
      <c r="AJ10" s="50"/>
      <c r="AK10" s="50"/>
      <c r="AL10" s="50"/>
    </row>
    <row r="11" spans="1:38" ht="15.75" customHeight="1">
      <c r="A11" s="36" t="s">
        <v>1</v>
      </c>
      <c r="B11" s="32">
        <v>1793.2840000000001</v>
      </c>
      <c r="C11" s="32">
        <v>2306.9430000000002</v>
      </c>
      <c r="D11" s="32">
        <v>2930.3429999999998</v>
      </c>
      <c r="E11" s="32">
        <v>4092.558</v>
      </c>
      <c r="F11" s="32">
        <v>5583.3559999999998</v>
      </c>
      <c r="G11" s="32">
        <v>8772.4789999999994</v>
      </c>
      <c r="H11" s="32">
        <v>15417.368</v>
      </c>
      <c r="I11" s="32">
        <v>20951.833999999999</v>
      </c>
      <c r="J11" s="32">
        <v>24702.06</v>
      </c>
      <c r="K11" s="32">
        <v>29002.791000000001</v>
      </c>
      <c r="L11" s="32">
        <v>32305.455000000002</v>
      </c>
      <c r="M11" s="32">
        <v>29370.401999999998</v>
      </c>
      <c r="N11" s="32">
        <v>29953.848000000002</v>
      </c>
      <c r="O11" s="32">
        <v>31876.989000000001</v>
      </c>
      <c r="P11" s="32">
        <v>34235.81</v>
      </c>
      <c r="Q11" s="32">
        <v>37719.697</v>
      </c>
      <c r="R11" s="32">
        <v>38915.385999999999</v>
      </c>
      <c r="U11" s="23"/>
      <c r="AE11" s="50"/>
      <c r="AF11" s="50"/>
      <c r="AG11" s="50"/>
      <c r="AH11" s="50"/>
      <c r="AI11" s="50"/>
      <c r="AJ11" s="50"/>
      <c r="AK11" s="50"/>
      <c r="AL11" s="50"/>
    </row>
    <row r="12" spans="1:38" ht="15.75" customHeight="1">
      <c r="A12" s="40" t="s">
        <v>34</v>
      </c>
      <c r="B12" s="39">
        <v>6.8013644418096222</v>
      </c>
      <c r="C12" s="39">
        <v>8.6275115065312473</v>
      </c>
      <c r="D12" s="39">
        <v>10.81169461150288</v>
      </c>
      <c r="E12" s="39">
        <v>14.903667590395701</v>
      </c>
      <c r="F12" s="39">
        <v>20.07640268761412</v>
      </c>
      <c r="G12" s="39">
        <v>31.161738316575814</v>
      </c>
      <c r="H12" s="39">
        <v>54.130403725509758</v>
      </c>
      <c r="I12" s="39">
        <v>72.731659913339215</v>
      </c>
      <c r="J12" s="53">
        <v>84.793522507353003</v>
      </c>
      <c r="K12" s="53">
        <v>98.441575439058937</v>
      </c>
      <c r="L12" s="53">
        <v>108.41595661731407</v>
      </c>
      <c r="M12" s="53">
        <v>97.459927743926471</v>
      </c>
      <c r="N12" s="53">
        <v>98.289438763603542</v>
      </c>
      <c r="O12" s="53">
        <v>103.44910743188808</v>
      </c>
      <c r="P12" s="53">
        <v>109.90049545701331</v>
      </c>
      <c r="Q12" s="53">
        <v>119.78832673703599</v>
      </c>
      <c r="R12" s="53">
        <v>122.27538487535577</v>
      </c>
      <c r="U12" s="23"/>
      <c r="AE12" s="50"/>
      <c r="AF12" s="50"/>
      <c r="AG12" s="50"/>
      <c r="AH12" s="50"/>
      <c r="AI12" s="50"/>
      <c r="AJ12" s="50"/>
      <c r="AK12" s="50"/>
      <c r="AL12" s="50"/>
    </row>
    <row r="13" spans="1:38" ht="15.75" customHeight="1">
      <c r="A13" s="36" t="s">
        <v>11</v>
      </c>
      <c r="B13" s="32">
        <v>878.28703967999991</v>
      </c>
      <c r="C13" s="32">
        <v>889.29428395132629</v>
      </c>
      <c r="D13" s="32">
        <v>984.459359797297</v>
      </c>
      <c r="E13" s="32">
        <v>1057.6694697030648</v>
      </c>
      <c r="F13" s="32">
        <v>1062.0964557516363</v>
      </c>
      <c r="G13" s="32">
        <v>1114.4818856435472</v>
      </c>
      <c r="H13" s="32">
        <v>1013.0373854156427</v>
      </c>
      <c r="I13" s="32">
        <v>837.4093899007039</v>
      </c>
      <c r="J13" s="32">
        <v>944.59833075450547</v>
      </c>
      <c r="K13" s="32">
        <v>962.077</v>
      </c>
      <c r="L13" s="32">
        <v>802.84299999999996</v>
      </c>
      <c r="M13" s="32">
        <v>846.77300000000002</v>
      </c>
      <c r="N13" s="32">
        <v>768.57399999999996</v>
      </c>
      <c r="O13" s="32">
        <v>541.08299999999997</v>
      </c>
      <c r="P13" s="32">
        <v>312.45699999999999</v>
      </c>
      <c r="Q13" s="32">
        <v>187.78038484474101</v>
      </c>
      <c r="R13" s="32">
        <v>106.842763134348</v>
      </c>
      <c r="U13" s="23"/>
      <c r="AE13" s="50"/>
      <c r="AF13" s="50"/>
      <c r="AG13" s="50"/>
      <c r="AH13" s="50"/>
      <c r="AI13" s="50"/>
      <c r="AJ13" s="50"/>
      <c r="AK13" s="50"/>
      <c r="AL13" s="50"/>
    </row>
    <row r="14" spans="1:38" ht="18" customHeight="1">
      <c r="A14" s="36" t="s">
        <v>12</v>
      </c>
      <c r="B14" s="38" t="s">
        <v>3</v>
      </c>
      <c r="C14" s="38" t="s">
        <v>3</v>
      </c>
      <c r="D14" s="38">
        <v>57.271793000000002</v>
      </c>
      <c r="E14" s="38">
        <v>92.003635000000003</v>
      </c>
      <c r="F14" s="38">
        <v>127.355662</v>
      </c>
      <c r="G14" s="38">
        <v>235.81164200000001</v>
      </c>
      <c r="H14" s="38">
        <v>905.03683899999999</v>
      </c>
      <c r="I14" s="32">
        <v>1903.386643</v>
      </c>
      <c r="J14" s="32">
        <v>2395.392276</v>
      </c>
      <c r="K14" s="32">
        <v>1769.854298</v>
      </c>
      <c r="L14" s="51">
        <v>0</v>
      </c>
      <c r="M14" s="51">
        <v>0</v>
      </c>
      <c r="N14" s="51">
        <v>0</v>
      </c>
      <c r="O14" s="51">
        <v>0</v>
      </c>
      <c r="P14" s="51">
        <v>0</v>
      </c>
      <c r="Q14" s="51">
        <v>0</v>
      </c>
      <c r="R14" s="51">
        <v>0</v>
      </c>
      <c r="U14" s="23"/>
      <c r="AE14" s="50"/>
      <c r="AF14" s="50"/>
      <c r="AG14" s="50"/>
      <c r="AH14" s="50"/>
      <c r="AI14" s="50"/>
      <c r="AJ14" s="50"/>
      <c r="AK14" s="50"/>
      <c r="AL14" s="50"/>
    </row>
    <row r="15" spans="1:38" ht="17.25" customHeight="1">
      <c r="A15" s="36" t="s">
        <v>13</v>
      </c>
      <c r="B15" s="38">
        <v>109.77698328</v>
      </c>
      <c r="C15" s="38">
        <v>144.3778901546406</v>
      </c>
      <c r="D15" s="38">
        <v>187.61215914949935</v>
      </c>
      <c r="E15" s="38">
        <v>218.25544349249452</v>
      </c>
      <c r="F15" s="38">
        <v>276.4379993131667</v>
      </c>
      <c r="G15" s="38">
        <v>349.31170361521492</v>
      </c>
      <c r="H15" s="38">
        <v>438.06600701963259</v>
      </c>
      <c r="I15" s="38">
        <v>443.80466315457835</v>
      </c>
      <c r="J15" s="38">
        <v>481.46317765638906</v>
      </c>
      <c r="K15" s="38">
        <v>370.66899999999998</v>
      </c>
      <c r="L15" s="38">
        <v>307.46100000000001</v>
      </c>
      <c r="M15" s="38">
        <v>290.45376703671297</v>
      </c>
      <c r="N15" s="38">
        <v>296.76986401082797</v>
      </c>
      <c r="O15" s="32">
        <v>228.49213702739101</v>
      </c>
      <c r="P15" s="32">
        <v>120.087812594645</v>
      </c>
      <c r="Q15" s="32">
        <v>71.110393080296603</v>
      </c>
      <c r="R15" s="32">
        <v>44.136023336443699</v>
      </c>
      <c r="U15" s="23"/>
      <c r="AE15" s="50"/>
      <c r="AF15" s="50"/>
      <c r="AG15" s="50"/>
      <c r="AH15" s="50"/>
      <c r="AI15" s="50"/>
      <c r="AJ15" s="50"/>
      <c r="AK15" s="50"/>
      <c r="AL15" s="50"/>
    </row>
    <row r="16" spans="1:38" ht="15.75" customHeight="1">
      <c r="A16" s="36" t="s">
        <v>14</v>
      </c>
      <c r="B16" s="38" t="s">
        <v>3</v>
      </c>
      <c r="C16" s="38" t="s">
        <v>3</v>
      </c>
      <c r="D16" s="38">
        <v>12.493798999999999</v>
      </c>
      <c r="E16" s="38">
        <v>27.534596000000001</v>
      </c>
      <c r="F16" s="38">
        <v>37.274920999999999</v>
      </c>
      <c r="G16" s="38">
        <v>54.438622000000002</v>
      </c>
      <c r="H16" s="38">
        <v>88.445908000000003</v>
      </c>
      <c r="I16" s="38">
        <v>106.057993</v>
      </c>
      <c r="J16" s="38">
        <v>84.491031000000007</v>
      </c>
      <c r="K16" s="38">
        <v>90.941999999999993</v>
      </c>
      <c r="L16" s="39">
        <v>100.089</v>
      </c>
      <c r="M16" s="39">
        <v>111.01943324395999</v>
      </c>
      <c r="N16" s="39">
        <v>134.44532181769</v>
      </c>
      <c r="O16" s="34">
        <v>131.257491090027</v>
      </c>
      <c r="P16" s="34">
        <v>131.33881435549699</v>
      </c>
      <c r="Q16" s="32">
        <v>167.45864098916701</v>
      </c>
      <c r="R16" s="32">
        <v>210.17647875633298</v>
      </c>
      <c r="U16" s="23"/>
      <c r="AE16" s="50"/>
      <c r="AF16" s="50"/>
      <c r="AG16" s="50"/>
      <c r="AH16" s="50"/>
      <c r="AI16" s="50"/>
      <c r="AJ16" s="50"/>
      <c r="AK16" s="50"/>
      <c r="AL16" s="50"/>
    </row>
    <row r="17" spans="1:38" ht="15.75" customHeight="1">
      <c r="A17" s="36" t="s">
        <v>15</v>
      </c>
      <c r="B17" s="38" t="s">
        <v>3</v>
      </c>
      <c r="C17" s="38" t="s">
        <v>3</v>
      </c>
      <c r="D17" s="32">
        <v>1561.628827</v>
      </c>
      <c r="E17" s="32">
        <v>2067.2709519999999</v>
      </c>
      <c r="F17" s="32">
        <v>2425.294598</v>
      </c>
      <c r="G17" s="32">
        <v>2495.9057240000002</v>
      </c>
      <c r="H17" s="32">
        <v>2479.7048169999998</v>
      </c>
      <c r="I17" s="32">
        <v>2718.9134749999998</v>
      </c>
      <c r="J17" s="32">
        <v>2741.0042619999999</v>
      </c>
      <c r="K17" s="34">
        <v>2580.5929999999998</v>
      </c>
      <c r="L17" s="34">
        <v>2402.114</v>
      </c>
      <c r="M17" s="34">
        <v>2361.91810335423</v>
      </c>
      <c r="N17" s="34">
        <v>2129.0658311432658</v>
      </c>
      <c r="O17" s="34">
        <v>1796.0510085420458</v>
      </c>
      <c r="P17" s="34">
        <v>1694.2001691411651</v>
      </c>
      <c r="Q17" s="34">
        <v>1350.0635943924869</v>
      </c>
      <c r="R17" s="34">
        <v>900.12711865403821</v>
      </c>
      <c r="U17" s="23"/>
      <c r="AE17" s="50"/>
      <c r="AF17" s="50"/>
      <c r="AG17" s="50"/>
      <c r="AH17" s="50"/>
      <c r="AI17" s="50"/>
      <c r="AJ17" s="50"/>
      <c r="AK17" s="50"/>
      <c r="AL17" s="50"/>
    </row>
    <row r="18" spans="1:38" ht="15.75" customHeight="1">
      <c r="A18" s="31" t="s">
        <v>16</v>
      </c>
      <c r="B18" s="38">
        <v>371.01</v>
      </c>
      <c r="C18" s="38">
        <v>349.56</v>
      </c>
      <c r="D18" s="32">
        <v>452.91899999999998</v>
      </c>
      <c r="E18" s="32">
        <v>510.73200000000003</v>
      </c>
      <c r="F18" s="32">
        <v>583.327</v>
      </c>
      <c r="G18" s="32">
        <v>690.80700000000002</v>
      </c>
      <c r="H18" s="32">
        <v>812.45100000000002</v>
      </c>
      <c r="I18" s="32">
        <v>862.18100000000004</v>
      </c>
      <c r="J18" s="32">
        <v>977.72299999999996</v>
      </c>
      <c r="K18" s="32">
        <v>1015.479</v>
      </c>
      <c r="L18" s="32">
        <v>1175.058</v>
      </c>
      <c r="M18" s="32">
        <v>1320.172</v>
      </c>
      <c r="N18" s="32">
        <v>1418.194</v>
      </c>
      <c r="O18" s="34">
        <v>1485.875</v>
      </c>
      <c r="P18" s="34">
        <v>1751.91</v>
      </c>
      <c r="Q18" s="34">
        <v>1831.336</v>
      </c>
      <c r="R18" s="34">
        <v>1965.931</v>
      </c>
      <c r="U18" s="23"/>
      <c r="AE18" s="50"/>
      <c r="AF18" s="50"/>
      <c r="AG18" s="50"/>
      <c r="AH18" s="50"/>
      <c r="AI18" s="50"/>
      <c r="AJ18" s="50"/>
      <c r="AK18" s="50"/>
      <c r="AL18" s="50"/>
    </row>
    <row r="19" spans="1:38" ht="15.75" customHeight="1">
      <c r="A19" s="31" t="s">
        <v>6</v>
      </c>
      <c r="B19" s="38" t="s">
        <v>3</v>
      </c>
      <c r="C19" s="38" t="s">
        <v>3</v>
      </c>
      <c r="D19" s="38" t="s">
        <v>3</v>
      </c>
      <c r="E19" s="38" t="s">
        <v>3</v>
      </c>
      <c r="F19" s="38" t="s">
        <v>3</v>
      </c>
      <c r="G19" s="38" t="s">
        <v>3</v>
      </c>
      <c r="H19" s="38" t="s">
        <v>3</v>
      </c>
      <c r="I19" s="32">
        <v>760.08100000000002</v>
      </c>
      <c r="J19" s="32">
        <v>832.79</v>
      </c>
      <c r="K19" s="32">
        <v>944.54700000000003</v>
      </c>
      <c r="L19" s="32">
        <v>1202.463</v>
      </c>
      <c r="M19" s="34">
        <v>1445.386</v>
      </c>
      <c r="N19" s="34">
        <v>1632.2190000000001</v>
      </c>
      <c r="O19" s="34">
        <v>1774.068</v>
      </c>
      <c r="P19" s="34">
        <v>1993.2280000000001</v>
      </c>
      <c r="Q19" s="34">
        <v>2117.509</v>
      </c>
      <c r="R19" s="34">
        <v>2316.5149999999999</v>
      </c>
      <c r="U19" s="23"/>
      <c r="AE19" s="50"/>
      <c r="AF19" s="50"/>
      <c r="AG19" s="50"/>
      <c r="AH19" s="50"/>
      <c r="AI19" s="50"/>
      <c r="AJ19" s="50"/>
      <c r="AK19" s="50"/>
      <c r="AL19" s="50"/>
    </row>
    <row r="20" spans="1:38" ht="15" customHeight="1">
      <c r="A20" s="31" t="s">
        <v>23</v>
      </c>
      <c r="B20" s="38"/>
      <c r="C20" s="38"/>
      <c r="D20" s="38"/>
      <c r="E20" s="38"/>
      <c r="F20" s="38"/>
      <c r="G20" s="38"/>
      <c r="H20" s="38"/>
      <c r="I20" s="32" t="s">
        <v>3</v>
      </c>
      <c r="J20" s="32" t="s">
        <v>3</v>
      </c>
      <c r="K20" s="32">
        <v>266.892</v>
      </c>
      <c r="L20" s="32">
        <v>395.40699999999998</v>
      </c>
      <c r="M20" s="32">
        <v>765.26400000000001</v>
      </c>
      <c r="N20" s="32">
        <v>867.7</v>
      </c>
      <c r="O20" s="32">
        <v>13085.343999999999</v>
      </c>
      <c r="P20" s="32">
        <v>15648.234</v>
      </c>
      <c r="Q20" s="32">
        <v>19575.205999999998</v>
      </c>
      <c r="R20" s="32">
        <v>20646.962</v>
      </c>
      <c r="U20" s="23"/>
    </row>
    <row r="21" spans="1:38" ht="4.5" customHeight="1">
      <c r="A21" s="14"/>
      <c r="B21" s="13"/>
      <c r="C21" s="13"/>
      <c r="D21" s="13"/>
      <c r="E21" s="13"/>
      <c r="F21" s="13"/>
      <c r="G21" s="13"/>
      <c r="H21" s="13"/>
      <c r="I21" s="13"/>
      <c r="J21" s="13"/>
      <c r="K21" s="13"/>
      <c r="L21" s="13"/>
      <c r="M21" s="13"/>
      <c r="N21" s="13"/>
      <c r="O21" s="18"/>
      <c r="P21" s="18"/>
      <c r="Q21" s="18"/>
      <c r="R21" s="18"/>
    </row>
    <row r="22" spans="1:38" ht="9" customHeight="1">
      <c r="A22" s="16" t="s">
        <v>19</v>
      </c>
      <c r="B22" s="1"/>
      <c r="C22" s="1"/>
      <c r="D22" s="1"/>
      <c r="E22" s="1"/>
      <c r="F22" s="1"/>
      <c r="G22" s="1"/>
      <c r="H22" s="1"/>
      <c r="I22" s="1"/>
      <c r="J22" s="1"/>
      <c r="K22" s="1"/>
      <c r="L22" s="1"/>
      <c r="M22" s="1"/>
      <c r="N22" s="1"/>
      <c r="O22" s="19"/>
      <c r="P22" s="19"/>
      <c r="Q22" s="19"/>
      <c r="R22" s="19"/>
    </row>
    <row r="23" spans="1:38" ht="9.75" customHeight="1">
      <c r="A23" s="16" t="s">
        <v>20</v>
      </c>
      <c r="B23" s="1"/>
      <c r="C23" s="1"/>
      <c r="D23" s="1"/>
      <c r="E23" s="1"/>
      <c r="F23" s="1"/>
      <c r="G23" s="1"/>
      <c r="H23" s="1"/>
      <c r="I23" s="1"/>
      <c r="J23" s="1"/>
      <c r="K23" s="1"/>
      <c r="L23" s="1"/>
      <c r="M23" s="1"/>
      <c r="N23" s="1"/>
      <c r="O23" s="19"/>
      <c r="P23" s="19"/>
      <c r="Q23" s="19"/>
      <c r="R23" s="19"/>
    </row>
    <row r="24" spans="1:38" ht="9.6" customHeight="1">
      <c r="A24" s="16" t="s">
        <v>21</v>
      </c>
      <c r="B24" s="1"/>
      <c r="C24" s="1"/>
      <c r="D24" s="1"/>
      <c r="E24" s="1"/>
      <c r="F24" s="1"/>
      <c r="G24" s="1"/>
      <c r="H24" s="1"/>
      <c r="I24" s="1"/>
      <c r="J24" s="1"/>
      <c r="K24" s="1"/>
      <c r="L24" s="1"/>
      <c r="M24" s="1"/>
      <c r="N24" s="1"/>
      <c r="U24" s="20"/>
    </row>
    <row r="25" spans="1:38" ht="9.75" customHeight="1">
      <c r="A25" s="15" t="s">
        <v>37</v>
      </c>
      <c r="B25" s="1"/>
      <c r="C25" s="1"/>
      <c r="D25" s="1"/>
      <c r="E25" s="1"/>
      <c r="F25" s="1"/>
      <c r="G25" s="1"/>
      <c r="H25" s="1"/>
      <c r="I25" s="1"/>
      <c r="J25" s="1"/>
      <c r="K25" s="1"/>
      <c r="L25" s="1"/>
      <c r="M25" s="1"/>
      <c r="N25" s="1"/>
      <c r="U25" s="20"/>
    </row>
    <row r="26" spans="1:38" s="44" customFormat="1" ht="9" customHeight="1">
      <c r="A26" s="22" t="s">
        <v>32</v>
      </c>
      <c r="B26" s="46"/>
      <c r="C26" s="47"/>
      <c r="D26" s="47"/>
      <c r="E26" s="47"/>
      <c r="F26" s="47"/>
      <c r="G26" s="47"/>
      <c r="H26" s="47"/>
      <c r="I26" s="47"/>
      <c r="J26" s="47"/>
      <c r="K26" s="47"/>
      <c r="L26" s="47"/>
      <c r="M26" s="47"/>
      <c r="N26" s="47"/>
      <c r="O26" s="47"/>
      <c r="P26" s="47"/>
      <c r="Q26" s="47"/>
      <c r="R26" s="47"/>
      <c r="V26" s="45"/>
      <c r="W26" s="45"/>
      <c r="X26" s="45"/>
      <c r="Y26" s="45"/>
      <c r="Z26" s="45"/>
      <c r="AA26" s="45"/>
      <c r="AB26" s="45"/>
      <c r="AC26" s="45"/>
    </row>
    <row r="27" spans="1:38" s="44" customFormat="1" ht="9" customHeight="1">
      <c r="A27" s="22" t="s">
        <v>31</v>
      </c>
      <c r="B27" s="46"/>
      <c r="C27" s="47"/>
      <c r="D27" s="47"/>
      <c r="E27" s="47"/>
      <c r="F27" s="47"/>
      <c r="G27" s="47"/>
      <c r="H27" s="47"/>
      <c r="I27" s="47"/>
      <c r="J27" s="47"/>
      <c r="K27" s="47"/>
      <c r="L27" s="47"/>
      <c r="M27" s="47"/>
      <c r="N27" s="47"/>
      <c r="O27" s="47"/>
      <c r="P27" s="47"/>
      <c r="Q27" s="47"/>
      <c r="R27" s="47"/>
      <c r="V27" s="45"/>
      <c r="W27" s="45"/>
      <c r="X27" s="45"/>
      <c r="Y27" s="45"/>
      <c r="Z27" s="45"/>
      <c r="AA27" s="45"/>
      <c r="AB27" s="45"/>
      <c r="AC27" s="45"/>
    </row>
    <row r="28" spans="1:38" s="9" customFormat="1" ht="10.5" customHeight="1">
      <c r="A28" s="5" t="s">
        <v>17</v>
      </c>
      <c r="B28" s="5"/>
      <c r="C28" s="5"/>
      <c r="D28" s="5"/>
      <c r="E28" s="5"/>
      <c r="F28" s="5"/>
      <c r="G28" s="5"/>
      <c r="H28" s="5"/>
      <c r="I28" s="5"/>
      <c r="J28" s="5"/>
      <c r="K28" s="5"/>
      <c r="L28" s="5"/>
      <c r="M28" s="5"/>
      <c r="N28" s="5"/>
      <c r="O28" s="5"/>
      <c r="P28" s="5"/>
      <c r="Q28" s="5"/>
      <c r="R28" s="5"/>
      <c r="U28" s="24"/>
      <c r="V28" s="25"/>
      <c r="W28" s="25"/>
      <c r="X28" s="25"/>
      <c r="Y28" s="25"/>
      <c r="Z28" s="25"/>
      <c r="AA28" s="25"/>
      <c r="AB28" s="25"/>
      <c r="AC28" s="25"/>
    </row>
    <row r="29" spans="1:38" s="9" customFormat="1" ht="10.5" customHeight="1">
      <c r="A29" s="5" t="s">
        <v>35</v>
      </c>
      <c r="B29" s="5"/>
      <c r="C29" s="5"/>
      <c r="D29" s="5"/>
      <c r="E29" s="5"/>
      <c r="F29" s="5"/>
      <c r="G29" s="5"/>
      <c r="H29" s="5"/>
      <c r="I29" s="5"/>
      <c r="J29" s="5"/>
      <c r="K29" s="5"/>
      <c r="L29" s="5"/>
      <c r="M29" s="5"/>
      <c r="N29" s="5"/>
      <c r="O29" s="5"/>
      <c r="P29" s="5"/>
      <c r="Q29" s="5"/>
      <c r="R29" s="5"/>
      <c r="U29" s="24"/>
      <c r="V29" s="25"/>
      <c r="W29" s="25"/>
      <c r="X29" s="25"/>
      <c r="Y29" s="25"/>
      <c r="Z29" s="25"/>
      <c r="AA29" s="25"/>
      <c r="AB29" s="25"/>
      <c r="AC29" s="25"/>
    </row>
    <row r="30" spans="1:38" s="9" customFormat="1" ht="10.5" customHeight="1">
      <c r="A30" s="5" t="s">
        <v>18</v>
      </c>
      <c r="B30" s="5"/>
      <c r="C30" s="5"/>
      <c r="D30" s="5"/>
      <c r="E30" s="5"/>
      <c r="F30" s="5"/>
      <c r="G30" s="5"/>
      <c r="H30" s="5"/>
      <c r="I30" s="5"/>
      <c r="J30" s="5"/>
      <c r="K30" s="5"/>
      <c r="L30" s="5"/>
      <c r="M30" s="5"/>
      <c r="N30" s="5"/>
      <c r="O30" s="5"/>
      <c r="P30" s="5"/>
      <c r="Q30" s="5"/>
      <c r="R30" s="5"/>
      <c r="U30" s="24"/>
      <c r="V30" s="25"/>
      <c r="W30" s="25"/>
      <c r="X30" s="25"/>
      <c r="Y30" s="25"/>
      <c r="Z30" s="25"/>
      <c r="AA30" s="25"/>
      <c r="AB30" s="25"/>
      <c r="AC30" s="25"/>
    </row>
    <row r="31" spans="1:38" s="9" customFormat="1" ht="10.5" customHeight="1">
      <c r="A31" s="16" t="s">
        <v>7</v>
      </c>
      <c r="B31" s="2"/>
      <c r="C31" s="2"/>
      <c r="D31" s="2"/>
      <c r="E31" s="2"/>
      <c r="F31" s="2"/>
      <c r="G31" s="2"/>
      <c r="H31" s="2"/>
      <c r="I31" s="2"/>
      <c r="J31" s="2"/>
      <c r="K31" s="2"/>
      <c r="L31" s="2"/>
      <c r="M31" s="2"/>
      <c r="N31" s="2"/>
      <c r="O31" s="8"/>
      <c r="P31" s="8"/>
      <c r="Q31" s="8"/>
      <c r="R31" s="8"/>
      <c r="V31" s="25"/>
      <c r="W31" s="25"/>
      <c r="X31" s="25"/>
      <c r="Y31" s="25"/>
      <c r="Z31" s="25"/>
      <c r="AA31" s="25"/>
      <c r="AB31" s="25"/>
      <c r="AC31" s="25"/>
    </row>
    <row r="32" spans="1:38" s="9" customFormat="1" ht="10.5" customHeight="1">
      <c r="A32" s="16" t="s">
        <v>8</v>
      </c>
      <c r="B32" s="2"/>
      <c r="C32" s="2"/>
      <c r="D32" s="2"/>
      <c r="E32" s="2"/>
      <c r="F32" s="2"/>
      <c r="G32" s="2"/>
      <c r="H32" s="2"/>
      <c r="I32" s="2"/>
      <c r="J32" s="2"/>
      <c r="K32" s="2"/>
      <c r="L32" s="2"/>
      <c r="M32" s="2"/>
      <c r="N32" s="2"/>
      <c r="O32" s="8"/>
      <c r="P32" s="8"/>
      <c r="Q32" s="8"/>
      <c r="R32" s="8"/>
      <c r="V32" s="25"/>
      <c r="W32" s="25"/>
      <c r="X32" s="25"/>
      <c r="Y32" s="25"/>
      <c r="Z32" s="25"/>
      <c r="AA32" s="25"/>
      <c r="AB32" s="25"/>
      <c r="AC32" s="25"/>
    </row>
    <row r="33" spans="1:29" s="9" customFormat="1" ht="11.25" customHeight="1">
      <c r="A33" s="16" t="s">
        <v>36</v>
      </c>
      <c r="B33" s="2"/>
      <c r="C33" s="2"/>
      <c r="D33" s="2"/>
      <c r="E33" s="2"/>
      <c r="F33" s="2"/>
      <c r="G33" s="2"/>
      <c r="H33" s="2"/>
      <c r="I33" s="2"/>
      <c r="J33" s="2"/>
      <c r="K33" s="2"/>
      <c r="L33" s="2"/>
      <c r="M33" s="2"/>
      <c r="N33" s="2"/>
      <c r="O33" s="8"/>
      <c r="P33" s="8"/>
      <c r="Q33" s="8"/>
      <c r="R33" s="8"/>
      <c r="V33" s="25"/>
      <c r="W33" s="25"/>
      <c r="X33" s="25"/>
      <c r="Y33" s="25"/>
      <c r="Z33" s="25"/>
      <c r="AA33" s="25"/>
      <c r="AB33" s="25"/>
      <c r="AC33" s="25"/>
    </row>
    <row r="34" spans="1:29" ht="10.5" customHeight="1">
      <c r="A34" s="48" t="s">
        <v>28</v>
      </c>
      <c r="O34" s="7"/>
      <c r="P34" s="7"/>
      <c r="Q34" s="7"/>
      <c r="R34" s="7"/>
    </row>
    <row r="35" spans="1:29" s="9" customFormat="1" ht="9.75" customHeight="1">
      <c r="A35" s="16" t="s">
        <v>22</v>
      </c>
      <c r="B35" s="2"/>
      <c r="C35" s="2"/>
      <c r="D35" s="2"/>
      <c r="E35" s="2"/>
      <c r="F35" s="2"/>
      <c r="G35" s="2"/>
      <c r="H35" s="2"/>
      <c r="I35" s="2"/>
      <c r="J35" s="2"/>
      <c r="K35" s="2"/>
      <c r="L35" s="2"/>
      <c r="M35" s="2"/>
      <c r="N35" s="2"/>
      <c r="O35" s="8"/>
      <c r="P35" s="8"/>
      <c r="Q35" s="8"/>
      <c r="R35" s="8"/>
      <c r="V35" s="25"/>
      <c r="W35" s="25"/>
      <c r="X35" s="25"/>
      <c r="Y35" s="25"/>
      <c r="Z35" s="25"/>
      <c r="AA35" s="25"/>
      <c r="AB35" s="25"/>
      <c r="AC35" s="25"/>
    </row>
    <row r="36" spans="1:29" s="9" customFormat="1" ht="10.5" customHeight="1">
      <c r="A36" s="16" t="s">
        <v>26</v>
      </c>
      <c r="B36" s="2"/>
      <c r="C36" s="2"/>
      <c r="D36" s="2"/>
      <c r="E36" s="2"/>
      <c r="F36" s="2"/>
      <c r="G36" s="2"/>
      <c r="H36" s="2"/>
      <c r="I36" s="2"/>
      <c r="J36" s="2"/>
      <c r="K36" s="2"/>
      <c r="L36" s="2"/>
      <c r="M36" s="2"/>
      <c r="N36" s="2"/>
      <c r="O36" s="8"/>
      <c r="P36" s="8"/>
      <c r="Q36" s="8"/>
      <c r="R36" s="8"/>
      <c r="V36" s="25"/>
      <c r="W36" s="25"/>
      <c r="X36" s="25"/>
      <c r="Y36" s="25"/>
      <c r="Z36" s="25"/>
      <c r="AA36" s="25"/>
      <c r="AB36" s="25"/>
      <c r="AC36" s="25"/>
    </row>
    <row r="37" spans="1:29" s="9" customFormat="1" ht="10.5" customHeight="1">
      <c r="A37" s="16" t="s">
        <v>24</v>
      </c>
      <c r="B37" s="2"/>
      <c r="C37" s="2"/>
      <c r="D37" s="2"/>
      <c r="E37" s="2"/>
      <c r="F37" s="2"/>
      <c r="G37" s="2"/>
      <c r="H37" s="2"/>
      <c r="I37" s="2"/>
      <c r="J37" s="2"/>
      <c r="K37" s="2"/>
      <c r="L37" s="2"/>
      <c r="M37" s="2"/>
      <c r="N37" s="2"/>
      <c r="O37" s="8"/>
      <c r="P37" s="8"/>
      <c r="Q37" s="8"/>
      <c r="R37" s="8"/>
      <c r="V37" s="25"/>
      <c r="W37" s="25"/>
      <c r="X37" s="25"/>
      <c r="Y37" s="25"/>
      <c r="Z37" s="25"/>
      <c r="AA37" s="25"/>
      <c r="AB37" s="25"/>
      <c r="AC37" s="25"/>
    </row>
    <row r="38" spans="1:29" s="9" customFormat="1" ht="10.5" customHeight="1">
      <c r="A38" s="16" t="s">
        <v>25</v>
      </c>
      <c r="B38" s="2"/>
      <c r="C38" s="2"/>
      <c r="D38" s="2"/>
      <c r="E38" s="2"/>
      <c r="F38" s="2"/>
      <c r="G38" s="2"/>
      <c r="H38" s="2"/>
      <c r="I38" s="2"/>
      <c r="J38" s="2"/>
      <c r="K38" s="2"/>
      <c r="L38" s="2"/>
      <c r="M38" s="2"/>
      <c r="N38" s="2"/>
      <c r="O38" s="8"/>
      <c r="P38" s="8"/>
      <c r="Q38" s="8"/>
      <c r="R38" s="8"/>
      <c r="V38" s="25"/>
      <c r="W38" s="25"/>
      <c r="X38" s="25"/>
      <c r="Y38" s="25"/>
      <c r="Z38" s="25"/>
      <c r="AA38" s="25"/>
      <c r="AB38" s="25"/>
      <c r="AC38" s="25"/>
    </row>
    <row r="39" spans="1:29" s="9" customFormat="1" ht="10.5" customHeight="1">
      <c r="A39" s="56" t="s">
        <v>27</v>
      </c>
      <c r="B39" s="56"/>
      <c r="C39" s="56"/>
      <c r="D39" s="56"/>
      <c r="E39" s="56"/>
      <c r="F39" s="56"/>
      <c r="G39" s="56"/>
      <c r="H39" s="56"/>
      <c r="I39" s="56"/>
      <c r="J39" s="56"/>
      <c r="K39" s="56"/>
      <c r="L39" s="56"/>
      <c r="M39" s="56"/>
      <c r="N39" s="56"/>
      <c r="O39" s="56"/>
      <c r="P39" s="56"/>
      <c r="Q39" s="56"/>
      <c r="R39" s="49"/>
      <c r="V39" s="25"/>
      <c r="W39" s="25"/>
      <c r="X39" s="25"/>
      <c r="Y39" s="25"/>
      <c r="Z39" s="25"/>
      <c r="AA39" s="25"/>
      <c r="AB39" s="25"/>
      <c r="AC39" s="25"/>
    </row>
    <row r="40" spans="1:29" s="42" customFormat="1" ht="29.25" customHeight="1">
      <c r="A40" s="54" t="s">
        <v>29</v>
      </c>
      <c r="B40" s="54"/>
      <c r="C40" s="54"/>
      <c r="D40" s="54"/>
      <c r="E40" s="54"/>
      <c r="F40" s="54"/>
      <c r="G40" s="54"/>
      <c r="H40" s="54"/>
      <c r="I40" s="54"/>
      <c r="J40" s="54"/>
      <c r="K40" s="54"/>
      <c r="L40" s="54"/>
      <c r="M40" s="54"/>
      <c r="N40" s="54"/>
      <c r="O40" s="54"/>
      <c r="V40" s="43"/>
      <c r="W40" s="43"/>
      <c r="X40" s="43"/>
      <c r="Y40" s="43"/>
      <c r="Z40" s="43"/>
      <c r="AA40" s="43"/>
      <c r="AB40" s="43"/>
      <c r="AC40" s="43"/>
    </row>
    <row r="41" spans="1:29">
      <c r="B41" s="17"/>
      <c r="C41" s="17"/>
      <c r="D41" s="17"/>
      <c r="E41" s="17"/>
      <c r="F41" s="17"/>
      <c r="G41" s="17"/>
      <c r="H41" s="17"/>
      <c r="I41" s="17"/>
      <c r="J41" s="17"/>
      <c r="K41" s="17"/>
      <c r="L41" s="17"/>
      <c r="M41" s="17"/>
      <c r="N41" s="17"/>
      <c r="O41" s="17"/>
      <c r="P41" s="17"/>
      <c r="Q41" s="17"/>
      <c r="R41" s="17"/>
    </row>
    <row r="42" spans="1:29">
      <c r="B42" s="17"/>
      <c r="C42" s="17"/>
      <c r="D42" s="17"/>
      <c r="E42" s="17"/>
      <c r="F42" s="17"/>
      <c r="G42" s="17"/>
      <c r="H42" s="17"/>
      <c r="I42" s="17"/>
      <c r="J42" s="17"/>
      <c r="K42" s="17"/>
      <c r="L42" s="17"/>
      <c r="M42" s="17"/>
      <c r="N42" s="17"/>
      <c r="O42" s="7"/>
      <c r="P42" s="7"/>
      <c r="Q42" s="7"/>
      <c r="R42" s="7"/>
    </row>
    <row r="43" spans="1:29">
      <c r="B43" s="17"/>
      <c r="C43" s="17"/>
      <c r="D43" s="17"/>
      <c r="E43" s="17"/>
      <c r="F43" s="17"/>
      <c r="G43" s="17"/>
      <c r="H43" s="17"/>
      <c r="I43" s="17"/>
      <c r="J43" s="17"/>
      <c r="K43" s="17"/>
      <c r="L43" s="17"/>
      <c r="M43" s="17"/>
      <c r="N43" s="17"/>
      <c r="O43" s="17"/>
      <c r="P43" s="17"/>
      <c r="Q43" s="17"/>
      <c r="R43" s="17"/>
    </row>
    <row r="44" spans="1:29">
      <c r="B44" s="17"/>
      <c r="C44" s="17"/>
      <c r="D44" s="17"/>
      <c r="E44" s="17"/>
      <c r="F44" s="17"/>
      <c r="G44" s="17"/>
      <c r="H44" s="17"/>
      <c r="I44" s="17"/>
      <c r="J44" s="17"/>
      <c r="K44" s="17"/>
      <c r="L44" s="17"/>
      <c r="M44" s="17"/>
      <c r="N44" s="17"/>
      <c r="O44" s="7"/>
      <c r="P44" s="7"/>
      <c r="Q44" s="7"/>
      <c r="R44" s="7"/>
    </row>
    <row r="45" spans="1:29">
      <c r="B45" s="17"/>
      <c r="C45" s="17"/>
      <c r="D45" s="17"/>
      <c r="E45" s="17"/>
      <c r="F45" s="17"/>
      <c r="G45" s="17"/>
      <c r="H45" s="17"/>
      <c r="I45" s="17"/>
      <c r="J45" s="17"/>
      <c r="K45" s="17"/>
      <c r="L45" s="17"/>
      <c r="M45" s="17"/>
      <c r="N45" s="17"/>
      <c r="O45" s="17"/>
      <c r="P45" s="17"/>
      <c r="Q45" s="17"/>
      <c r="R45" s="17"/>
    </row>
    <row r="46" spans="1:29">
      <c r="B46" s="17"/>
      <c r="C46" s="17"/>
      <c r="D46" s="17"/>
      <c r="E46" s="17"/>
      <c r="F46" s="17"/>
      <c r="G46" s="17"/>
      <c r="H46" s="17"/>
      <c r="I46" s="17"/>
      <c r="J46" s="17"/>
      <c r="K46" s="17"/>
      <c r="L46" s="17"/>
      <c r="M46" s="17"/>
      <c r="N46" s="17"/>
      <c r="O46" s="7"/>
      <c r="P46" s="7"/>
      <c r="Q46" s="7"/>
      <c r="R46" s="7"/>
    </row>
    <row r="47" spans="1:29">
      <c r="B47" s="17"/>
      <c r="C47" s="17"/>
      <c r="D47" s="17"/>
      <c r="E47" s="17"/>
      <c r="F47" s="17"/>
      <c r="G47" s="17"/>
      <c r="H47" s="17"/>
      <c r="I47" s="17"/>
      <c r="J47" s="17"/>
      <c r="K47" s="17"/>
      <c r="L47" s="17"/>
      <c r="M47" s="17"/>
      <c r="N47" s="17"/>
      <c r="O47" s="7"/>
      <c r="P47" s="7"/>
      <c r="Q47" s="7"/>
      <c r="R47" s="7"/>
    </row>
    <row r="48" spans="1:29">
      <c r="B48" s="17"/>
      <c r="C48" s="17"/>
      <c r="D48" s="17"/>
      <c r="E48" s="17"/>
      <c r="F48" s="17"/>
      <c r="G48" s="17"/>
      <c r="H48" s="17"/>
      <c r="I48" s="17"/>
      <c r="J48" s="17"/>
      <c r="K48" s="17"/>
      <c r="L48" s="17"/>
      <c r="M48" s="17"/>
      <c r="N48" s="17"/>
      <c r="O48" s="7"/>
      <c r="P48" s="7"/>
      <c r="Q48" s="7"/>
      <c r="R48" s="7"/>
    </row>
    <row r="49" spans="2:18">
      <c r="B49" s="17"/>
      <c r="C49" s="17"/>
      <c r="D49" s="17"/>
      <c r="E49" s="17"/>
      <c r="F49" s="17"/>
      <c r="G49" s="17"/>
      <c r="H49" s="17"/>
      <c r="I49" s="17"/>
      <c r="J49" s="17"/>
      <c r="K49" s="17"/>
      <c r="L49" s="17"/>
      <c r="M49" s="17"/>
      <c r="N49" s="17"/>
      <c r="O49" s="7"/>
      <c r="P49" s="7"/>
      <c r="Q49" s="7"/>
      <c r="R49" s="7"/>
    </row>
    <row r="50" spans="2:18">
      <c r="B50" s="17"/>
      <c r="C50" s="17"/>
      <c r="D50" s="17"/>
      <c r="E50" s="17"/>
      <c r="F50" s="17"/>
      <c r="G50" s="17"/>
      <c r="H50" s="17"/>
      <c r="I50" s="17"/>
      <c r="J50" s="17"/>
      <c r="K50" s="17"/>
      <c r="L50" s="17"/>
      <c r="M50" s="17"/>
      <c r="N50" s="17"/>
      <c r="O50" s="7"/>
      <c r="P50" s="7"/>
      <c r="Q50" s="7"/>
      <c r="R50" s="7"/>
    </row>
    <row r="51" spans="2:18">
      <c r="B51" s="17"/>
      <c r="C51" s="17"/>
      <c r="D51" s="17"/>
      <c r="E51" s="17"/>
      <c r="F51" s="17"/>
      <c r="G51" s="17"/>
      <c r="H51" s="17"/>
      <c r="I51" s="17"/>
      <c r="J51" s="17"/>
      <c r="K51" s="17"/>
      <c r="L51" s="17"/>
      <c r="M51" s="17"/>
      <c r="N51" s="17"/>
      <c r="O51" s="7"/>
      <c r="P51" s="7"/>
      <c r="Q51" s="7"/>
      <c r="R51" s="7"/>
    </row>
    <row r="52" spans="2:18">
      <c r="B52" s="17"/>
      <c r="C52" s="17"/>
      <c r="D52" s="17"/>
      <c r="E52" s="17"/>
      <c r="F52" s="17"/>
      <c r="G52" s="17"/>
      <c r="H52" s="17"/>
      <c r="I52" s="17"/>
      <c r="J52" s="17"/>
      <c r="K52" s="17"/>
      <c r="L52" s="17"/>
      <c r="M52" s="17"/>
      <c r="N52" s="17"/>
      <c r="O52" s="7"/>
      <c r="P52" s="7"/>
      <c r="Q52" s="7"/>
      <c r="R52" s="7"/>
    </row>
    <row r="53" spans="2:18">
      <c r="B53" s="17"/>
      <c r="C53" s="17"/>
      <c r="D53" s="17"/>
      <c r="E53" s="17"/>
      <c r="F53" s="17"/>
      <c r="G53" s="17"/>
      <c r="H53" s="17"/>
      <c r="I53" s="17"/>
      <c r="J53" s="17"/>
      <c r="K53" s="17"/>
      <c r="L53" s="17"/>
      <c r="M53" s="17"/>
      <c r="N53" s="17"/>
      <c r="O53" s="7"/>
      <c r="P53" s="7"/>
      <c r="Q53" s="7"/>
      <c r="R53" s="7"/>
    </row>
    <row r="54" spans="2:18">
      <c r="B54" s="17"/>
      <c r="C54" s="17"/>
      <c r="D54" s="17"/>
      <c r="E54" s="17"/>
      <c r="F54" s="17"/>
      <c r="G54" s="17"/>
      <c r="H54" s="17"/>
      <c r="I54" s="17"/>
      <c r="J54" s="17"/>
      <c r="K54" s="17"/>
      <c r="L54" s="17"/>
      <c r="M54" s="17"/>
      <c r="N54" s="17"/>
      <c r="O54" s="7"/>
      <c r="P54" s="7"/>
      <c r="Q54" s="7"/>
      <c r="R54" s="7"/>
    </row>
    <row r="55" spans="2:18">
      <c r="B55" s="17"/>
      <c r="C55" s="17"/>
      <c r="D55" s="17"/>
      <c r="E55" s="17"/>
      <c r="F55" s="17"/>
      <c r="G55" s="17"/>
      <c r="H55" s="17"/>
      <c r="I55" s="17"/>
      <c r="J55" s="17"/>
      <c r="K55" s="17"/>
      <c r="L55" s="17"/>
      <c r="M55" s="17"/>
      <c r="N55" s="17"/>
      <c r="O55" s="7"/>
      <c r="P55" s="7"/>
      <c r="Q55" s="7"/>
      <c r="R55" s="7"/>
    </row>
    <row r="56" spans="2:18">
      <c r="B56" s="17"/>
      <c r="C56" s="17"/>
      <c r="D56" s="17"/>
      <c r="E56" s="17"/>
      <c r="F56" s="17"/>
      <c r="G56" s="17"/>
      <c r="H56" s="17"/>
      <c r="I56" s="17"/>
      <c r="J56" s="17"/>
      <c r="K56" s="17"/>
      <c r="L56" s="17"/>
      <c r="M56" s="17"/>
      <c r="N56" s="17"/>
      <c r="O56" s="7"/>
      <c r="P56" s="7"/>
      <c r="Q56" s="7"/>
      <c r="R56" s="7"/>
    </row>
    <row r="57" spans="2:18">
      <c r="B57" s="17"/>
      <c r="C57" s="17"/>
      <c r="D57" s="17"/>
      <c r="E57" s="17"/>
      <c r="F57" s="17"/>
      <c r="G57" s="17"/>
      <c r="H57" s="17"/>
      <c r="I57" s="17"/>
      <c r="J57" s="17"/>
      <c r="K57" s="17"/>
      <c r="L57" s="17"/>
      <c r="M57" s="17"/>
      <c r="N57" s="17"/>
      <c r="O57" s="7"/>
      <c r="P57" s="7"/>
      <c r="Q57" s="7"/>
      <c r="R57" s="7"/>
    </row>
    <row r="58" spans="2:18">
      <c r="B58" s="17"/>
      <c r="C58" s="17"/>
      <c r="D58" s="17"/>
      <c r="E58" s="17"/>
      <c r="F58" s="17"/>
      <c r="G58" s="17"/>
      <c r="H58" s="17"/>
      <c r="I58" s="17"/>
      <c r="J58" s="17"/>
      <c r="K58" s="17"/>
      <c r="L58" s="17"/>
      <c r="M58" s="17"/>
      <c r="N58" s="17"/>
      <c r="O58" s="7"/>
      <c r="P58" s="7"/>
      <c r="Q58" s="7"/>
      <c r="R58" s="7"/>
    </row>
    <row r="59" spans="2:18">
      <c r="O59" s="7"/>
      <c r="P59" s="7"/>
      <c r="Q59" s="7"/>
      <c r="R59" s="7"/>
    </row>
    <row r="60" spans="2:18">
      <c r="B60" s="17"/>
      <c r="C60" s="17"/>
      <c r="D60" s="17"/>
      <c r="E60" s="17"/>
      <c r="F60" s="17"/>
      <c r="G60" s="17"/>
      <c r="H60" s="17"/>
      <c r="I60" s="17"/>
      <c r="J60" s="17"/>
      <c r="K60" s="17"/>
      <c r="L60" s="17"/>
      <c r="M60" s="17"/>
      <c r="N60" s="17"/>
      <c r="O60" s="7"/>
      <c r="P60" s="7"/>
      <c r="Q60" s="7"/>
      <c r="R60" s="7"/>
    </row>
    <row r="61" spans="2:18">
      <c r="B61" s="17"/>
      <c r="C61" s="17"/>
      <c r="D61" s="17"/>
      <c r="E61" s="17"/>
      <c r="F61" s="17"/>
      <c r="G61" s="17"/>
      <c r="H61" s="17"/>
      <c r="I61" s="17"/>
      <c r="J61" s="17"/>
      <c r="K61" s="17"/>
      <c r="L61" s="17"/>
      <c r="M61" s="17"/>
      <c r="N61" s="17"/>
      <c r="O61" s="7"/>
      <c r="P61" s="7"/>
      <c r="Q61" s="7"/>
      <c r="R61" s="7"/>
    </row>
    <row r="62" spans="2:18">
      <c r="B62" s="17"/>
      <c r="C62" s="17"/>
      <c r="D62" s="17"/>
      <c r="E62" s="17"/>
      <c r="F62" s="17"/>
      <c r="G62" s="17"/>
      <c r="H62" s="17"/>
      <c r="I62" s="17"/>
      <c r="J62" s="17"/>
      <c r="K62" s="17"/>
      <c r="L62" s="17"/>
      <c r="M62" s="17"/>
      <c r="N62" s="17"/>
      <c r="O62" s="7"/>
      <c r="P62" s="7"/>
      <c r="Q62" s="7"/>
      <c r="R62" s="7"/>
    </row>
    <row r="63" spans="2:18">
      <c r="O63" s="7"/>
      <c r="P63" s="7"/>
      <c r="Q63" s="7"/>
      <c r="R63" s="7"/>
    </row>
    <row r="64" spans="2:18">
      <c r="B64" s="17"/>
      <c r="C64" s="17"/>
      <c r="D64" s="17"/>
      <c r="E64" s="17"/>
      <c r="F64" s="17"/>
      <c r="G64" s="17"/>
      <c r="H64" s="17"/>
      <c r="I64" s="17"/>
      <c r="J64" s="17"/>
      <c r="K64" s="17"/>
      <c r="L64" s="17"/>
      <c r="M64" s="17"/>
      <c r="N64" s="17"/>
      <c r="O64" s="7"/>
      <c r="P64" s="7"/>
      <c r="Q64" s="7"/>
      <c r="R64" s="7"/>
    </row>
    <row r="65" spans="2:18">
      <c r="B65" s="17"/>
      <c r="C65" s="17"/>
      <c r="D65" s="17"/>
      <c r="E65" s="17"/>
      <c r="F65" s="17"/>
      <c r="G65" s="17"/>
      <c r="H65" s="17"/>
      <c r="I65" s="17"/>
      <c r="J65" s="17"/>
      <c r="K65" s="17"/>
      <c r="L65" s="17"/>
      <c r="M65" s="17"/>
      <c r="N65" s="17"/>
      <c r="O65" s="7"/>
      <c r="P65" s="7"/>
      <c r="Q65" s="7"/>
      <c r="R65" s="7"/>
    </row>
    <row r="66" spans="2:18">
      <c r="B66" s="17"/>
      <c r="C66" s="17"/>
      <c r="D66" s="17"/>
      <c r="E66" s="17"/>
      <c r="F66" s="17"/>
      <c r="G66" s="17"/>
      <c r="H66" s="17"/>
      <c r="I66" s="17"/>
      <c r="J66" s="17"/>
      <c r="K66" s="17"/>
      <c r="L66" s="17"/>
      <c r="M66" s="17"/>
      <c r="N66" s="17"/>
      <c r="O66" s="7"/>
      <c r="P66" s="7"/>
      <c r="Q66" s="7"/>
      <c r="R66" s="7"/>
    </row>
    <row r="67" spans="2:18">
      <c r="B67" s="9"/>
      <c r="C67" s="9"/>
      <c r="D67" s="9"/>
      <c r="E67" s="9"/>
      <c r="F67" s="9"/>
      <c r="G67" s="9"/>
      <c r="H67" s="9"/>
      <c r="I67" s="9"/>
      <c r="J67" s="9"/>
      <c r="K67" s="9"/>
      <c r="L67" s="9"/>
      <c r="M67" s="9"/>
      <c r="N67" s="9"/>
      <c r="O67" s="7"/>
      <c r="P67" s="7"/>
      <c r="Q67" s="7"/>
      <c r="R67" s="7"/>
    </row>
    <row r="68" spans="2:18">
      <c r="B68" s="17"/>
      <c r="C68" s="17"/>
      <c r="D68" s="17"/>
      <c r="E68" s="17"/>
      <c r="F68" s="17"/>
      <c r="G68" s="17"/>
      <c r="H68" s="17"/>
      <c r="I68" s="17"/>
      <c r="J68" s="17"/>
      <c r="K68" s="17"/>
      <c r="L68" s="17"/>
      <c r="M68" s="17"/>
      <c r="N68" s="17"/>
      <c r="O68" s="7"/>
      <c r="P68" s="7"/>
      <c r="Q68" s="7"/>
      <c r="R68" s="7"/>
    </row>
    <row r="69" spans="2:18">
      <c r="O69" s="7"/>
      <c r="P69" s="7"/>
      <c r="Q69" s="7"/>
      <c r="R69" s="7"/>
    </row>
    <row r="70" spans="2:18">
      <c r="B70" s="17"/>
      <c r="C70" s="17"/>
      <c r="D70" s="17"/>
      <c r="E70" s="17"/>
      <c r="F70" s="17"/>
      <c r="G70" s="17"/>
      <c r="H70" s="17"/>
      <c r="I70" s="17"/>
      <c r="J70" s="17"/>
      <c r="K70" s="17"/>
      <c r="L70" s="17"/>
      <c r="M70" s="17"/>
      <c r="N70" s="17"/>
      <c r="O70" s="7"/>
      <c r="P70" s="7"/>
      <c r="Q70" s="7"/>
      <c r="R70" s="7"/>
    </row>
    <row r="71" spans="2:18">
      <c r="O71" s="7"/>
      <c r="P71" s="7"/>
      <c r="Q71" s="7"/>
      <c r="R71" s="7"/>
    </row>
    <row r="72" spans="2:18" s="10" customFormat="1">
      <c r="B72" s="11"/>
      <c r="C72" s="11"/>
      <c r="D72" s="12"/>
      <c r="E72" s="12"/>
      <c r="F72" s="12"/>
      <c r="G72" s="12"/>
      <c r="H72" s="12"/>
      <c r="I72" s="12"/>
      <c r="J72" s="12"/>
      <c r="K72" s="12"/>
      <c r="L72" s="12"/>
      <c r="M72" s="12"/>
      <c r="N72" s="12"/>
    </row>
    <row r="73" spans="2:18" s="10" customFormat="1"/>
    <row r="74" spans="2:18" s="10" customFormat="1"/>
    <row r="75" spans="2:18" s="10" customFormat="1"/>
    <row r="76" spans="2:18" s="10" customFormat="1"/>
    <row r="77" spans="2:18" s="10" customFormat="1"/>
    <row r="78" spans="2:18" s="10" customFormat="1"/>
    <row r="79" spans="2:18" s="10" customFormat="1"/>
    <row r="80" spans="2:18" s="10" customFormat="1"/>
  </sheetData>
  <mergeCells count="3">
    <mergeCell ref="A40:O40"/>
    <mergeCell ref="B2:J2"/>
    <mergeCell ref="A39:Q39"/>
  </mergeCells>
  <phoneticPr fontId="0" type="noConversion"/>
  <printOptions horizontalCentered="1"/>
  <pageMargins left="1.1811023622047245" right="1.1811023622047245" top="1.9685039370078741" bottom="3.1496062992125986"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21.02</vt:lpstr>
    </vt:vector>
  </TitlesOfParts>
  <Company>INEI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INEI</dc:creator>
  <cp:lastModifiedBy>Katty Veliz Quispe</cp:lastModifiedBy>
  <cp:lastPrinted>2017-07-14T17:40:03Z</cp:lastPrinted>
  <dcterms:created xsi:type="dcterms:W3CDTF">2003-11-21T13:49:58Z</dcterms:created>
  <dcterms:modified xsi:type="dcterms:W3CDTF">2018-07-03T01:15:13Z</dcterms:modified>
</cp:coreProperties>
</file>