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8115" yWindow="-90" windowWidth="9090" windowHeight="7290"/>
  </bookViews>
  <sheets>
    <sheet name="1554" sheetId="4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_xlnm.Print_Area" localSheetId="0">'1554'!$B$1:$J$114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</calcChain>
</file>

<file path=xl/sharedStrings.xml><?xml version="1.0" encoding="utf-8"?>
<sst xmlns="http://schemas.openxmlformats.org/spreadsheetml/2006/main" count="155" uniqueCount="99">
  <si>
    <t>Total</t>
  </si>
  <si>
    <t>Lote</t>
  </si>
  <si>
    <t>1-AB</t>
  </si>
  <si>
    <t>31B-31D</t>
  </si>
  <si>
    <t>31-C</t>
  </si>
  <si>
    <t>31-B</t>
  </si>
  <si>
    <t>I</t>
  </si>
  <si>
    <t>II</t>
  </si>
  <si>
    <t>III</t>
  </si>
  <si>
    <t>IV</t>
  </si>
  <si>
    <t>IX</t>
  </si>
  <si>
    <t>V</t>
  </si>
  <si>
    <t>X</t>
  </si>
  <si>
    <t>XIII</t>
  </si>
  <si>
    <t>XIX</t>
  </si>
  <si>
    <t>XV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</si>
  <si>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</si>
  <si>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</si>
  <si>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</si>
  <si>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</si>
  <si>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</si>
  <si>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</si>
  <si>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</si>
  <si>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</si>
  <si>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</si>
  <si>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Z-1</t>
  </si>
  <si>
    <t>Z-2B</t>
  </si>
  <si>
    <t>Z-33</t>
  </si>
  <si>
    <t>Z-34</t>
  </si>
  <si>
    <t>Z-35</t>
  </si>
  <si>
    <t>Z-36</t>
  </si>
  <si>
    <t>Z-38</t>
  </si>
  <si>
    <t>Z-45</t>
  </si>
  <si>
    <t>Z-46</t>
  </si>
  <si>
    <t>Z-48</t>
  </si>
  <si>
    <t>Z-49</t>
  </si>
  <si>
    <t>Z-51</t>
  </si>
  <si>
    <t>Z-52</t>
  </si>
  <si>
    <t>Compañía Consultora de Petróleos S.A.</t>
  </si>
  <si>
    <t>Pluspetrol E&amp;P S.A.</t>
  </si>
  <si>
    <t>Siboil del Perú S.A.</t>
  </si>
  <si>
    <t>Petrolífera Petroleum del Perú S.A.C.</t>
  </si>
  <si>
    <t>Repsol Exploración Perú, Sucursal del Perú</t>
  </si>
  <si>
    <t>CEPSA Perú S.A., Sucursal del Perú</t>
  </si>
  <si>
    <t>Pacific Stratus Energy S.A., Sucursal del Perú</t>
  </si>
  <si>
    <t>Petrominerales Perú S.A.</t>
  </si>
  <si>
    <t>KEI (Perú 112) PTY Ltd., Sucursal del Perú</t>
  </si>
  <si>
    <t>Andean Exploration Perú S.A.C.</t>
  </si>
  <si>
    <t>Grupo Petrolero Suramericano S.A.C.</t>
  </si>
  <si>
    <t>Pan Andean Resources PLC (Perú), Sucursal del Perú</t>
  </si>
  <si>
    <t>Tecpetrol Lote 174 S.A.C.</t>
  </si>
  <si>
    <t>Pluspetrol Norte S.A.</t>
  </si>
  <si>
    <t>Maple Gas Corporation del Perú S.R.L.</t>
  </si>
  <si>
    <t>Aguaytía Energy del Perú S.R.L.</t>
  </si>
  <si>
    <t>Petrobras Energía Perú S.A.</t>
  </si>
  <si>
    <t>Perenco Perú Petroleum Limited, Sucursal del Perú</t>
  </si>
  <si>
    <t>Hunt Oil Exploration and Production Company of Perú, LLC, Sucursal del Perú</t>
  </si>
  <si>
    <t>Pluspetrol Perú Corporation S.A.</t>
  </si>
  <si>
    <t>G.M.P. S.A.</t>
  </si>
  <si>
    <t>Petrolera Monterrico S.A.</t>
  </si>
  <si>
    <t>Interoil Perú S.A.</t>
  </si>
  <si>
    <t>Empresa Petrolera Unipetro ABC S.A.C.</t>
  </si>
  <si>
    <t>Olympic Perú INC, Sucursal del Perú</t>
  </si>
  <si>
    <t>BPZ Exploración &amp; Producción S.R.L.</t>
  </si>
  <si>
    <t>Gold Oil Perú S.A.C.</t>
  </si>
  <si>
    <t>Upland Oil and Gas L.L.C., Sucursal del Perú</t>
  </si>
  <si>
    <t>Vetra Perú S.A.C.</t>
  </si>
  <si>
    <t>Savia Perú S.A.</t>
  </si>
  <si>
    <t>Faulkner Exploration INC S.A., Sucursal del Perú</t>
  </si>
  <si>
    <t>KEI (Perú Z-38) PTY Ltd., Sucursal del Perú</t>
  </si>
  <si>
    <t>Moche Energy S.A.C.</t>
  </si>
  <si>
    <t>Fuente: PERUPETRO S.A.</t>
  </si>
  <si>
    <t>Maurel ET Prom Perú S.A.C.</t>
  </si>
  <si>
    <t>Subandean E&amp;P Perú LLC, Sucursal del Perú</t>
  </si>
  <si>
    <t>PVEP Perú, Sucursal Peruana</t>
  </si>
  <si>
    <t>Emerald Energy Perú S.A.C.</t>
  </si>
  <si>
    <t>Ecopetrol del Perú S.A.</t>
  </si>
  <si>
    <t>Empresa Contratista</t>
  </si>
  <si>
    <t>Gran Tierra Energy Perú S.R.L.</t>
  </si>
  <si>
    <t>Continúa…</t>
  </si>
  <si>
    <t>Conclusión</t>
  </si>
  <si>
    <t>CNPC Perú S.A.</t>
  </si>
  <si>
    <t>Hydrocarbon Exploration PLC., Sucursal del Perú</t>
  </si>
  <si>
    <t>31-E</t>
  </si>
  <si>
    <t>Pitkin Petroleum Perú XXVIII S.A.C.</t>
  </si>
  <si>
    <t>Ricoil S.A.</t>
  </si>
  <si>
    <t>XXIX</t>
  </si>
  <si>
    <t>Sapet Development Perú INC., Sucursal del Perú</t>
  </si>
  <si>
    <t>VII-VI</t>
  </si>
  <si>
    <t>Z-6</t>
  </si>
  <si>
    <t>Talismán Perú B.V., Sucursal del Perú</t>
  </si>
  <si>
    <t xml:space="preserve">Petro Bayovar INC., Sucursal del Perú </t>
  </si>
  <si>
    <t xml:space="preserve">      (Miles de US dólares)</t>
  </si>
  <si>
    <t>PETROPERU S.A./Geopark Perú S.A.C. 1/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</si>
  <si>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pueden diferir por efectos de redondeo.</t>
    </r>
  </si>
  <si>
    <t>1/</t>
  </si>
  <si>
    <t>PERUPETRO S.A. suscribió la cesión de posición contractual del Contrato de Licencia para la Exploración y Explotación de Hidrocarburos en el Lote 64, donde Petróleos del Perú – PETROPERÚ S.A. cede el 75% de su participación a favor de Geopark Perú S.A.C. El Ministerio de Energía y Minas promulgó el 01 de diciembre, el D.S. N° 031-2016 que aprueba la cesión de posición contractual en el referido lote.</t>
  </si>
  <si>
    <t>15.54    INVERSIÓN EN HIDROCARBUROS, SEGÚN EMPRESA CONTRATISTA</t>
  </si>
  <si>
    <t xml:space="preserve">             2015-2017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</si>
</sst>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#\ ###\ ##0"/>
    <numFmt numFmtId="166" formatCode="###\ ##0.0;0;&quot;-&quot;"/>
    <numFmt numFmtId="167" formatCode="#\ ###\ ##0;0;&quot;-&quot;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</cellStyleXfs>
  <cellXfs count="46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0" fontId="3" fillId="0" borderId="0" xfId="4" applyFont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6" fillId="0" borderId="0" xfId="2" applyFont="1" applyAlignment="1" applyProtection="1">
      <alignment horizontal="left" vertical="center" indent="2"/>
    </xf>
    <xf numFmtId="166" fontId="6" fillId="0" borderId="0" xfId="7" applyNumberFormat="1" applyFont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right" vertical="center" indent="1"/>
    </xf>
    <xf numFmtId="165" fontId="6" fillId="0" borderId="0" xfId="3" applyNumberFormat="1" applyFont="1" applyBorder="1" applyAlignment="1" applyProtection="1">
      <alignment horizontal="right" vertical="center"/>
    </xf>
    <xf numFmtId="0" fontId="6" fillId="0" borderId="3" xfId="3" applyFont="1" applyBorder="1" applyAlignment="1" applyProtection="1">
      <alignment horizontal="left" vertical="center"/>
    </xf>
    <xf numFmtId="0" fontId="6" fillId="0" borderId="1" xfId="3" applyFont="1" applyBorder="1" applyAlignment="1" applyProtection="1">
      <alignment horizontal="right" vertical="center" indent="1"/>
    </xf>
    <xf numFmtId="165" fontId="6" fillId="0" borderId="1" xfId="3" applyNumberFormat="1" applyFont="1" applyBorder="1" applyAlignment="1" applyProtection="1">
      <alignment horizontal="right" vertical="center"/>
    </xf>
    <xf numFmtId="0" fontId="6" fillId="0" borderId="5" xfId="3" applyFont="1" applyBorder="1" applyAlignment="1" applyProtection="1">
      <alignment horizontal="left" vertical="center"/>
    </xf>
    <xf numFmtId="165" fontId="5" fillId="0" borderId="0" xfId="3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167" fontId="4" fillId="0" borderId="0" xfId="3" applyNumberFormat="1" applyFont="1" applyBorder="1" applyAlignment="1" applyProtection="1">
      <alignment horizontal="right" vertical="center"/>
    </xf>
    <xf numFmtId="0" fontId="3" fillId="0" borderId="0" xfId="3" applyFont="1" applyBorder="1" applyAlignment="1">
      <alignment horizontal="left" vertical="center"/>
    </xf>
    <xf numFmtId="1" fontId="3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 applyProtection="1">
      <alignment horizontal="left" vertical="center"/>
    </xf>
    <xf numFmtId="0" fontId="6" fillId="0" borderId="1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right" vertical="center"/>
    </xf>
    <xf numFmtId="165" fontId="3" fillId="0" borderId="0" xfId="3" applyNumberFormat="1" applyFont="1" applyAlignment="1">
      <alignment horizontal="right" vertical="center"/>
    </xf>
    <xf numFmtId="167" fontId="3" fillId="0" borderId="0" xfId="3" applyNumberFormat="1" applyFont="1" applyAlignment="1">
      <alignment horizontal="right" vertical="center"/>
    </xf>
    <xf numFmtId="0" fontId="3" fillId="0" borderId="0" xfId="3" applyFont="1" applyBorder="1" applyAlignment="1">
      <alignment vertical="top"/>
    </xf>
    <xf numFmtId="0" fontId="4" fillId="0" borderId="5" xfId="5" applyFont="1" applyBorder="1" applyAlignment="1" applyProtection="1">
      <alignment horizontal="right" vertical="center"/>
    </xf>
    <xf numFmtId="0" fontId="4" fillId="0" borderId="1" xfId="5" applyFont="1" applyBorder="1" applyAlignment="1" applyProtection="1">
      <alignment horizontal="right" vertical="center"/>
    </xf>
    <xf numFmtId="0" fontId="4" fillId="0" borderId="6" xfId="5" applyFont="1" applyBorder="1" applyAlignment="1" applyProtection="1">
      <alignment horizontal="right" vertical="center"/>
    </xf>
    <xf numFmtId="0" fontId="4" fillId="0" borderId="7" xfId="5" applyFont="1" applyBorder="1" applyAlignment="1" applyProtection="1">
      <alignment horizontal="right" vertical="center"/>
    </xf>
    <xf numFmtId="0" fontId="6" fillId="0" borderId="0" xfId="3" applyFont="1" applyBorder="1" applyAlignment="1" applyProtection="1">
      <alignment horizontal="left" vertical="center" wrapText="1"/>
    </xf>
    <xf numFmtId="0" fontId="6" fillId="0" borderId="2" xfId="3" applyFont="1" applyBorder="1" applyAlignment="1" applyProtection="1">
      <alignment horizontal="left" vertical="center" wrapText="1"/>
    </xf>
    <xf numFmtId="0" fontId="3" fillId="0" borderId="0" xfId="3" applyFont="1" applyBorder="1" applyAlignment="1">
      <alignment horizontal="justify" vertical="top"/>
    </xf>
    <xf numFmtId="0" fontId="4" fillId="0" borderId="5" xfId="3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</cellXfs>
  <cellStyles count="8">
    <cellStyle name="Normal" xfId="0" builtinId="0"/>
    <cellStyle name="Normal 2" xfId="6"/>
    <cellStyle name="Normal_IEC12005" xfId="1"/>
    <cellStyle name="Normal_IEC12007" xfId="2"/>
    <cellStyle name="Normal_IEC12009" xfId="3"/>
    <cellStyle name="Normal_IEC12011" xfId="4"/>
    <cellStyle name="Normal_IEC12013" xfId="5"/>
    <cellStyle name="Normal_IEC1204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4"/>
  <sheetViews>
    <sheetView showGridLines="0" showZeros="0" tabSelected="1" topLeftCell="B1" zoomScaleNormal="100" zoomScaleSheetLayoutView="13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12" sqref="C12"/>
    </sheetView>
  </sheetViews>
  <sheetFormatPr baseColWidth="10" defaultColWidth="9.7109375" defaultRowHeight="9" x14ac:dyDescent="0.2"/>
  <cols>
    <col min="1" max="1" width="9.7109375" style="2"/>
    <col min="2" max="2" width="1.42578125" style="6" customWidth="1"/>
    <col min="3" max="3" width="30.7109375" style="6" customWidth="1"/>
    <col min="4" max="4" width="5.7109375" style="6" customWidth="1"/>
    <col min="5" max="7" width="6.28515625" style="2" hidden="1" customWidth="1"/>
    <col min="8" max="10" width="7.5703125" style="2" customWidth="1"/>
    <col min="11" max="13" width="7.7109375" style="2" customWidth="1"/>
    <col min="14" max="16384" width="9.7109375" style="2"/>
  </cols>
  <sheetData>
    <row r="1" spans="2:14" ht="13.15" customHeight="1" x14ac:dyDescent="0.2">
      <c r="B1" s="1" t="s">
        <v>97</v>
      </c>
      <c r="C1" s="1"/>
      <c r="D1" s="1"/>
    </row>
    <row r="2" spans="2:14" ht="12" customHeight="1" x14ac:dyDescent="0.2">
      <c r="B2" s="1" t="s">
        <v>98</v>
      </c>
      <c r="C2" s="1"/>
      <c r="D2" s="1"/>
      <c r="K2" s="33"/>
    </row>
    <row r="3" spans="2:14" ht="12" customHeight="1" x14ac:dyDescent="0.2">
      <c r="B3" s="13" t="s">
        <v>92</v>
      </c>
      <c r="C3" s="13"/>
      <c r="D3" s="3"/>
      <c r="E3" s="7"/>
      <c r="F3" s="7"/>
      <c r="G3" s="7"/>
      <c r="H3" s="7"/>
      <c r="I3" s="7"/>
      <c r="J3" s="7"/>
    </row>
    <row r="4" spans="2:14" ht="3" customHeight="1" x14ac:dyDescent="0.2">
      <c r="B4" s="8"/>
      <c r="C4" s="8"/>
      <c r="D4" s="8"/>
      <c r="E4" s="9"/>
      <c r="F4" s="9"/>
      <c r="G4" s="9"/>
      <c r="H4" s="9"/>
      <c r="I4" s="9"/>
      <c r="J4" s="9"/>
    </row>
    <row r="5" spans="2:14" ht="9.75" customHeight="1" x14ac:dyDescent="0.2">
      <c r="B5" s="42" t="s">
        <v>77</v>
      </c>
      <c r="C5" s="43"/>
      <c r="D5" s="37" t="s">
        <v>1</v>
      </c>
      <c r="E5" s="35">
        <v>2012</v>
      </c>
      <c r="F5" s="35">
        <v>2013</v>
      </c>
      <c r="G5" s="35">
        <v>2014</v>
      </c>
      <c r="H5" s="35">
        <v>2015</v>
      </c>
      <c r="I5" s="35">
        <v>2016</v>
      </c>
      <c r="J5" s="35">
        <v>2017</v>
      </c>
    </row>
    <row r="6" spans="2:14" ht="8.25" customHeight="1" x14ac:dyDescent="0.2">
      <c r="B6" s="44"/>
      <c r="C6" s="45"/>
      <c r="D6" s="38"/>
      <c r="E6" s="36"/>
      <c r="F6" s="36"/>
      <c r="G6" s="36"/>
      <c r="H6" s="36"/>
      <c r="I6" s="36"/>
      <c r="J6" s="36"/>
    </row>
    <row r="7" spans="2:14" ht="12.95" customHeight="1" x14ac:dyDescent="0.2">
      <c r="B7" s="16" t="s">
        <v>0</v>
      </c>
      <c r="C7" s="15"/>
      <c r="D7" s="16"/>
      <c r="E7" s="26">
        <f t="shared" ref="E7:J7" si="0">SUM(E8:E45)+SUM(E56:E110)</f>
        <v>1880249.4700000002</v>
      </c>
      <c r="F7" s="26">
        <f t="shared" si="0"/>
        <v>1444092.8399999999</v>
      </c>
      <c r="G7" s="26">
        <f t="shared" si="0"/>
        <v>1189785.0641236999</v>
      </c>
      <c r="H7" s="26">
        <f t="shared" si="0"/>
        <v>754556.40273879992</v>
      </c>
      <c r="I7" s="26">
        <f t="shared" si="0"/>
        <v>339928.12001399999</v>
      </c>
      <c r="J7" s="26">
        <f t="shared" si="0"/>
        <v>486837.00530860008</v>
      </c>
      <c r="K7" s="26"/>
      <c r="L7" s="26"/>
      <c r="M7" s="26"/>
    </row>
    <row r="8" spans="2:14" ht="13.15" customHeight="1" x14ac:dyDescent="0.2">
      <c r="B8" s="29" t="s">
        <v>42</v>
      </c>
      <c r="C8" s="17"/>
      <c r="D8" s="31">
        <v>57</v>
      </c>
      <c r="E8" s="19">
        <v>294759.75599999999</v>
      </c>
      <c r="F8" s="19">
        <v>118607.71</v>
      </c>
      <c r="G8" s="19">
        <v>100541.45135999998</v>
      </c>
      <c r="H8" s="19">
        <v>83601.050999999992</v>
      </c>
      <c r="I8" s="19">
        <v>141971.37886</v>
      </c>
      <c r="J8" s="19">
        <v>146196.27299999999</v>
      </c>
      <c r="N8" s="32"/>
    </row>
    <row r="9" spans="2:14" ht="13.15" customHeight="1" x14ac:dyDescent="0.2">
      <c r="B9" s="29" t="s">
        <v>81</v>
      </c>
      <c r="C9" s="17"/>
      <c r="D9" s="31" t="s">
        <v>12</v>
      </c>
      <c r="E9" s="14">
        <v>0</v>
      </c>
      <c r="F9" s="14">
        <v>0</v>
      </c>
      <c r="G9" s="19">
        <v>4306.2950000000001</v>
      </c>
      <c r="H9" s="19">
        <v>48713.733080000005</v>
      </c>
      <c r="I9" s="19">
        <v>24779.54261</v>
      </c>
      <c r="J9" s="19">
        <v>72862.088000000003</v>
      </c>
      <c r="N9" s="32"/>
    </row>
    <row r="10" spans="2:14" ht="13.15" customHeight="1" x14ac:dyDescent="0.2">
      <c r="B10" s="29" t="s">
        <v>57</v>
      </c>
      <c r="C10" s="17"/>
      <c r="D10" s="31">
        <v>88</v>
      </c>
      <c r="E10" s="19">
        <v>129311.50599999999</v>
      </c>
      <c r="F10" s="19">
        <v>93951.19</v>
      </c>
      <c r="G10" s="19">
        <v>36162.158000000003</v>
      </c>
      <c r="H10" s="19">
        <v>61765.083000000013</v>
      </c>
      <c r="I10" s="19">
        <v>26311.988000000001</v>
      </c>
      <c r="J10" s="19">
        <v>61798.477999999988</v>
      </c>
      <c r="N10" s="32"/>
    </row>
    <row r="11" spans="2:14" ht="13.15" customHeight="1" x14ac:dyDescent="0.2">
      <c r="B11" s="29" t="s">
        <v>43</v>
      </c>
      <c r="C11" s="17"/>
      <c r="D11" s="31">
        <v>131</v>
      </c>
      <c r="E11" s="19">
        <v>3978.2840000000001</v>
      </c>
      <c r="F11" s="19">
        <v>39432.160000000003</v>
      </c>
      <c r="G11" s="19">
        <v>46288.673999999992</v>
      </c>
      <c r="H11" s="19">
        <v>61482.947999999997</v>
      </c>
      <c r="I11" s="19">
        <v>6899.2266700000009</v>
      </c>
      <c r="J11" s="19">
        <v>49148.955000000002</v>
      </c>
      <c r="N11" s="32"/>
    </row>
    <row r="12" spans="2:14" ht="13.15" customHeight="1" x14ac:dyDescent="0.2">
      <c r="B12" s="29" t="s">
        <v>58</v>
      </c>
      <c r="C12" s="17"/>
      <c r="D12" s="31" t="s">
        <v>9</v>
      </c>
      <c r="E12" s="14">
        <v>0</v>
      </c>
      <c r="F12" s="14">
        <v>0</v>
      </c>
      <c r="G12" s="14">
        <v>0</v>
      </c>
      <c r="H12" s="19">
        <v>5372.5672100000011</v>
      </c>
      <c r="I12" s="19">
        <v>6555.4035600000016</v>
      </c>
      <c r="J12" s="19">
        <v>29576.059590000004</v>
      </c>
      <c r="N12" s="32"/>
    </row>
    <row r="13" spans="2:14" ht="13.15" customHeight="1" x14ac:dyDescent="0.2">
      <c r="B13" s="29" t="s">
        <v>62</v>
      </c>
      <c r="C13" s="17"/>
      <c r="D13" s="31" t="s">
        <v>13</v>
      </c>
      <c r="E13" s="19">
        <v>35941.487000000001</v>
      </c>
      <c r="F13" s="19">
        <v>48591.37</v>
      </c>
      <c r="G13" s="19">
        <v>63393.883279999987</v>
      </c>
      <c r="H13" s="19">
        <v>13082.657510000001</v>
      </c>
      <c r="I13" s="19">
        <v>16421.042570000001</v>
      </c>
      <c r="J13" s="19">
        <v>16461.313860000002</v>
      </c>
      <c r="N13" s="32"/>
    </row>
    <row r="14" spans="2:14" ht="13.15" customHeight="1" x14ac:dyDescent="0.2">
      <c r="B14" s="29" t="s">
        <v>57</v>
      </c>
      <c r="C14" s="17"/>
      <c r="D14" s="31">
        <v>56</v>
      </c>
      <c r="E14" s="19">
        <v>292056.42200000002</v>
      </c>
      <c r="F14" s="19">
        <v>139669.63</v>
      </c>
      <c r="G14" s="19">
        <v>16130.859000000019</v>
      </c>
      <c r="H14" s="19">
        <v>20977.808999999997</v>
      </c>
      <c r="I14" s="19">
        <v>3879.7649999999994</v>
      </c>
      <c r="J14" s="19">
        <v>16119.921999999999</v>
      </c>
      <c r="N14" s="32"/>
    </row>
    <row r="15" spans="2:14" ht="13.15" customHeight="1" x14ac:dyDescent="0.2">
      <c r="B15" s="29" t="s">
        <v>87</v>
      </c>
      <c r="C15" s="17"/>
      <c r="D15" s="31" t="s">
        <v>88</v>
      </c>
      <c r="E15" s="19">
        <v>12224.293</v>
      </c>
      <c r="F15" s="19">
        <v>15273.02</v>
      </c>
      <c r="G15" s="19">
        <v>10606.115100000001</v>
      </c>
      <c r="H15" s="19">
        <v>7350.665030000001</v>
      </c>
      <c r="I15" s="19">
        <v>10471.69267</v>
      </c>
      <c r="J15" s="19">
        <v>16100.941800000002</v>
      </c>
      <c r="N15" s="32"/>
    </row>
    <row r="16" spans="2:14" ht="13.15" customHeight="1" x14ac:dyDescent="0.2">
      <c r="B16" s="29" t="s">
        <v>51</v>
      </c>
      <c r="C16" s="17"/>
      <c r="D16" s="31">
        <v>8</v>
      </c>
      <c r="E16" s="19">
        <v>36845.47</v>
      </c>
      <c r="F16" s="19">
        <v>32512.92</v>
      </c>
      <c r="G16" s="19">
        <v>78524.017000000007</v>
      </c>
      <c r="H16" s="19">
        <v>40681.313999999991</v>
      </c>
      <c r="I16" s="19">
        <v>4770.0555800000111</v>
      </c>
      <c r="J16" s="19">
        <v>12402.062399999997</v>
      </c>
      <c r="N16" s="32"/>
    </row>
    <row r="17" spans="2:14" ht="13.15" customHeight="1" x14ac:dyDescent="0.2">
      <c r="B17" s="29" t="s">
        <v>81</v>
      </c>
      <c r="C17" s="17"/>
      <c r="D17" s="31">
        <v>58</v>
      </c>
      <c r="E17" s="14">
        <v>0</v>
      </c>
      <c r="F17" s="14">
        <v>0</v>
      </c>
      <c r="G17" s="19">
        <v>18259.667590000005</v>
      </c>
      <c r="H17" s="19">
        <v>39409.487819999995</v>
      </c>
      <c r="I17" s="19">
        <v>16724.082799999996</v>
      </c>
      <c r="J17" s="19">
        <v>11798.381000000001</v>
      </c>
      <c r="N17" s="32"/>
    </row>
    <row r="18" spans="2:14" ht="13.15" customHeight="1" x14ac:dyDescent="0.2">
      <c r="B18" s="29" t="s">
        <v>53</v>
      </c>
      <c r="C18" s="17"/>
      <c r="D18" s="31" t="s">
        <v>4</v>
      </c>
      <c r="E18" s="19">
        <v>462.738</v>
      </c>
      <c r="F18" s="19">
        <v>3275.85</v>
      </c>
      <c r="G18" s="19">
        <v>5531.1180000000004</v>
      </c>
      <c r="H18" s="19">
        <v>5204.8450000000003</v>
      </c>
      <c r="I18" s="19">
        <v>7779.2869999999994</v>
      </c>
      <c r="J18" s="19">
        <v>9479.1819999999989</v>
      </c>
      <c r="N18" s="32"/>
    </row>
    <row r="19" spans="2:14" ht="13.15" customHeight="1" x14ac:dyDescent="0.2">
      <c r="B19" s="29" t="s">
        <v>67</v>
      </c>
      <c r="C19" s="17"/>
      <c r="D19" s="31" t="s">
        <v>26</v>
      </c>
      <c r="E19" s="19">
        <v>171157.321</v>
      </c>
      <c r="F19" s="19">
        <v>137673.54</v>
      </c>
      <c r="G19" s="19">
        <v>63473.587000000007</v>
      </c>
      <c r="H19" s="19">
        <v>15204.633999999998</v>
      </c>
      <c r="I19" s="19">
        <v>9633.4189999999999</v>
      </c>
      <c r="J19" s="19">
        <v>9182.4439999999977</v>
      </c>
      <c r="N19" s="32"/>
    </row>
    <row r="20" spans="2:14" ht="13.15" customHeight="1" x14ac:dyDescent="0.2">
      <c r="B20" s="29" t="s">
        <v>63</v>
      </c>
      <c r="C20" s="17"/>
      <c r="D20" s="31" t="s">
        <v>25</v>
      </c>
      <c r="E20" s="19">
        <v>93113.747000000003</v>
      </c>
      <c r="F20" s="19">
        <v>80409.25</v>
      </c>
      <c r="G20" s="19">
        <v>180773.06109999999</v>
      </c>
      <c r="H20" s="19">
        <v>89082.781040000002</v>
      </c>
      <c r="I20" s="19">
        <v>23712.427019999996</v>
      </c>
      <c r="J20" s="19">
        <v>9064.453739999999</v>
      </c>
      <c r="N20" s="32"/>
    </row>
    <row r="21" spans="2:14" ht="13.15" customHeight="1" x14ac:dyDescent="0.2">
      <c r="B21" s="29" t="s">
        <v>93</v>
      </c>
      <c r="C21" s="17"/>
      <c r="D21" s="31">
        <v>64</v>
      </c>
      <c r="E21" s="14">
        <v>0</v>
      </c>
      <c r="F21" s="19">
        <v>22032.7</v>
      </c>
      <c r="G21" s="19">
        <v>19267.328690699997</v>
      </c>
      <c r="H21" s="19">
        <v>7820.4019600000011</v>
      </c>
      <c r="I21" s="19">
        <v>4738.8223899999994</v>
      </c>
      <c r="J21" s="19">
        <v>5611.230419999999</v>
      </c>
      <c r="N21" s="32"/>
    </row>
    <row r="22" spans="2:14" ht="13.15" customHeight="1" x14ac:dyDescent="0.2">
      <c r="B22" s="29" t="s">
        <v>69</v>
      </c>
      <c r="C22" s="17"/>
      <c r="D22" s="31" t="s">
        <v>31</v>
      </c>
      <c r="E22" s="19">
        <v>1091.8699999999999</v>
      </c>
      <c r="F22" s="19">
        <v>5513.01</v>
      </c>
      <c r="G22" s="19">
        <v>6998.2130000000006</v>
      </c>
      <c r="H22" s="19">
        <v>3725.5790000000002</v>
      </c>
      <c r="I22" s="19">
        <v>4197.34</v>
      </c>
      <c r="J22" s="19">
        <v>4112.9179999999997</v>
      </c>
      <c r="N22" s="32"/>
    </row>
    <row r="23" spans="2:14" ht="13.15" customHeight="1" x14ac:dyDescent="0.2">
      <c r="B23" s="29" t="s">
        <v>58</v>
      </c>
      <c r="C23" s="17"/>
      <c r="D23" s="31" t="s">
        <v>8</v>
      </c>
      <c r="E23" s="14">
        <v>0</v>
      </c>
      <c r="F23" s="14">
        <v>0</v>
      </c>
      <c r="G23" s="14">
        <v>0</v>
      </c>
      <c r="H23" s="19">
        <v>7658.3853399999989</v>
      </c>
      <c r="I23" s="19">
        <v>2984.3732599999998</v>
      </c>
      <c r="J23" s="19">
        <v>3500.3048199999989</v>
      </c>
      <c r="N23" s="32"/>
    </row>
    <row r="24" spans="2:14" ht="13.15" customHeight="1" x14ac:dyDescent="0.2">
      <c r="B24" s="29" t="s">
        <v>63</v>
      </c>
      <c r="C24" s="17"/>
      <c r="D24" s="31" t="s">
        <v>19</v>
      </c>
      <c r="E24" s="19">
        <v>51.24</v>
      </c>
      <c r="F24" s="19">
        <v>2350.54</v>
      </c>
      <c r="G24" s="19">
        <v>17532.467830000005</v>
      </c>
      <c r="H24" s="19">
        <v>30424.120689999992</v>
      </c>
      <c r="I24" s="19">
        <v>26.308519999999994</v>
      </c>
      <c r="J24" s="19">
        <v>2201.1107943000002</v>
      </c>
      <c r="N24" s="32"/>
    </row>
    <row r="25" spans="2:14" ht="13.15" customHeight="1" x14ac:dyDescent="0.2">
      <c r="B25" s="29" t="s">
        <v>78</v>
      </c>
      <c r="C25" s="17"/>
      <c r="D25" s="31">
        <v>95</v>
      </c>
      <c r="E25" s="19">
        <v>34080.892999999996</v>
      </c>
      <c r="F25" s="19">
        <v>71398.039999999994</v>
      </c>
      <c r="G25" s="19">
        <v>121154.004</v>
      </c>
      <c r="H25" s="19">
        <v>38801.827000000005</v>
      </c>
      <c r="I25" s="19">
        <v>902.96899999999982</v>
      </c>
      <c r="J25" s="19">
        <v>1881.3180000000002</v>
      </c>
      <c r="N25" s="32"/>
    </row>
    <row r="26" spans="2:14" ht="19.899999999999999" customHeight="1" x14ac:dyDescent="0.2">
      <c r="B26" s="39" t="s">
        <v>56</v>
      </c>
      <c r="C26" s="40"/>
      <c r="D26" s="31">
        <v>76</v>
      </c>
      <c r="E26" s="14">
        <v>6571.857</v>
      </c>
      <c r="F26" s="14">
        <v>11091.32</v>
      </c>
      <c r="G26" s="19">
        <v>85163.459000000003</v>
      </c>
      <c r="H26" s="19">
        <v>82268.869000000006</v>
      </c>
      <c r="I26" s="19">
        <v>14598.752</v>
      </c>
      <c r="J26" s="19">
        <v>1837.6869999999999</v>
      </c>
      <c r="N26" s="32"/>
    </row>
    <row r="27" spans="2:14" ht="13.15" customHeight="1" x14ac:dyDescent="0.2">
      <c r="B27" s="29" t="s">
        <v>41</v>
      </c>
      <c r="C27" s="17"/>
      <c r="D27" s="31">
        <v>107</v>
      </c>
      <c r="E27" s="19">
        <v>9383.3379999999997</v>
      </c>
      <c r="F27" s="19">
        <v>3448.7</v>
      </c>
      <c r="G27" s="19">
        <v>25922.484000000004</v>
      </c>
      <c r="H27" s="19">
        <v>6205.3009999999995</v>
      </c>
      <c r="I27" s="19">
        <v>1531.1629999999998</v>
      </c>
      <c r="J27" s="19">
        <v>1180.6859999999997</v>
      </c>
      <c r="N27" s="32"/>
    </row>
    <row r="28" spans="2:14" ht="13.15" customHeight="1" x14ac:dyDescent="0.2">
      <c r="B28" s="29" t="s">
        <v>52</v>
      </c>
      <c r="C28" s="17"/>
      <c r="D28" s="31" t="s">
        <v>83</v>
      </c>
      <c r="E28" s="14">
        <v>0</v>
      </c>
      <c r="F28" s="14">
        <v>0</v>
      </c>
      <c r="G28" s="19">
        <v>1702.2961600000001</v>
      </c>
      <c r="H28" s="19">
        <v>888.37589000000025</v>
      </c>
      <c r="I28" s="19">
        <v>1063.57314</v>
      </c>
      <c r="J28" s="19">
        <v>897.32360999999992</v>
      </c>
      <c r="N28" s="32"/>
    </row>
    <row r="29" spans="2:14" ht="13.15" customHeight="1" x14ac:dyDescent="0.2">
      <c r="B29" s="29" t="s">
        <v>39</v>
      </c>
      <c r="C29" s="17"/>
      <c r="D29" s="31">
        <v>108</v>
      </c>
      <c r="E29" s="19">
        <v>3150.0160000000001</v>
      </c>
      <c r="F29" s="19">
        <v>1238.24</v>
      </c>
      <c r="G29" s="19">
        <v>34459.290259999994</v>
      </c>
      <c r="H29" s="19">
        <v>21459.002209999995</v>
      </c>
      <c r="I29" s="19">
        <v>1786.2578099999998</v>
      </c>
      <c r="J29" s="19">
        <v>765.56900000000007</v>
      </c>
      <c r="N29" s="32"/>
    </row>
    <row r="30" spans="2:14" ht="13.15" customHeight="1" x14ac:dyDescent="0.2">
      <c r="B30" s="29" t="s">
        <v>63</v>
      </c>
      <c r="C30" s="17"/>
      <c r="D30" s="31" t="s">
        <v>18</v>
      </c>
      <c r="E30" s="19">
        <v>66.02</v>
      </c>
      <c r="F30" s="19">
        <v>239.09</v>
      </c>
      <c r="G30" s="19">
        <v>689.94984999999997</v>
      </c>
      <c r="H30" s="19">
        <v>2855.3279899999993</v>
      </c>
      <c r="I30" s="19">
        <v>61.700319999999991</v>
      </c>
      <c r="J30" s="19">
        <v>656.90343429999996</v>
      </c>
      <c r="N30" s="32"/>
    </row>
    <row r="31" spans="2:14" ht="13.15" customHeight="1" x14ac:dyDescent="0.2">
      <c r="B31" s="29" t="s">
        <v>67</v>
      </c>
      <c r="C31" s="17"/>
      <c r="D31" s="31" t="s">
        <v>27</v>
      </c>
      <c r="E31" s="19">
        <v>8691.3809999999994</v>
      </c>
      <c r="F31" s="19">
        <v>7703.83</v>
      </c>
      <c r="G31" s="19">
        <v>6978.7643899999975</v>
      </c>
      <c r="H31" s="19">
        <v>4525.1760595000005</v>
      </c>
      <c r="I31" s="19">
        <v>1513.7132799999995</v>
      </c>
      <c r="J31" s="19">
        <v>609.90710999999999</v>
      </c>
      <c r="N31" s="32"/>
    </row>
    <row r="32" spans="2:14" ht="13.15" customHeight="1" x14ac:dyDescent="0.2">
      <c r="B32" s="29" t="s">
        <v>78</v>
      </c>
      <c r="C32" s="17"/>
      <c r="D32" s="31">
        <v>129</v>
      </c>
      <c r="E32" s="19">
        <v>16289.852000000001</v>
      </c>
      <c r="F32" s="19">
        <v>493.12</v>
      </c>
      <c r="G32" s="19">
        <v>536.39499999999998</v>
      </c>
      <c r="H32" s="19">
        <v>455.02199999999988</v>
      </c>
      <c r="I32" s="19">
        <v>537.46199999999999</v>
      </c>
      <c r="J32" s="19">
        <v>478.51</v>
      </c>
      <c r="N32" s="32"/>
    </row>
    <row r="33" spans="2:14" ht="13.15" customHeight="1" x14ac:dyDescent="0.2">
      <c r="B33" s="29" t="s">
        <v>78</v>
      </c>
      <c r="C33" s="17"/>
      <c r="D33" s="31">
        <v>123</v>
      </c>
      <c r="E33" s="19">
        <v>18274.989000000001</v>
      </c>
      <c r="F33" s="19">
        <v>524.22</v>
      </c>
      <c r="G33" s="19">
        <v>591.05099999999993</v>
      </c>
      <c r="H33" s="19">
        <v>498.1</v>
      </c>
      <c r="I33" s="19">
        <v>414.03899999999999</v>
      </c>
      <c r="J33" s="19">
        <v>428.69900000000001</v>
      </c>
      <c r="N33" s="32"/>
    </row>
    <row r="34" spans="2:14" ht="13.15" customHeight="1" x14ac:dyDescent="0.2">
      <c r="B34" s="29" t="s">
        <v>41</v>
      </c>
      <c r="C34" s="17"/>
      <c r="D34" s="31">
        <v>133</v>
      </c>
      <c r="E34" s="19">
        <v>1289.3309999999999</v>
      </c>
      <c r="F34" s="19">
        <v>1811.08</v>
      </c>
      <c r="G34" s="19">
        <v>2546.4089999999997</v>
      </c>
      <c r="H34" s="19">
        <v>765.20499999999981</v>
      </c>
      <c r="I34" s="19">
        <v>359.02</v>
      </c>
      <c r="J34" s="19">
        <v>383.64299999999997</v>
      </c>
      <c r="N34" s="32"/>
    </row>
    <row r="35" spans="2:14" ht="13.15" customHeight="1" x14ac:dyDescent="0.2">
      <c r="B35" s="29" t="s">
        <v>55</v>
      </c>
      <c r="C35" s="17"/>
      <c r="D35" s="31">
        <v>39</v>
      </c>
      <c r="E35" s="14">
        <v>0</v>
      </c>
      <c r="F35" s="14">
        <v>0</v>
      </c>
      <c r="G35" s="19">
        <v>4738.0959599999996</v>
      </c>
      <c r="H35" s="19">
        <v>864.85694000000001</v>
      </c>
      <c r="I35" s="19">
        <v>543.2050999999999</v>
      </c>
      <c r="J35" s="19">
        <v>329.35657999999995</v>
      </c>
      <c r="N35" s="32"/>
    </row>
    <row r="36" spans="2:14" ht="13.15" customHeight="1" x14ac:dyDescent="0.2">
      <c r="B36" s="29" t="s">
        <v>44</v>
      </c>
      <c r="C36" s="17"/>
      <c r="D36" s="31">
        <v>126</v>
      </c>
      <c r="E36" s="14">
        <v>0</v>
      </c>
      <c r="F36" s="14">
        <v>0</v>
      </c>
      <c r="G36" s="14">
        <v>0</v>
      </c>
      <c r="H36" s="19">
        <v>1453.8979999999999</v>
      </c>
      <c r="I36" s="19">
        <v>503.19800000000004</v>
      </c>
      <c r="J36" s="19">
        <v>326.99700000000001</v>
      </c>
      <c r="N36" s="32"/>
    </row>
    <row r="37" spans="2:14" ht="13.15" customHeight="1" x14ac:dyDescent="0.2">
      <c r="B37" s="29" t="s">
        <v>58</v>
      </c>
      <c r="C37" s="17"/>
      <c r="D37" s="31" t="s">
        <v>6</v>
      </c>
      <c r="E37" s="19">
        <v>23447.346000000001</v>
      </c>
      <c r="F37" s="19">
        <v>18480.52</v>
      </c>
      <c r="G37" s="19">
        <v>27085.6898</v>
      </c>
      <c r="H37" s="19">
        <v>5017.9509599999992</v>
      </c>
      <c r="I37" s="19">
        <v>99.061009999999953</v>
      </c>
      <c r="J37" s="19">
        <v>232.57232000000005</v>
      </c>
      <c r="N37" s="32"/>
    </row>
    <row r="38" spans="2:14" ht="13.15" customHeight="1" x14ac:dyDescent="0.2">
      <c r="B38" s="29" t="s">
        <v>44</v>
      </c>
      <c r="C38" s="17"/>
      <c r="D38" s="31">
        <v>116</v>
      </c>
      <c r="E38" s="14">
        <v>0</v>
      </c>
      <c r="F38" s="19">
        <v>34075.370000000003</v>
      </c>
      <c r="G38" s="19">
        <v>75734.827999999994</v>
      </c>
      <c r="H38" s="19">
        <v>9991.2279999999992</v>
      </c>
      <c r="I38" s="19">
        <v>232.43100000000001</v>
      </c>
      <c r="J38" s="19">
        <v>201.20699999999999</v>
      </c>
      <c r="N38" s="32"/>
    </row>
    <row r="39" spans="2:14" ht="13.15" customHeight="1" x14ac:dyDescent="0.2">
      <c r="B39" s="29" t="s">
        <v>67</v>
      </c>
      <c r="C39" s="17"/>
      <c r="D39" s="31" t="s">
        <v>29</v>
      </c>
      <c r="E39" s="19">
        <v>139.24</v>
      </c>
      <c r="F39" s="19">
        <v>989.75</v>
      </c>
      <c r="G39" s="19">
        <v>1145.5434100000002</v>
      </c>
      <c r="H39" s="19">
        <v>1096.1288843000004</v>
      </c>
      <c r="I39" s="19">
        <v>130.64195000000001</v>
      </c>
      <c r="J39" s="19">
        <v>194.08874</v>
      </c>
      <c r="N39" s="32"/>
    </row>
    <row r="40" spans="2:14" ht="13.15" customHeight="1" x14ac:dyDescent="0.2">
      <c r="B40" s="29" t="s">
        <v>47</v>
      </c>
      <c r="C40" s="17"/>
      <c r="D40" s="31">
        <v>145</v>
      </c>
      <c r="E40" s="14">
        <v>0</v>
      </c>
      <c r="F40" s="19">
        <v>636.39</v>
      </c>
      <c r="G40" s="19">
        <v>3541.2960000000003</v>
      </c>
      <c r="H40" s="19">
        <v>1278.0432199999998</v>
      </c>
      <c r="I40" s="19">
        <v>561.95899999999983</v>
      </c>
      <c r="J40" s="19">
        <v>176.96099999999998</v>
      </c>
      <c r="N40" s="32"/>
    </row>
    <row r="41" spans="2:14" ht="13.15" customHeight="1" x14ac:dyDescent="0.2">
      <c r="B41" s="29" t="s">
        <v>59</v>
      </c>
      <c r="C41" s="17"/>
      <c r="D41" s="31" t="s">
        <v>7</v>
      </c>
      <c r="E41" s="19">
        <v>135.63499999999999</v>
      </c>
      <c r="F41" s="19">
        <v>397.06</v>
      </c>
      <c r="G41" s="19">
        <v>1253.2475800000002</v>
      </c>
      <c r="H41" s="19">
        <v>287.83901999999995</v>
      </c>
      <c r="I41" s="19">
        <v>161.03864999999999</v>
      </c>
      <c r="J41" s="19">
        <v>172.72810000000001</v>
      </c>
      <c r="N41" s="32"/>
    </row>
    <row r="42" spans="2:14" ht="13.15" customHeight="1" x14ac:dyDescent="0.2">
      <c r="B42" s="29" t="s">
        <v>64</v>
      </c>
      <c r="C42" s="17"/>
      <c r="D42" s="31" t="s">
        <v>17</v>
      </c>
      <c r="E42" s="19">
        <v>1559.451</v>
      </c>
      <c r="F42" s="19">
        <v>421.43</v>
      </c>
      <c r="G42" s="19">
        <v>302.02923500000003</v>
      </c>
      <c r="H42" s="19">
        <v>1108.3115250000001</v>
      </c>
      <c r="I42" s="19">
        <v>302.74483500000008</v>
      </c>
      <c r="J42" s="19">
        <v>161.67199999999997</v>
      </c>
      <c r="N42" s="32"/>
    </row>
    <row r="43" spans="2:14" ht="13.15" customHeight="1" x14ac:dyDescent="0.2">
      <c r="B43" s="29" t="s">
        <v>64</v>
      </c>
      <c r="C43" s="17"/>
      <c r="D43" s="31" t="s">
        <v>28</v>
      </c>
      <c r="E43" s="19">
        <v>337.01</v>
      </c>
      <c r="F43" s="19">
        <v>540.04999999999995</v>
      </c>
      <c r="G43" s="19">
        <v>334.85551499999997</v>
      </c>
      <c r="H43" s="19">
        <v>319.13731000000001</v>
      </c>
      <c r="I43" s="19">
        <v>213.26900000000001</v>
      </c>
      <c r="J43" s="19">
        <v>125.895</v>
      </c>
      <c r="N43" s="32"/>
    </row>
    <row r="44" spans="2:14" ht="13.15" customHeight="1" x14ac:dyDescent="0.2">
      <c r="B44" s="29" t="s">
        <v>61</v>
      </c>
      <c r="C44" s="17"/>
      <c r="D44" s="31" t="s">
        <v>10</v>
      </c>
      <c r="E44" s="19">
        <v>66.387</v>
      </c>
      <c r="F44" s="19">
        <v>243.6</v>
      </c>
      <c r="G44" s="19">
        <v>34.889000000000003</v>
      </c>
      <c r="H44" s="19">
        <v>105.86250000000003</v>
      </c>
      <c r="I44" s="19">
        <v>21.802000000000003</v>
      </c>
      <c r="J44" s="19">
        <v>51.41921</v>
      </c>
      <c r="N44" s="32"/>
    </row>
    <row r="45" spans="2:14" ht="13.15" customHeight="1" x14ac:dyDescent="0.2">
      <c r="B45" s="29" t="s">
        <v>44</v>
      </c>
      <c r="C45" s="17"/>
      <c r="D45" s="31">
        <v>135</v>
      </c>
      <c r="E45" s="19">
        <v>4914.4530000000004</v>
      </c>
      <c r="F45" s="19">
        <v>29436.32</v>
      </c>
      <c r="G45" s="19">
        <v>310.97350799999998</v>
      </c>
      <c r="H45" s="19">
        <v>1094.231</v>
      </c>
      <c r="I45" s="19">
        <v>415.99700000000007</v>
      </c>
      <c r="J45" s="19">
        <v>50</v>
      </c>
      <c r="N45" s="32"/>
    </row>
    <row r="46" spans="2:14" ht="3" customHeight="1" x14ac:dyDescent="0.2">
      <c r="B46" s="30"/>
      <c r="C46" s="20"/>
      <c r="D46" s="21"/>
      <c r="E46" s="22"/>
      <c r="F46" s="22"/>
      <c r="G46" s="22"/>
      <c r="H46" s="22"/>
      <c r="I46" s="22"/>
      <c r="J46" s="22"/>
    </row>
    <row r="47" spans="2:14" ht="11.65" customHeight="1" x14ac:dyDescent="0.2">
      <c r="B47" s="23"/>
      <c r="C47" s="29"/>
      <c r="D47" s="18"/>
      <c r="E47" s="19"/>
      <c r="F47" s="19"/>
      <c r="G47" s="24"/>
      <c r="H47" s="24"/>
      <c r="I47" s="24"/>
      <c r="J47" s="24" t="s">
        <v>79</v>
      </c>
    </row>
    <row r="48" spans="2:14" ht="13.15" customHeight="1" x14ac:dyDescent="0.2">
      <c r="B48" s="1" t="s">
        <v>97</v>
      </c>
      <c r="C48" s="1"/>
      <c r="D48" s="1"/>
    </row>
    <row r="49" spans="2:14" ht="12" customHeight="1" x14ac:dyDescent="0.2">
      <c r="B49" s="1" t="s">
        <v>98</v>
      </c>
      <c r="C49" s="1"/>
      <c r="D49" s="1"/>
      <c r="K49" s="33"/>
    </row>
    <row r="50" spans="2:14" ht="12" customHeight="1" x14ac:dyDescent="0.2">
      <c r="B50" s="13" t="s">
        <v>92</v>
      </c>
      <c r="C50" s="13"/>
      <c r="D50" s="3"/>
      <c r="E50" s="7"/>
      <c r="F50" s="7"/>
      <c r="G50" s="7"/>
      <c r="H50" s="7"/>
      <c r="I50" s="7"/>
      <c r="J50" s="7"/>
    </row>
    <row r="51" spans="2:14" ht="12" customHeight="1" x14ac:dyDescent="0.2">
      <c r="B51" s="8"/>
      <c r="C51" s="8"/>
      <c r="D51" s="8"/>
      <c r="E51" s="9"/>
      <c r="F51" s="9"/>
      <c r="G51" s="9"/>
      <c r="H51" s="24"/>
      <c r="I51" s="24"/>
      <c r="J51" s="24" t="s">
        <v>80</v>
      </c>
    </row>
    <row r="52" spans="2:14" ht="9.75" customHeight="1" x14ac:dyDescent="0.2">
      <c r="B52" s="42" t="s">
        <v>77</v>
      </c>
      <c r="C52" s="43"/>
      <c r="D52" s="35" t="s">
        <v>1</v>
      </c>
      <c r="E52" s="35">
        <v>2012</v>
      </c>
      <c r="F52" s="35">
        <v>2013</v>
      </c>
      <c r="G52" s="35">
        <v>2014</v>
      </c>
      <c r="H52" s="35">
        <v>2015</v>
      </c>
      <c r="I52" s="35">
        <v>2016</v>
      </c>
      <c r="J52" s="35">
        <v>2017</v>
      </c>
    </row>
    <row r="53" spans="2:14" ht="8.25" customHeight="1" x14ac:dyDescent="0.2">
      <c r="B53" s="44"/>
      <c r="C53" s="45"/>
      <c r="D53" s="36"/>
      <c r="E53" s="36"/>
      <c r="F53" s="36"/>
      <c r="G53" s="36"/>
      <c r="H53" s="36"/>
      <c r="I53" s="36"/>
      <c r="J53" s="36"/>
    </row>
    <row r="54" spans="2:14" ht="4.9000000000000004" customHeight="1" x14ac:dyDescent="0.2">
      <c r="B54" s="29"/>
      <c r="C54" s="17"/>
      <c r="D54" s="31"/>
      <c r="E54" s="19"/>
      <c r="F54" s="19"/>
      <c r="G54" s="19"/>
      <c r="H54" s="19"/>
      <c r="I54" s="14"/>
      <c r="J54" s="14"/>
      <c r="N54" s="32"/>
    </row>
    <row r="55" spans="2:14" ht="13.15" customHeight="1" x14ac:dyDescent="0.2">
      <c r="B55" s="29" t="s">
        <v>91</v>
      </c>
      <c r="C55" s="17"/>
      <c r="D55" s="31" t="s">
        <v>23</v>
      </c>
      <c r="E55" s="14">
        <v>0</v>
      </c>
      <c r="F55" s="14">
        <v>0</v>
      </c>
      <c r="G55" s="14">
        <v>0</v>
      </c>
      <c r="H55" s="19">
        <v>111.80500000000001</v>
      </c>
      <c r="I55" s="19">
        <v>52.401000000000003</v>
      </c>
      <c r="J55" s="19">
        <v>31.881</v>
      </c>
      <c r="N55" s="32"/>
    </row>
    <row r="56" spans="2:14" ht="13.15" customHeight="1" x14ac:dyDescent="0.2">
      <c r="B56" s="29" t="s">
        <v>67</v>
      </c>
      <c r="C56" s="17"/>
      <c r="D56" s="31" t="s">
        <v>89</v>
      </c>
      <c r="E56" s="19">
        <v>4168.4539999999997</v>
      </c>
      <c r="F56" s="19">
        <v>4469.96</v>
      </c>
      <c r="G56" s="19">
        <v>-1127.2603800000002</v>
      </c>
      <c r="H56" s="19">
        <v>1144.9560052999998</v>
      </c>
      <c r="I56" s="19">
        <v>386.59118000000001</v>
      </c>
      <c r="J56" s="19">
        <v>24.644469999999991</v>
      </c>
      <c r="N56" s="32"/>
    </row>
    <row r="57" spans="2:14" ht="13.15" customHeight="1" x14ac:dyDescent="0.2">
      <c r="B57" s="29" t="s">
        <v>82</v>
      </c>
      <c r="C57" s="17"/>
      <c r="D57" s="31">
        <v>183</v>
      </c>
      <c r="E57" s="19">
        <v>104.598</v>
      </c>
      <c r="F57" s="19">
        <v>146.86000000000001</v>
      </c>
      <c r="G57" s="19">
        <v>105.08799999999999</v>
      </c>
      <c r="H57" s="19">
        <v>99.19229</v>
      </c>
      <c r="I57" s="19">
        <v>85.970179999999999</v>
      </c>
      <c r="J57" s="19">
        <v>21.596</v>
      </c>
      <c r="N57" s="32"/>
    </row>
    <row r="58" spans="2:14" ht="13.15" customHeight="1" x14ac:dyDescent="0.2">
      <c r="B58" s="29" t="s">
        <v>38</v>
      </c>
      <c r="C58" s="17"/>
      <c r="D58" s="31">
        <v>100</v>
      </c>
      <c r="E58" s="19">
        <v>47.043999999999997</v>
      </c>
      <c r="F58" s="19">
        <v>46.39</v>
      </c>
      <c r="G58" s="19">
        <v>38.71452</v>
      </c>
      <c r="H58" s="19">
        <v>25.009150000000005</v>
      </c>
      <c r="I58" s="19">
        <v>17.473369999999999</v>
      </c>
      <c r="J58" s="19">
        <v>16.90485</v>
      </c>
      <c r="N58" s="32"/>
    </row>
    <row r="59" spans="2:14" ht="13.15" customHeight="1" x14ac:dyDescent="0.2">
      <c r="B59" s="29" t="s">
        <v>52</v>
      </c>
      <c r="C59" s="17"/>
      <c r="D59" s="31" t="s">
        <v>3</v>
      </c>
      <c r="E59" s="19">
        <v>1356.4490000000001</v>
      </c>
      <c r="F59" s="19">
        <v>430.48</v>
      </c>
      <c r="G59" s="19">
        <v>1183.04033</v>
      </c>
      <c r="H59" s="19">
        <v>292.35719999999998</v>
      </c>
      <c r="I59" s="14">
        <v>0</v>
      </c>
      <c r="J59" s="19">
        <v>12.608269999999999</v>
      </c>
      <c r="N59" s="32"/>
    </row>
    <row r="60" spans="2:14" ht="13.15" customHeight="1" x14ac:dyDescent="0.2">
      <c r="B60" s="29" t="s">
        <v>90</v>
      </c>
      <c r="C60" s="17"/>
      <c r="D60" s="31">
        <v>103</v>
      </c>
      <c r="E60" s="19">
        <v>294.70499999999998</v>
      </c>
      <c r="F60" s="19">
        <v>77.63</v>
      </c>
      <c r="G60" s="19">
        <v>89.921239999999983</v>
      </c>
      <c r="H60" s="19">
        <v>32.226660000000003</v>
      </c>
      <c r="I60" s="19">
        <v>52.081129999999995</v>
      </c>
      <c r="J60" s="19">
        <v>1.9901900000000001</v>
      </c>
      <c r="N60" s="32"/>
    </row>
    <row r="61" spans="2:14" ht="13.15" customHeight="1" x14ac:dyDescent="0.2">
      <c r="B61" s="29" t="s">
        <v>63</v>
      </c>
      <c r="C61" s="17"/>
      <c r="D61" s="31" t="s">
        <v>14</v>
      </c>
      <c r="E61" s="19">
        <v>189.25399999999999</v>
      </c>
      <c r="F61" s="19">
        <v>253.87</v>
      </c>
      <c r="G61" s="19">
        <v>189.36150999999998</v>
      </c>
      <c r="H61" s="19">
        <v>4819.5075600000009</v>
      </c>
      <c r="I61" s="19">
        <v>307.26022999999998</v>
      </c>
      <c r="J61" s="14">
        <v>0</v>
      </c>
      <c r="N61" s="32"/>
    </row>
    <row r="62" spans="2:14" ht="13.15" customHeight="1" x14ac:dyDescent="0.2">
      <c r="B62" s="29" t="s">
        <v>43</v>
      </c>
      <c r="C62" s="17"/>
      <c r="D62" s="31">
        <v>130</v>
      </c>
      <c r="E62" s="19">
        <v>2867.951</v>
      </c>
      <c r="F62" s="19">
        <v>1292.3</v>
      </c>
      <c r="G62" s="19">
        <v>1603.8320000000001</v>
      </c>
      <c r="H62" s="19">
        <v>1986.6200000000003</v>
      </c>
      <c r="I62" s="19">
        <v>99.643000000000015</v>
      </c>
      <c r="J62" s="14">
        <v>0</v>
      </c>
      <c r="N62" s="32"/>
    </row>
    <row r="63" spans="2:14" ht="13.15" customHeight="1" x14ac:dyDescent="0.2">
      <c r="B63" s="29" t="s">
        <v>43</v>
      </c>
      <c r="C63" s="17"/>
      <c r="D63" s="31">
        <v>114</v>
      </c>
      <c r="E63" s="19">
        <v>10448.324000000001</v>
      </c>
      <c r="F63" s="19">
        <v>2360.96</v>
      </c>
      <c r="G63" s="19">
        <v>1460.3950000000002</v>
      </c>
      <c r="H63" s="19">
        <v>107.15700000000001</v>
      </c>
      <c r="I63" s="14">
        <v>0</v>
      </c>
      <c r="J63" s="14">
        <v>0</v>
      </c>
      <c r="N63" s="32"/>
    </row>
    <row r="64" spans="2:14" ht="13.15" hidden="1" customHeight="1" x14ac:dyDescent="0.2">
      <c r="B64" s="29" t="s">
        <v>38</v>
      </c>
      <c r="C64" s="17"/>
      <c r="D64" s="31">
        <v>160</v>
      </c>
      <c r="E64" s="19">
        <v>10.791</v>
      </c>
      <c r="F64" s="19">
        <v>59.79</v>
      </c>
      <c r="G64" s="19">
        <v>1.3394600000000001</v>
      </c>
      <c r="H64" s="14">
        <v>0</v>
      </c>
      <c r="I64" s="14">
        <v>0</v>
      </c>
      <c r="J64" s="14">
        <v>0</v>
      </c>
      <c r="N64" s="32"/>
    </row>
    <row r="65" spans="2:14" ht="13.15" hidden="1" customHeight="1" x14ac:dyDescent="0.2">
      <c r="B65" s="29" t="s">
        <v>68</v>
      </c>
      <c r="C65" s="17"/>
      <c r="D65" s="31" t="s">
        <v>23</v>
      </c>
      <c r="E65" s="19">
        <v>1166.06</v>
      </c>
      <c r="F65" s="19">
        <v>138.63</v>
      </c>
      <c r="G65" s="19">
        <v>213.89799999999997</v>
      </c>
      <c r="H65" s="14">
        <v>0</v>
      </c>
      <c r="I65" s="14">
        <v>0</v>
      </c>
      <c r="J65" s="14">
        <v>0</v>
      </c>
      <c r="N65" s="32"/>
    </row>
    <row r="66" spans="2:14" ht="13.15" customHeight="1" x14ac:dyDescent="0.2">
      <c r="B66" s="29" t="s">
        <v>58</v>
      </c>
      <c r="C66" s="17"/>
      <c r="D66" s="31" t="s">
        <v>11</v>
      </c>
      <c r="E66" s="19">
        <v>886.36800000000005</v>
      </c>
      <c r="F66" s="19">
        <v>2030.6</v>
      </c>
      <c r="G66" s="19">
        <v>1131.2948899999999</v>
      </c>
      <c r="H66" s="19">
        <v>1634.7130599999998</v>
      </c>
      <c r="I66" s="19">
        <v>2.9596600000000035</v>
      </c>
      <c r="J66" s="14">
        <v>0</v>
      </c>
      <c r="N66" s="32"/>
    </row>
    <row r="67" spans="2:14" ht="13.15" hidden="1" customHeight="1" x14ac:dyDescent="0.2">
      <c r="B67" s="29" t="s">
        <v>48</v>
      </c>
      <c r="C67" s="17"/>
      <c r="D67" s="31">
        <v>156</v>
      </c>
      <c r="E67" s="19">
        <v>523.04700000000003</v>
      </c>
      <c r="F67" s="19">
        <v>524.86</v>
      </c>
      <c r="G67" s="19">
        <v>317.98162000000008</v>
      </c>
      <c r="H67" s="14">
        <v>0</v>
      </c>
      <c r="I67" s="14">
        <v>0</v>
      </c>
      <c r="J67" s="14">
        <v>0</v>
      </c>
      <c r="N67" s="32"/>
    </row>
    <row r="68" spans="2:14" ht="13.15" customHeight="1" x14ac:dyDescent="0.2">
      <c r="B68" s="29" t="s">
        <v>46</v>
      </c>
      <c r="C68" s="17"/>
      <c r="D68" s="31">
        <v>144</v>
      </c>
      <c r="E68" s="19">
        <v>591.39499999999998</v>
      </c>
      <c r="F68" s="19">
        <v>820.62</v>
      </c>
      <c r="G68" s="19">
        <v>696.86300000000006</v>
      </c>
      <c r="H68" s="19">
        <v>542.65099999999995</v>
      </c>
      <c r="I68" s="19">
        <v>313.34000000000009</v>
      </c>
      <c r="J68" s="14">
        <v>0</v>
      </c>
      <c r="N68" s="32"/>
    </row>
    <row r="69" spans="2:14" ht="13.15" customHeight="1" x14ac:dyDescent="0.2">
      <c r="B69" s="29" t="s">
        <v>70</v>
      </c>
      <c r="C69" s="17"/>
      <c r="D69" s="31" t="s">
        <v>33</v>
      </c>
      <c r="E69" s="19">
        <v>18998.960999999999</v>
      </c>
      <c r="F69" s="19">
        <v>17654.62</v>
      </c>
      <c r="G69" s="19">
        <v>4024.0380500000006</v>
      </c>
      <c r="H69" s="19">
        <v>2094.1041700000001</v>
      </c>
      <c r="I69" s="14">
        <v>0</v>
      </c>
      <c r="J69" s="14">
        <v>0</v>
      </c>
      <c r="N69" s="32"/>
    </row>
    <row r="70" spans="2:14" ht="13.15" customHeight="1" x14ac:dyDescent="0.2">
      <c r="B70" s="29" t="s">
        <v>44</v>
      </c>
      <c r="C70" s="17"/>
      <c r="D70" s="31">
        <v>137</v>
      </c>
      <c r="E70" s="19">
        <v>308.92200000000003</v>
      </c>
      <c r="F70" s="19">
        <v>92.06</v>
      </c>
      <c r="G70" s="19">
        <v>71.286000000000001</v>
      </c>
      <c r="H70" s="19">
        <v>50.943000000000005</v>
      </c>
      <c r="I70" s="19">
        <v>50.039000000000009</v>
      </c>
      <c r="J70" s="19">
        <v>0</v>
      </c>
      <c r="N70" s="32"/>
    </row>
    <row r="71" spans="2:14" ht="13.15" hidden="1" customHeight="1" x14ac:dyDescent="0.2">
      <c r="B71" s="29" t="s">
        <v>44</v>
      </c>
      <c r="C71" s="17"/>
      <c r="D71" s="31">
        <v>138</v>
      </c>
      <c r="E71" s="19">
        <v>28129.082999999999</v>
      </c>
      <c r="F71" s="19">
        <v>62049.120000000003</v>
      </c>
      <c r="G71" s="19">
        <v>5410.0415109999994</v>
      </c>
      <c r="H71" s="14">
        <v>0</v>
      </c>
      <c r="I71" s="14">
        <v>0</v>
      </c>
      <c r="J71" s="14">
        <v>0</v>
      </c>
      <c r="N71" s="32"/>
    </row>
    <row r="72" spans="2:14" ht="13.15" customHeight="1" x14ac:dyDescent="0.2">
      <c r="B72" s="29" t="s">
        <v>49</v>
      </c>
      <c r="C72" s="17"/>
      <c r="D72" s="31">
        <v>161</v>
      </c>
      <c r="E72" s="19">
        <v>403.61500000000001</v>
      </c>
      <c r="F72" s="19">
        <v>381.35</v>
      </c>
      <c r="G72" s="19">
        <v>388.00599999999997</v>
      </c>
      <c r="H72" s="19">
        <v>50</v>
      </c>
      <c r="I72" s="14">
        <v>0</v>
      </c>
      <c r="J72" s="14">
        <v>0</v>
      </c>
      <c r="N72" s="32"/>
    </row>
    <row r="73" spans="2:14" ht="13.15" customHeight="1" x14ac:dyDescent="0.2">
      <c r="B73" s="29" t="s">
        <v>55</v>
      </c>
      <c r="C73" s="17"/>
      <c r="D73" s="31">
        <v>67</v>
      </c>
      <c r="E73" s="19">
        <v>94578.467999999993</v>
      </c>
      <c r="F73" s="19">
        <v>270878.84999999998</v>
      </c>
      <c r="G73" s="19">
        <v>70296.033439999985</v>
      </c>
      <c r="H73" s="19">
        <v>14488.299100000002</v>
      </c>
      <c r="I73" s="14">
        <v>-0.15622</v>
      </c>
      <c r="J73" s="14">
        <v>0</v>
      </c>
      <c r="N73" s="32"/>
    </row>
    <row r="74" spans="2:14" ht="13.15" customHeight="1" x14ac:dyDescent="0.2">
      <c r="B74" s="29" t="s">
        <v>59</v>
      </c>
      <c r="C74" s="17"/>
      <c r="D74" s="31" t="s">
        <v>15</v>
      </c>
      <c r="E74" s="19">
        <v>1123.521</v>
      </c>
      <c r="F74" s="19">
        <v>251.91</v>
      </c>
      <c r="G74" s="19">
        <v>263.66471000000001</v>
      </c>
      <c r="H74" s="19">
        <v>86.193100000000015</v>
      </c>
      <c r="I74" s="14">
        <v>0</v>
      </c>
      <c r="J74" s="14">
        <v>0</v>
      </c>
      <c r="N74" s="32"/>
    </row>
    <row r="75" spans="2:14" ht="13.15" customHeight="1" x14ac:dyDescent="0.2">
      <c r="B75" s="29" t="s">
        <v>59</v>
      </c>
      <c r="C75" s="17"/>
      <c r="D75" s="31" t="s">
        <v>16</v>
      </c>
      <c r="E75" s="19">
        <v>44.401000000000003</v>
      </c>
      <c r="F75" s="19">
        <v>154.66999999999999</v>
      </c>
      <c r="G75" s="19">
        <v>10.188229999999997</v>
      </c>
      <c r="H75" s="19">
        <v>0.59950999999999999</v>
      </c>
      <c r="I75" s="14">
        <v>0</v>
      </c>
      <c r="J75" s="14">
        <v>0</v>
      </c>
      <c r="N75" s="32"/>
    </row>
    <row r="76" spans="2:14" ht="13.15" hidden="1" customHeight="1" x14ac:dyDescent="0.2">
      <c r="B76" s="29" t="s">
        <v>45</v>
      </c>
      <c r="C76" s="17"/>
      <c r="D76" s="31">
        <v>126</v>
      </c>
      <c r="E76" s="19">
        <v>119733.46799999999</v>
      </c>
      <c r="F76" s="19">
        <v>14376.52</v>
      </c>
      <c r="G76" s="19">
        <v>5669.2130000000006</v>
      </c>
      <c r="H76" s="14">
        <v>0</v>
      </c>
      <c r="I76" s="14">
        <v>0</v>
      </c>
      <c r="J76" s="14">
        <v>0</v>
      </c>
      <c r="N76" s="32"/>
    </row>
    <row r="77" spans="2:14" ht="13.15" customHeight="1" x14ac:dyDescent="0.2">
      <c r="B77" s="29" t="s">
        <v>84</v>
      </c>
      <c r="C77" s="17"/>
      <c r="D77" s="31" t="s">
        <v>24</v>
      </c>
      <c r="E77" s="19">
        <v>331.63600000000002</v>
      </c>
      <c r="F77" s="19">
        <v>313.02999999999997</v>
      </c>
      <c r="G77" s="19">
        <v>1601.25386</v>
      </c>
      <c r="H77" s="19">
        <v>116.65566999999999</v>
      </c>
      <c r="I77" s="14">
        <v>0</v>
      </c>
      <c r="J77" s="14">
        <v>0</v>
      </c>
      <c r="N77" s="32"/>
    </row>
    <row r="78" spans="2:14" ht="13.15" hidden="1" customHeight="1" x14ac:dyDescent="0.2">
      <c r="B78" s="29" t="s">
        <v>39</v>
      </c>
      <c r="C78" s="17"/>
      <c r="D78" s="31">
        <v>102</v>
      </c>
      <c r="E78" s="19">
        <v>3947.7930000000001</v>
      </c>
      <c r="F78" s="19">
        <v>2099.41</v>
      </c>
      <c r="G78" s="19">
        <v>206.69899999999998</v>
      </c>
      <c r="H78" s="14">
        <v>0</v>
      </c>
      <c r="I78" s="14">
        <v>0</v>
      </c>
      <c r="J78" s="14">
        <v>0</v>
      </c>
      <c r="N78" s="32"/>
    </row>
    <row r="79" spans="2:14" ht="13.15" customHeight="1" x14ac:dyDescent="0.2">
      <c r="B79" s="29" t="s">
        <v>51</v>
      </c>
      <c r="C79" s="17"/>
      <c r="D79" s="31" t="s">
        <v>2</v>
      </c>
      <c r="E79" s="19">
        <v>6074.2079999999996</v>
      </c>
      <c r="F79" s="19">
        <v>3328.73</v>
      </c>
      <c r="G79" s="19">
        <v>7478.5550000000003</v>
      </c>
      <c r="H79" s="19">
        <v>1406.8220000000003</v>
      </c>
      <c r="I79" s="14">
        <v>0</v>
      </c>
      <c r="J79" s="14">
        <v>0</v>
      </c>
      <c r="N79" s="32"/>
    </row>
    <row r="80" spans="2:14" ht="13.15" hidden="1" customHeight="1" x14ac:dyDescent="0.2">
      <c r="B80" s="29" t="s">
        <v>42</v>
      </c>
      <c r="C80" s="17"/>
      <c r="D80" s="31">
        <v>39</v>
      </c>
      <c r="E80" s="14">
        <v>8322.5750000000007</v>
      </c>
      <c r="F80" s="14">
        <v>8863.9</v>
      </c>
      <c r="G80" s="14">
        <v>0</v>
      </c>
      <c r="H80" s="14">
        <v>0</v>
      </c>
      <c r="I80" s="14">
        <v>0</v>
      </c>
      <c r="J80" s="14">
        <v>0</v>
      </c>
      <c r="N80" s="32"/>
    </row>
    <row r="81" spans="2:14" ht="13.15" hidden="1" customHeight="1" x14ac:dyDescent="0.2">
      <c r="B81" s="29" t="s">
        <v>54</v>
      </c>
      <c r="C81" s="17"/>
      <c r="D81" s="31">
        <v>58</v>
      </c>
      <c r="E81" s="19">
        <v>101456.976</v>
      </c>
      <c r="F81" s="19">
        <v>86446.62</v>
      </c>
      <c r="G81" s="14">
        <v>0</v>
      </c>
      <c r="H81" s="14">
        <v>0</v>
      </c>
      <c r="I81" s="14">
        <v>0</v>
      </c>
      <c r="J81" s="14">
        <v>0</v>
      </c>
      <c r="N81" s="32"/>
    </row>
    <row r="82" spans="2:14" ht="13.15" hidden="1" customHeight="1" x14ac:dyDescent="0.2">
      <c r="B82" s="29" t="s">
        <v>90</v>
      </c>
      <c r="C82" s="17"/>
      <c r="D82" s="31">
        <v>64</v>
      </c>
      <c r="E82" s="19">
        <v>117543.266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N82" s="32"/>
    </row>
    <row r="83" spans="2:14" ht="13.15" hidden="1" customHeight="1" x14ac:dyDescent="0.2">
      <c r="B83" s="29" t="s">
        <v>42</v>
      </c>
      <c r="C83" s="17"/>
      <c r="D83" s="31">
        <v>109</v>
      </c>
      <c r="E83" s="19">
        <v>18191.069</v>
      </c>
      <c r="F83" s="19">
        <v>4341.29</v>
      </c>
      <c r="G83" s="14">
        <v>0</v>
      </c>
      <c r="H83" s="14">
        <v>0</v>
      </c>
      <c r="I83" s="14">
        <v>0</v>
      </c>
      <c r="J83" s="14">
        <v>0</v>
      </c>
      <c r="N83" s="32"/>
    </row>
    <row r="84" spans="2:14" ht="13.15" hidden="1" customHeight="1" x14ac:dyDescent="0.2">
      <c r="B84" s="29" t="s">
        <v>39</v>
      </c>
      <c r="C84" s="17"/>
      <c r="D84" s="31">
        <v>115</v>
      </c>
      <c r="E84" s="19">
        <v>40.86</v>
      </c>
      <c r="F84" s="19">
        <v>9.3800000000000008</v>
      </c>
      <c r="G84" s="14">
        <v>0</v>
      </c>
      <c r="H84" s="14">
        <v>0</v>
      </c>
      <c r="I84" s="14">
        <v>0</v>
      </c>
      <c r="J84" s="14">
        <v>0</v>
      </c>
      <c r="N84" s="32"/>
    </row>
    <row r="85" spans="2:14" ht="13.15" hidden="1" customHeight="1" x14ac:dyDescent="0.2">
      <c r="B85" s="29" t="s">
        <v>72</v>
      </c>
      <c r="C85" s="17"/>
      <c r="D85" s="31">
        <v>116</v>
      </c>
      <c r="E85" s="19">
        <v>3108.9749999999999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N85" s="32"/>
    </row>
    <row r="86" spans="2:14" ht="13.15" hidden="1" customHeight="1" x14ac:dyDescent="0.2">
      <c r="B86" s="29" t="s">
        <v>54</v>
      </c>
      <c r="C86" s="17"/>
      <c r="D86" s="31">
        <v>117</v>
      </c>
      <c r="E86" s="19">
        <v>931.05200000000002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N86" s="32"/>
    </row>
    <row r="87" spans="2:14" ht="13.15" hidden="1" customHeight="1" x14ac:dyDescent="0.2">
      <c r="B87" s="29" t="s">
        <v>73</v>
      </c>
      <c r="C87" s="17"/>
      <c r="D87" s="31">
        <v>121</v>
      </c>
      <c r="E87" s="19">
        <v>6035.6729999999998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N87" s="32"/>
    </row>
    <row r="88" spans="2:14" ht="13.15" hidden="1" customHeight="1" x14ac:dyDescent="0.2">
      <c r="B88" s="29" t="s">
        <v>49</v>
      </c>
      <c r="C88" s="17"/>
      <c r="D88" s="31">
        <v>141</v>
      </c>
      <c r="E88" s="19">
        <v>219.86600000000001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N88" s="32"/>
    </row>
    <row r="89" spans="2:14" ht="13.15" hidden="1" customHeight="1" x14ac:dyDescent="0.2">
      <c r="B89" s="29" t="s">
        <v>62</v>
      </c>
      <c r="C89" s="17"/>
      <c r="D89" s="31">
        <v>145</v>
      </c>
      <c r="E89" s="19">
        <v>451.47699999999998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N89" s="32"/>
    </row>
    <row r="90" spans="2:14" ht="13.15" hidden="1" customHeight="1" x14ac:dyDescent="0.2">
      <c r="B90" s="29" t="s">
        <v>76</v>
      </c>
      <c r="C90" s="17"/>
      <c r="D90" s="31">
        <v>158</v>
      </c>
      <c r="E90" s="19">
        <v>996.95899999999995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N90" s="32"/>
    </row>
    <row r="91" spans="2:14" ht="13.15" customHeight="1" x14ac:dyDescent="0.2">
      <c r="B91" s="29" t="s">
        <v>67</v>
      </c>
      <c r="C91" s="17"/>
      <c r="D91" s="31" t="s">
        <v>35</v>
      </c>
      <c r="E91" s="19">
        <v>108.937</v>
      </c>
      <c r="F91" s="19">
        <v>91.85</v>
      </c>
      <c r="G91" s="19">
        <v>103.27009999999999</v>
      </c>
      <c r="H91" s="19">
        <v>63.517170000000007</v>
      </c>
      <c r="I91" s="19">
        <v>68.927909999999997</v>
      </c>
      <c r="J91" s="14">
        <v>0</v>
      </c>
      <c r="N91" s="32"/>
    </row>
    <row r="92" spans="2:14" ht="13.15" hidden="1" customHeight="1" x14ac:dyDescent="0.2">
      <c r="B92" s="29" t="s">
        <v>74</v>
      </c>
      <c r="C92" s="17"/>
      <c r="D92" s="31">
        <v>162</v>
      </c>
      <c r="E92" s="19">
        <v>587.21199999999999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N92" s="32"/>
    </row>
    <row r="93" spans="2:14" ht="13.15" hidden="1" customHeight="1" x14ac:dyDescent="0.2">
      <c r="B93" s="29" t="s">
        <v>75</v>
      </c>
      <c r="C93" s="17"/>
      <c r="D93" s="31">
        <v>163</v>
      </c>
      <c r="E93" s="19">
        <v>1235.2940000000001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N93" s="32"/>
    </row>
    <row r="94" spans="2:14" ht="13.15" hidden="1" customHeight="1" x14ac:dyDescent="0.2">
      <c r="B94" s="29" t="s">
        <v>76</v>
      </c>
      <c r="C94" s="17"/>
      <c r="D94" s="31">
        <v>179</v>
      </c>
      <c r="E94" s="19">
        <v>2126.614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N94" s="32"/>
    </row>
    <row r="95" spans="2:14" ht="13.15" hidden="1" customHeight="1" x14ac:dyDescent="0.2">
      <c r="B95" s="29" t="s">
        <v>82</v>
      </c>
      <c r="C95" s="17"/>
      <c r="D95" s="31">
        <v>188</v>
      </c>
      <c r="E95" s="19">
        <v>118.83199999999999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N95" s="32"/>
    </row>
    <row r="96" spans="2:14" ht="13.15" customHeight="1" x14ac:dyDescent="0.2">
      <c r="B96" s="29" t="s">
        <v>67</v>
      </c>
      <c r="C96" s="17"/>
      <c r="D96" s="31" t="s">
        <v>32</v>
      </c>
      <c r="E96" s="19">
        <v>119.542</v>
      </c>
      <c r="F96" s="19">
        <v>77.08</v>
      </c>
      <c r="G96" s="19">
        <v>71.44923</v>
      </c>
      <c r="H96" s="19">
        <v>63.517170000000007</v>
      </c>
      <c r="I96" s="19">
        <v>64.859290000000001</v>
      </c>
      <c r="J96" s="14">
        <v>0</v>
      </c>
      <c r="N96" s="32"/>
    </row>
    <row r="97" spans="2:14" ht="13.15" hidden="1" customHeight="1" x14ac:dyDescent="0.2">
      <c r="B97" s="29" t="s">
        <v>52</v>
      </c>
      <c r="C97" s="17"/>
      <c r="D97" s="31" t="s">
        <v>5</v>
      </c>
      <c r="E97" s="19">
        <v>2485.1669999999999</v>
      </c>
      <c r="F97" s="19">
        <v>1878.52</v>
      </c>
      <c r="G97" s="14">
        <v>0</v>
      </c>
      <c r="H97" s="14">
        <v>0</v>
      </c>
      <c r="I97" s="14">
        <v>0</v>
      </c>
      <c r="J97" s="14">
        <v>0</v>
      </c>
      <c r="N97" s="32"/>
    </row>
    <row r="98" spans="2:14" ht="13.15" customHeight="1" x14ac:dyDescent="0.2">
      <c r="B98" s="29" t="s">
        <v>67</v>
      </c>
      <c r="C98" s="17"/>
      <c r="D98" s="31" t="s">
        <v>34</v>
      </c>
      <c r="E98" s="19">
        <v>138.988</v>
      </c>
      <c r="F98" s="19">
        <v>483.83</v>
      </c>
      <c r="G98" s="19">
        <v>531.09438</v>
      </c>
      <c r="H98" s="19">
        <v>452.86859269999991</v>
      </c>
      <c r="I98" s="19">
        <v>64.420920000000024</v>
      </c>
      <c r="J98" s="14">
        <v>0</v>
      </c>
      <c r="N98" s="32"/>
    </row>
    <row r="99" spans="2:14" ht="13.15" hidden="1" customHeight="1" x14ac:dyDescent="0.2">
      <c r="B99" s="29" t="s">
        <v>60</v>
      </c>
      <c r="C99" s="17"/>
      <c r="D99" s="31" t="s">
        <v>8</v>
      </c>
      <c r="E99" s="19">
        <v>6944.2190000000001</v>
      </c>
      <c r="F99" s="19">
        <v>1357.34</v>
      </c>
      <c r="G99" s="19">
        <v>-9.0000000000000002E-6</v>
      </c>
      <c r="H99" s="14">
        <v>0</v>
      </c>
      <c r="I99" s="14">
        <v>0</v>
      </c>
      <c r="J99" s="14">
        <v>0</v>
      </c>
      <c r="N99" s="32"/>
    </row>
    <row r="100" spans="2:14" ht="13.15" hidden="1" customHeight="1" x14ac:dyDescent="0.2">
      <c r="B100" s="29" t="s">
        <v>60</v>
      </c>
      <c r="C100" s="17"/>
      <c r="D100" s="31" t="s">
        <v>9</v>
      </c>
      <c r="E100" s="19">
        <v>0.60899999999999999</v>
      </c>
      <c r="F100" s="19">
        <v>7.55</v>
      </c>
      <c r="G100" s="19">
        <v>1.003E-3</v>
      </c>
      <c r="H100" s="14">
        <v>0</v>
      </c>
      <c r="I100" s="14">
        <v>0</v>
      </c>
      <c r="J100" s="14">
        <v>0</v>
      </c>
      <c r="N100" s="32"/>
    </row>
    <row r="101" spans="2:14" ht="13.15" hidden="1" customHeight="1" x14ac:dyDescent="0.2">
      <c r="B101" s="29" t="s">
        <v>54</v>
      </c>
      <c r="C101" s="17"/>
      <c r="D101" s="31" t="s">
        <v>12</v>
      </c>
      <c r="E101" s="19">
        <v>104564.47900000001</v>
      </c>
      <c r="F101" s="19">
        <v>27981.57</v>
      </c>
      <c r="G101" s="14">
        <v>0</v>
      </c>
      <c r="H101" s="14">
        <v>0</v>
      </c>
      <c r="I101" s="14">
        <v>0</v>
      </c>
      <c r="J101" s="14">
        <v>0</v>
      </c>
      <c r="N101" s="32"/>
    </row>
    <row r="102" spans="2:14" ht="13.15" customHeight="1" x14ac:dyDescent="0.2">
      <c r="B102" s="29" t="s">
        <v>67</v>
      </c>
      <c r="C102" s="17"/>
      <c r="D102" s="31" t="s">
        <v>30</v>
      </c>
      <c r="E102" s="19">
        <v>373.06200000000001</v>
      </c>
      <c r="F102" s="19">
        <v>941.28</v>
      </c>
      <c r="G102" s="19">
        <v>2133.0159299999996</v>
      </c>
      <c r="H102" s="19">
        <v>454.37334040000002</v>
      </c>
      <c r="I102" s="19">
        <v>59.228689000000024</v>
      </c>
      <c r="J102" s="14">
        <v>0</v>
      </c>
      <c r="N102" s="32"/>
    </row>
    <row r="103" spans="2:14" ht="13.15" customHeight="1" x14ac:dyDescent="0.2">
      <c r="B103" s="29" t="s">
        <v>67</v>
      </c>
      <c r="C103" s="17"/>
      <c r="D103" s="31" t="s">
        <v>22</v>
      </c>
      <c r="E103" s="19">
        <v>24.434999999999999</v>
      </c>
      <c r="F103" s="19">
        <v>15.44</v>
      </c>
      <c r="G103" s="19">
        <v>14.290249999999999</v>
      </c>
      <c r="H103" s="19">
        <v>12.703440000000001</v>
      </c>
      <c r="I103" s="19">
        <v>12.94923</v>
      </c>
      <c r="J103" s="14">
        <v>0</v>
      </c>
      <c r="N103" s="32"/>
    </row>
    <row r="104" spans="2:14" ht="13.15" customHeight="1" x14ac:dyDescent="0.2">
      <c r="B104" s="29" t="s">
        <v>85</v>
      </c>
      <c r="C104" s="17"/>
      <c r="D104" s="31" t="s">
        <v>86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N104" s="32"/>
    </row>
    <row r="105" spans="2:14" ht="13.15" customHeight="1" x14ac:dyDescent="0.2">
      <c r="B105" s="29" t="s">
        <v>67</v>
      </c>
      <c r="C105" s="17"/>
      <c r="D105" s="31" t="s">
        <v>36</v>
      </c>
      <c r="E105" s="14">
        <v>0</v>
      </c>
      <c r="F105" s="19">
        <v>98.19</v>
      </c>
      <c r="G105" s="19">
        <v>71.44923</v>
      </c>
      <c r="H105" s="19">
        <v>63.517170000000007</v>
      </c>
      <c r="I105" s="19">
        <v>-13.745309999999995</v>
      </c>
      <c r="J105" s="14">
        <v>0</v>
      </c>
      <c r="N105" s="32"/>
    </row>
    <row r="106" spans="2:14" ht="13.15" customHeight="1" x14ac:dyDescent="0.2">
      <c r="B106" s="29" t="s">
        <v>67</v>
      </c>
      <c r="C106" s="17"/>
      <c r="D106" s="31" t="s">
        <v>37</v>
      </c>
      <c r="E106" s="14">
        <v>0</v>
      </c>
      <c r="F106" s="19">
        <v>84.21</v>
      </c>
      <c r="G106" s="19">
        <v>71.521900000000002</v>
      </c>
      <c r="H106" s="19">
        <v>63.517170000000007</v>
      </c>
      <c r="I106" s="19">
        <v>-24.436660000000003</v>
      </c>
      <c r="J106" s="14">
        <v>0</v>
      </c>
      <c r="N106" s="32"/>
    </row>
    <row r="107" spans="2:14" ht="13.15" customHeight="1" x14ac:dyDescent="0.2">
      <c r="B107" s="29" t="s">
        <v>40</v>
      </c>
      <c r="C107" s="17"/>
      <c r="D107" s="31">
        <v>105</v>
      </c>
      <c r="E107" s="19">
        <v>714.62199999999996</v>
      </c>
      <c r="F107" s="19">
        <v>703.89</v>
      </c>
      <c r="G107" s="19">
        <v>108.12844999999999</v>
      </c>
      <c r="H107" s="19">
        <v>3.8929999999999993</v>
      </c>
      <c r="I107" s="14">
        <v>0</v>
      </c>
      <c r="J107" s="14">
        <v>0</v>
      </c>
      <c r="N107" s="32"/>
    </row>
    <row r="108" spans="2:14" ht="13.15" customHeight="1" x14ac:dyDescent="0.2">
      <c r="B108" s="29" t="s">
        <v>50</v>
      </c>
      <c r="C108" s="17"/>
      <c r="D108" s="31">
        <v>174</v>
      </c>
      <c r="E108" s="19">
        <v>1214.6410000000001</v>
      </c>
      <c r="F108" s="19">
        <v>2251.83</v>
      </c>
      <c r="G108" s="19">
        <v>716.95799999999986</v>
      </c>
      <c r="H108" s="19">
        <v>360.78200000000004</v>
      </c>
      <c r="I108" s="19">
        <v>15.907359999999999</v>
      </c>
      <c r="J108" s="14">
        <v>0</v>
      </c>
      <c r="N108" s="32"/>
    </row>
    <row r="109" spans="2:14" ht="13.15" customHeight="1" x14ac:dyDescent="0.2">
      <c r="B109" s="29" t="s">
        <v>65</v>
      </c>
      <c r="C109" s="17"/>
      <c r="D109" s="31" t="s">
        <v>20</v>
      </c>
      <c r="E109" s="19">
        <v>212.19900000000001</v>
      </c>
      <c r="F109" s="19">
        <v>457.84</v>
      </c>
      <c r="G109" s="19">
        <v>16522.901999999998</v>
      </c>
      <c r="H109" s="19">
        <v>1141.9510215999999</v>
      </c>
      <c r="I109" s="19">
        <v>554.65445000000011</v>
      </c>
      <c r="J109" s="14">
        <v>0</v>
      </c>
      <c r="N109" s="32"/>
    </row>
    <row r="110" spans="2:14" ht="13.15" hidden="1" customHeight="1" x14ac:dyDescent="0.2">
      <c r="B110" s="29" t="s">
        <v>66</v>
      </c>
      <c r="C110" s="17"/>
      <c r="D110" s="31" t="s">
        <v>21</v>
      </c>
      <c r="E110" s="19">
        <v>6262.0209999999997</v>
      </c>
      <c r="F110" s="19">
        <v>1306.99</v>
      </c>
      <c r="G110" s="19">
        <v>6103.0890500000014</v>
      </c>
      <c r="H110" s="14">
        <v>0</v>
      </c>
      <c r="I110" s="14">
        <v>0</v>
      </c>
      <c r="J110" s="14">
        <v>0</v>
      </c>
      <c r="N110" s="32"/>
    </row>
    <row r="111" spans="2:14" ht="3" customHeight="1" x14ac:dyDescent="0.2">
      <c r="B111" s="12"/>
      <c r="C111" s="11"/>
      <c r="D111" s="12"/>
      <c r="E111" s="10"/>
      <c r="F111" s="10"/>
      <c r="G111" s="10"/>
      <c r="H111" s="10"/>
      <c r="I111" s="10"/>
      <c r="J111" s="10"/>
      <c r="N111" s="32"/>
    </row>
    <row r="112" spans="2:14" ht="12" customHeight="1" x14ac:dyDescent="0.2">
      <c r="B112" s="27" t="s">
        <v>94</v>
      </c>
      <c r="C112" s="27"/>
      <c r="D112" s="27"/>
      <c r="E112" s="28"/>
      <c r="F112" s="28"/>
      <c r="G112" s="28"/>
      <c r="H112" s="28"/>
      <c r="I112" s="28"/>
      <c r="J112" s="28"/>
    </row>
    <row r="113" spans="2:10" ht="40.15" customHeight="1" x14ac:dyDescent="0.2">
      <c r="B113" s="34" t="s">
        <v>95</v>
      </c>
      <c r="C113" s="41" t="s">
        <v>96</v>
      </c>
      <c r="D113" s="41"/>
      <c r="E113" s="41"/>
      <c r="F113" s="41"/>
      <c r="G113" s="41"/>
      <c r="H113" s="41"/>
      <c r="I113" s="41"/>
      <c r="J113" s="41"/>
    </row>
    <row r="114" spans="2:10" s="4" customFormat="1" ht="11.1" customHeight="1" x14ac:dyDescent="0.2">
      <c r="B114" s="25" t="s">
        <v>71</v>
      </c>
      <c r="C114" s="25"/>
      <c r="D114" s="25"/>
      <c r="E114" s="5"/>
      <c r="F114" s="5"/>
      <c r="G114" s="5"/>
      <c r="H114" s="5"/>
      <c r="I114" s="5"/>
      <c r="J114" s="5"/>
    </row>
  </sheetData>
  <sortState ref="B8:N101">
    <sortCondition descending="1" ref="J8:J101"/>
  </sortState>
  <mergeCells count="18">
    <mergeCell ref="C113:J113"/>
    <mergeCell ref="I5:I6"/>
    <mergeCell ref="B5:C6"/>
    <mergeCell ref="B52:C53"/>
    <mergeCell ref="D52:D53"/>
    <mergeCell ref="E52:E53"/>
    <mergeCell ref="F52:F53"/>
    <mergeCell ref="F5:F6"/>
    <mergeCell ref="J5:J6"/>
    <mergeCell ref="G5:G6"/>
    <mergeCell ref="H5:H6"/>
    <mergeCell ref="G52:G53"/>
    <mergeCell ref="H52:H53"/>
    <mergeCell ref="I52:I53"/>
    <mergeCell ref="J52:J53"/>
    <mergeCell ref="D5:D6"/>
    <mergeCell ref="B26:C26"/>
    <mergeCell ref="E5:E6"/>
  </mergeCells>
  <printOptions horizontalCentered="1"/>
  <pageMargins left="1.9685039370078741" right="1.7716535433070868" top="0.98425196850393704" bottom="2.9527559055118111" header="0" footer="0"/>
  <pageSetup paperSize="9" fitToHeight="0" orientation="portrait" horizontalDpi="4294967295" verticalDpi="4294967295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1554</vt:lpstr>
      <vt:lpstr>'1554'!Área_de_impresión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2018-06-26T20:23:41Z</cp:lastPrinted>
  <dcterms:created xsi:type="dcterms:W3CDTF">2003-11-20T21:27:04Z</dcterms:created>
  <dcterms:modified xsi:type="dcterms:W3CDTF">2018-11-20T16:49:59Z</dcterms:modified>
</cp:coreProperties>
</file>