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240" yWindow="120" windowWidth="11580" windowHeight="5970"/>
  </bookViews>
  <sheets>
    <sheet name="1526" sheetId="1" r:id="rId1"/>
  </sheets>
  <definedNames>
    <definedName name="_xlnm.Print_Area" localSheetId="0">'1526'!$A$1:$I$110</definedName>
  </definedNames>
  <calcPr calcId="152511"/>
</workbook>
</file>

<file path=xl/calcChain.xml><?xml version="1.0" encoding="utf-8"?>
<calcChain xmlns="http://schemas.openxmlformats.org/spreadsheetml/2006/main">
  <c r="B107" i="1" l="1"/>
  <c r="B91" i="1"/>
  <c r="B54" i="1"/>
  <c r="B96" i="1"/>
  <c r="C96" i="1"/>
  <c r="D96" i="1"/>
  <c r="E96" i="1"/>
  <c r="F96" i="1"/>
  <c r="G96" i="1"/>
  <c r="H96" i="1"/>
  <c r="I96" i="1"/>
  <c r="H107" i="1"/>
  <c r="H91" i="1"/>
  <c r="H81" i="1"/>
  <c r="H73" i="1"/>
  <c r="H54" i="1"/>
  <c r="H34" i="1"/>
  <c r="H23" i="1"/>
  <c r="G107" i="1" l="1"/>
  <c r="G91" i="1"/>
  <c r="G81" i="1"/>
  <c r="G73" i="1"/>
  <c r="G54" i="1"/>
  <c r="G34" i="1"/>
  <c r="G23" i="1"/>
  <c r="I107" i="1" l="1"/>
  <c r="F107" i="1"/>
  <c r="E107" i="1"/>
  <c r="D107" i="1"/>
  <c r="C107" i="1"/>
  <c r="F91" i="1"/>
  <c r="F81" i="1"/>
  <c r="F73" i="1"/>
  <c r="F54" i="1"/>
  <c r="F34" i="1"/>
  <c r="F23" i="1"/>
  <c r="B23" i="1" l="1"/>
  <c r="I34" i="1" l="1"/>
  <c r="E34" i="1"/>
  <c r="D34" i="1"/>
  <c r="C34" i="1"/>
  <c r="B34" i="1"/>
  <c r="I91" i="1"/>
  <c r="E91" i="1"/>
  <c r="D91" i="1"/>
  <c r="C91" i="1"/>
  <c r="I81" i="1"/>
  <c r="E81" i="1"/>
  <c r="D81" i="1"/>
  <c r="C81" i="1"/>
  <c r="B81" i="1"/>
  <c r="I73" i="1"/>
  <c r="E73" i="1"/>
  <c r="D73" i="1"/>
  <c r="C73" i="1"/>
  <c r="B73" i="1"/>
  <c r="I54" i="1"/>
  <c r="E54" i="1"/>
  <c r="D54" i="1"/>
  <c r="C54" i="1"/>
  <c r="I23" i="1"/>
  <c r="E23" i="1"/>
  <c r="D23" i="1"/>
  <c r="C23" i="1"/>
</calcChain>
</file>

<file path=xl/sharedStrings.xml><?xml version="1.0" encoding="utf-8"?>
<sst xmlns="http://schemas.openxmlformats.org/spreadsheetml/2006/main" count="110" uniqueCount="51">
  <si>
    <t>Chile</t>
  </si>
  <si>
    <t>Australia</t>
  </si>
  <si>
    <t>China</t>
  </si>
  <si>
    <t>Canadá</t>
  </si>
  <si>
    <t>Otros</t>
  </si>
  <si>
    <t>País</t>
  </si>
  <si>
    <t>Cobre</t>
  </si>
  <si>
    <t>Zinc</t>
  </si>
  <si>
    <t>Plomo</t>
  </si>
  <si>
    <t>Oro</t>
  </si>
  <si>
    <t>Plata</t>
  </si>
  <si>
    <t>Continúa …</t>
  </si>
  <si>
    <t>Conclusión</t>
  </si>
  <si>
    <t>Brasil</t>
  </si>
  <si>
    <t>India</t>
  </si>
  <si>
    <t>Alemania</t>
  </si>
  <si>
    <t>Italia</t>
  </si>
  <si>
    <t>Bulgaria</t>
  </si>
  <si>
    <t>España</t>
  </si>
  <si>
    <t>Filipinas</t>
  </si>
  <si>
    <t>Ecuador</t>
  </si>
  <si>
    <t>Reino Unido</t>
  </si>
  <si>
    <t>Colombia</t>
  </si>
  <si>
    <t>Suiza</t>
  </si>
  <si>
    <t>Japón</t>
  </si>
  <si>
    <t>Bélgica</t>
  </si>
  <si>
    <t>Taiwán (Formosa)</t>
  </si>
  <si>
    <t>Países Bajos</t>
  </si>
  <si>
    <t>Emiratos Árabes Unidos</t>
  </si>
  <si>
    <t>Estados Unidos de América</t>
  </si>
  <si>
    <t>Molibdeno</t>
  </si>
  <si>
    <t>Hierro</t>
  </si>
  <si>
    <t>Corea (Sur), República de</t>
  </si>
  <si>
    <t>Malasia</t>
  </si>
  <si>
    <t>Fuente: Superintendencia Nacional de Aduanas y de Administración Tributaria.</t>
  </si>
  <si>
    <t>Estaño</t>
  </si>
  <si>
    <t xml:space="preserve">     (Miles de US dólares)</t>
  </si>
  <si>
    <t>Singapur</t>
  </si>
  <si>
    <t>Sudáfrica, República de</t>
  </si>
  <si>
    <t>Turquía</t>
  </si>
  <si>
    <t>2017 P/</t>
  </si>
  <si>
    <t>Namibia</t>
  </si>
  <si>
    <t>Tailandia</t>
  </si>
  <si>
    <t>Argentina</t>
  </si>
  <si>
    <t>Francia</t>
  </si>
  <si>
    <t>México</t>
  </si>
  <si>
    <t>Vietnam</t>
  </si>
  <si>
    <t>Polonia</t>
  </si>
  <si>
    <t>15.26   VALOR DE EXPORTACIÓN FOB DE PRODUCTOS MINEROS, SEGÚN PAÍS</t>
  </si>
  <si>
    <t xml:space="preserve">            DE DESTINO, 2013-2017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</si>
  <si>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Información disponible a mayo de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</si>
</sst>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)"/>
    <numFmt numFmtId="165" formatCode="#\ ##0"/>
    <numFmt numFmtId="166" formatCode="#\ ###\ ##0;0;&quot;-&quot;"/>
  </numFmts>
  <fonts count="9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u/>
      <sz val="7"/>
      <name val="Arial Narrow"/>
      <family val="2"/>
    </font>
    <font>
      <b/>
      <sz val="7"/>
      <name val="Arial Narrow"/>
      <family val="2"/>
    </font>
    <font>
      <sz val="7.5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7">
    <xf numFmtId="0" fontId="0" fillId="0" borderId="0" xfId="0"/>
    <xf numFmtId="0" fontId="1" fillId="0" borderId="0" xfId="2" quotePrefix="1" applyFont="1" applyAlignment="1" applyProtection="1">
      <alignment horizontal="left"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164" fontId="4" fillId="0" borderId="1" xfId="2" applyNumberFormat="1" applyFont="1" applyFill="1" applyBorder="1" applyAlignment="1" applyProtection="1">
      <alignment horizontal="right" vertical="center"/>
    </xf>
    <xf numFmtId="165" fontId="6" fillId="0" borderId="1" xfId="2" applyNumberFormat="1" applyFont="1" applyFill="1" applyBorder="1" applyAlignment="1" applyProtection="1">
      <alignment vertical="center"/>
    </xf>
    <xf numFmtId="0" fontId="6" fillId="0" borderId="5" xfId="2" applyFont="1" applyBorder="1" applyAlignment="1" applyProtection="1">
      <alignment horizontal="left" vertical="center"/>
    </xf>
    <xf numFmtId="0" fontId="7" fillId="0" borderId="0" xfId="4" quotePrefix="1" applyFont="1" applyBorder="1" applyAlignment="1" applyProtection="1">
      <alignment horizontal="left" vertical="center" indent="2"/>
    </xf>
    <xf numFmtId="166" fontId="6" fillId="0" borderId="0" xfId="5" applyNumberFormat="1" applyFont="1" applyFill="1" applyBorder="1" applyAlignment="1" applyProtection="1">
      <alignment horizontal="right" vertical="center"/>
    </xf>
    <xf numFmtId="166" fontId="6" fillId="0" borderId="1" xfId="5" applyNumberFormat="1" applyFont="1" applyFill="1" applyBorder="1" applyAlignment="1" applyProtection="1">
      <alignment horizontal="right" vertical="center"/>
    </xf>
    <xf numFmtId="164" fontId="4" fillId="0" borderId="0" xfId="2" applyNumberFormat="1" applyFont="1" applyFill="1" applyBorder="1" applyAlignment="1" applyProtection="1">
      <alignment horizontal="right" vertical="center"/>
    </xf>
    <xf numFmtId="0" fontId="6" fillId="0" borderId="6" xfId="2" applyFont="1" applyBorder="1" applyAlignment="1" applyProtection="1">
      <alignment horizontal="left" vertical="center"/>
    </xf>
    <xf numFmtId="0" fontId="8" fillId="0" borderId="0" xfId="4" quotePrefix="1" applyFont="1" applyBorder="1" applyAlignment="1" applyProtection="1">
      <alignment horizontal="left" vertical="center" indent="2"/>
    </xf>
    <xf numFmtId="166" fontId="5" fillId="0" borderId="0" xfId="5" applyNumberFormat="1" applyFont="1" applyFill="1" applyBorder="1" applyAlignment="1" applyProtection="1">
      <alignment horizontal="right" vertical="center"/>
    </xf>
    <xf numFmtId="164" fontId="5" fillId="0" borderId="1" xfId="2" applyNumberFormat="1" applyFont="1" applyFill="1" applyBorder="1" applyAlignment="1" applyProtection="1">
      <alignment horizontal="right" vertical="center"/>
    </xf>
    <xf numFmtId="0" fontId="7" fillId="0" borderId="3" xfId="2" applyFont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right" vertical="center"/>
    </xf>
    <xf numFmtId="166" fontId="7" fillId="0" borderId="0" xfId="5" applyNumberFormat="1" applyFont="1" applyFill="1" applyBorder="1" applyAlignment="1" applyProtection="1">
      <alignment horizontal="right" vertical="center"/>
    </xf>
    <xf numFmtId="0" fontId="8" fillId="0" borderId="4" xfId="2" applyFont="1" applyBorder="1" applyAlignment="1" applyProtection="1">
      <alignment horizontal="left" vertical="center"/>
    </xf>
    <xf numFmtId="166" fontId="8" fillId="0" borderId="0" xfId="5" applyNumberFormat="1" applyFont="1" applyFill="1" applyBorder="1" applyAlignment="1" applyProtection="1">
      <alignment horizontal="right" vertical="center"/>
    </xf>
    <xf numFmtId="0" fontId="7" fillId="0" borderId="4" xfId="2" applyFont="1" applyBorder="1" applyAlignment="1" applyProtection="1">
      <alignment horizontal="left" vertical="center"/>
    </xf>
    <xf numFmtId="165" fontId="6" fillId="0" borderId="0" xfId="2" applyNumberFormat="1" applyFont="1" applyFill="1" applyBorder="1" applyAlignment="1" applyProtection="1">
      <alignment vertical="center"/>
    </xf>
    <xf numFmtId="0" fontId="3" fillId="0" borderId="0" xfId="2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left" vertical="center"/>
    </xf>
  </cellXfs>
  <cellStyles count="6">
    <cellStyle name="Normal" xfId="0" builtinId="0"/>
    <cellStyle name="Normal_IEC12005" xfId="1"/>
    <cellStyle name="Normal_IEC12007" xfId="5"/>
    <cellStyle name="Normal_IEC12011" xfId="2"/>
    <cellStyle name="Normal_IEC12015" xfId="3"/>
    <cellStyle name="Normal_IEC1202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10"/>
  <sheetViews>
    <sheetView showGridLines="0" tabSelected="1" zoomScale="110" zoomScaleNormal="110" workbookViewId="0">
      <selection activeCell="A12" sqref="A12"/>
    </sheetView>
  </sheetViews>
  <sheetFormatPr baseColWidth="10" defaultColWidth="9.7109375" defaultRowHeight="9" x14ac:dyDescent="0.2"/>
  <cols>
    <col min="1" max="1" width="16.7109375" style="5" customWidth="1"/>
    <col min="2" max="4" width="7.7109375" style="4" hidden="1" customWidth="1"/>
    <col min="5" max="9" width="7.7109375" style="4" customWidth="1"/>
    <col min="10" max="16384" width="9.7109375" style="4"/>
  </cols>
  <sheetData>
    <row r="1" spans="1:9" s="2" customFormat="1" ht="12" customHeight="1" x14ac:dyDescent="0.2">
      <c r="A1" s="1" t="s">
        <v>48</v>
      </c>
    </row>
    <row r="2" spans="1:9" s="2" customFormat="1" ht="12" customHeight="1" x14ac:dyDescent="0.2">
      <c r="A2" s="1" t="s">
        <v>49</v>
      </c>
    </row>
    <row r="3" spans="1:9" s="2" customFormat="1" ht="12" customHeight="1" x14ac:dyDescent="0.2">
      <c r="A3" s="15" t="s">
        <v>36</v>
      </c>
      <c r="B3" s="7"/>
      <c r="C3" s="7"/>
      <c r="D3" s="7"/>
      <c r="E3" s="7"/>
      <c r="F3" s="7"/>
      <c r="G3" s="7"/>
      <c r="H3" s="7"/>
      <c r="I3" s="7"/>
    </row>
    <row r="4" spans="1:9" s="2" customFormat="1" ht="12" customHeight="1" x14ac:dyDescent="0.2">
      <c r="A4" s="18" t="s">
        <v>5</v>
      </c>
      <c r="B4" s="19">
        <v>2010</v>
      </c>
      <c r="C4" s="19">
        <v>2011</v>
      </c>
      <c r="D4" s="19">
        <v>2012</v>
      </c>
      <c r="E4" s="19">
        <v>2013</v>
      </c>
      <c r="F4" s="19">
        <v>2014</v>
      </c>
      <c r="G4" s="19">
        <v>2015</v>
      </c>
      <c r="H4" s="19">
        <v>2016</v>
      </c>
      <c r="I4" s="19" t="s">
        <v>40</v>
      </c>
    </row>
    <row r="5" spans="1:9" s="2" customFormat="1" ht="10.9" customHeight="1" x14ac:dyDescent="0.2">
      <c r="A5" s="23" t="s">
        <v>6</v>
      </c>
      <c r="B5" s="20">
        <v>8879154.1968900003</v>
      </c>
      <c r="C5" s="20">
        <v>10721039.923109997</v>
      </c>
      <c r="D5" s="20">
        <v>10730950.857240003</v>
      </c>
      <c r="E5" s="20">
        <v>9820755.7431000024</v>
      </c>
      <c r="F5" s="20">
        <v>8865531.7720399946</v>
      </c>
      <c r="G5" s="20">
        <v>8167547.9028900014</v>
      </c>
      <c r="H5" s="20">
        <v>10170885.536529999</v>
      </c>
      <c r="I5" s="20">
        <v>13846351.528540002</v>
      </c>
    </row>
    <row r="6" spans="1:9" s="2" customFormat="1" ht="10.9" customHeight="1" x14ac:dyDescent="0.2">
      <c r="A6" s="21" t="s">
        <v>2</v>
      </c>
      <c r="B6" s="22">
        <v>2353632.1992299985</v>
      </c>
      <c r="C6" s="22">
        <v>3156433.5318399998</v>
      </c>
      <c r="D6" s="22">
        <v>4455663.9889400033</v>
      </c>
      <c r="E6" s="22">
        <v>4472104.1140300017</v>
      </c>
      <c r="F6" s="22">
        <v>4370076.7170599997</v>
      </c>
      <c r="G6" s="22">
        <v>4486610.8395200018</v>
      </c>
      <c r="H6" s="22">
        <v>6239096.1854299968</v>
      </c>
      <c r="I6" s="22">
        <v>8275216.6540699983</v>
      </c>
    </row>
    <row r="7" spans="1:9" s="2" customFormat="1" ht="10.9" customHeight="1" x14ac:dyDescent="0.2">
      <c r="A7" s="21" t="s">
        <v>24</v>
      </c>
      <c r="B7" s="22">
        <v>1222123.8617100003</v>
      </c>
      <c r="C7" s="22">
        <v>1382096.0869700003</v>
      </c>
      <c r="D7" s="22">
        <v>1498789.7036300001</v>
      </c>
      <c r="E7" s="22">
        <v>1169607.0496800004</v>
      </c>
      <c r="F7" s="22">
        <v>751765.41189999995</v>
      </c>
      <c r="G7" s="22">
        <v>674400.65113000013</v>
      </c>
      <c r="H7" s="22">
        <v>763805.33452999988</v>
      </c>
      <c r="I7" s="22">
        <v>1174806.5013699997</v>
      </c>
    </row>
    <row r="8" spans="1:9" s="2" customFormat="1" ht="10.9" customHeight="1" x14ac:dyDescent="0.2">
      <c r="A8" s="21" t="s">
        <v>32</v>
      </c>
      <c r="B8" s="22">
        <v>437762.38494000008</v>
      </c>
      <c r="C8" s="22">
        <v>567087.58728999982</v>
      </c>
      <c r="D8" s="22">
        <v>557858.8230600002</v>
      </c>
      <c r="E8" s="22">
        <v>465492.50040999998</v>
      </c>
      <c r="F8" s="22">
        <v>370932.83145</v>
      </c>
      <c r="G8" s="22">
        <v>325302.92410000006</v>
      </c>
      <c r="H8" s="22">
        <v>412982.93311999971</v>
      </c>
      <c r="I8" s="22">
        <v>854365.16930000065</v>
      </c>
    </row>
    <row r="9" spans="1:9" s="2" customFormat="1" ht="10.9" customHeight="1" x14ac:dyDescent="0.2">
      <c r="A9" s="21" t="s">
        <v>13</v>
      </c>
      <c r="B9" s="22">
        <v>422039.41537</v>
      </c>
      <c r="C9" s="22">
        <v>537137.10533000005</v>
      </c>
      <c r="D9" s="22">
        <v>443427.35205000004</v>
      </c>
      <c r="E9" s="22">
        <v>593772.71183999989</v>
      </c>
      <c r="F9" s="22">
        <v>522769.20528000005</v>
      </c>
      <c r="G9" s="22">
        <v>422526.49381999997</v>
      </c>
      <c r="H9" s="22">
        <v>456057.44409000024</v>
      </c>
      <c r="I9" s="22">
        <v>548461.40385000012</v>
      </c>
    </row>
    <row r="10" spans="1:9" s="2" customFormat="1" ht="10.9" customHeight="1" x14ac:dyDescent="0.2">
      <c r="A10" s="21" t="s">
        <v>14</v>
      </c>
      <c r="B10" s="22">
        <v>161451.20834000001</v>
      </c>
      <c r="C10" s="22">
        <v>170252.42378000001</v>
      </c>
      <c r="D10" s="22">
        <v>141026.87169999999</v>
      </c>
      <c r="E10" s="22">
        <v>176289.25535999998</v>
      </c>
      <c r="F10" s="22">
        <v>99838.457060000001</v>
      </c>
      <c r="G10" s="22">
        <v>213954.35630000001</v>
      </c>
      <c r="H10" s="22">
        <v>380789.29955000005</v>
      </c>
      <c r="I10" s="22">
        <v>502815.65238999994</v>
      </c>
    </row>
    <row r="11" spans="1:9" s="2" customFormat="1" ht="10.9" customHeight="1" x14ac:dyDescent="0.2">
      <c r="A11" s="21" t="s">
        <v>15</v>
      </c>
      <c r="B11" s="22">
        <v>747213.94523000007</v>
      </c>
      <c r="C11" s="22">
        <v>893000.50396999996</v>
      </c>
      <c r="D11" s="22">
        <v>962744.37901999999</v>
      </c>
      <c r="E11" s="22">
        <v>563204.19889000023</v>
      </c>
      <c r="F11" s="22">
        <v>524861.17006999999</v>
      </c>
      <c r="G11" s="22">
        <v>433928.0953899998</v>
      </c>
      <c r="H11" s="22">
        <v>325200.28678000002</v>
      </c>
      <c r="I11" s="22">
        <v>454335.72034000006</v>
      </c>
    </row>
    <row r="12" spans="1:9" s="2" customFormat="1" ht="10.9" customHeight="1" x14ac:dyDescent="0.2">
      <c r="A12" s="21" t="s">
        <v>19</v>
      </c>
      <c r="B12" s="22">
        <v>118410.81896</v>
      </c>
      <c r="C12" s="22">
        <v>104924.53487</v>
      </c>
      <c r="D12" s="22">
        <v>46344.671519999996</v>
      </c>
      <c r="E12" s="22">
        <v>122499.85189000001</v>
      </c>
      <c r="F12" s="22">
        <v>160075.90084000002</v>
      </c>
      <c r="G12" s="22">
        <v>51753.510560000002</v>
      </c>
      <c r="H12" s="22">
        <v>156724.24103</v>
      </c>
      <c r="I12" s="22">
        <v>338692.89968999993</v>
      </c>
    </row>
    <row r="13" spans="1:9" s="2" customFormat="1" ht="10.9" customHeight="1" x14ac:dyDescent="0.2">
      <c r="A13" s="21" t="s">
        <v>18</v>
      </c>
      <c r="B13" s="22">
        <v>388551.72590999998</v>
      </c>
      <c r="C13" s="22">
        <v>390241.64756999997</v>
      </c>
      <c r="D13" s="22">
        <v>425988.64948000002</v>
      </c>
      <c r="E13" s="22">
        <v>255989.42419000002</v>
      </c>
      <c r="F13" s="22">
        <v>227226.04080999998</v>
      </c>
      <c r="G13" s="22">
        <v>257908.87302999999</v>
      </c>
      <c r="H13" s="22">
        <v>164377.80440000005</v>
      </c>
      <c r="I13" s="22">
        <v>328706.88995000004</v>
      </c>
    </row>
    <row r="14" spans="1:9" s="2" customFormat="1" ht="10.9" customHeight="1" x14ac:dyDescent="0.2">
      <c r="A14" s="21" t="s">
        <v>17</v>
      </c>
      <c r="B14" s="22">
        <v>337947.61059</v>
      </c>
      <c r="C14" s="22">
        <v>428431.27476</v>
      </c>
      <c r="D14" s="22">
        <v>298393.03661000001</v>
      </c>
      <c r="E14" s="22">
        <v>293396.06081</v>
      </c>
      <c r="F14" s="22">
        <v>221993.51017000002</v>
      </c>
      <c r="G14" s="22">
        <v>138985.70816000001</v>
      </c>
      <c r="H14" s="22">
        <v>144860.94094</v>
      </c>
      <c r="I14" s="22">
        <v>281198.45345999999</v>
      </c>
    </row>
    <row r="15" spans="1:9" s="2" customFormat="1" ht="10.9" customHeight="1" x14ac:dyDescent="0.2">
      <c r="A15" s="21" t="s">
        <v>16</v>
      </c>
      <c r="B15" s="22">
        <v>510551.79964999988</v>
      </c>
      <c r="C15" s="22">
        <v>753541.24933000002</v>
      </c>
      <c r="D15" s="22">
        <v>497936.24385000009</v>
      </c>
      <c r="E15" s="22">
        <v>450467.40437999996</v>
      </c>
      <c r="F15" s="22">
        <v>392236.85350999999</v>
      </c>
      <c r="G15" s="22">
        <v>288733.95229000004</v>
      </c>
      <c r="H15" s="22">
        <v>235785.13635000002</v>
      </c>
      <c r="I15" s="22">
        <v>276509.66802999994</v>
      </c>
    </row>
    <row r="16" spans="1:9" s="2" customFormat="1" ht="10.9" customHeight="1" x14ac:dyDescent="0.2">
      <c r="A16" s="21" t="s">
        <v>29</v>
      </c>
      <c r="B16" s="22">
        <v>638190.11533000018</v>
      </c>
      <c r="C16" s="22">
        <v>374511.43899</v>
      </c>
      <c r="D16" s="22">
        <v>138530.06939000005</v>
      </c>
      <c r="E16" s="22">
        <v>52905.96837000001</v>
      </c>
      <c r="F16" s="22">
        <v>57332.968969999994</v>
      </c>
      <c r="G16" s="22">
        <v>36650.292399999998</v>
      </c>
      <c r="H16" s="22">
        <v>146537.94858000003</v>
      </c>
      <c r="I16" s="22">
        <v>131774.61784999998</v>
      </c>
    </row>
    <row r="17" spans="1:9" s="2" customFormat="1" ht="10.9" customHeight="1" x14ac:dyDescent="0.2">
      <c r="A17" s="21" t="s">
        <v>0</v>
      </c>
      <c r="B17" s="22">
        <v>363026.53043999994</v>
      </c>
      <c r="C17" s="22">
        <v>596160.60257999983</v>
      </c>
      <c r="D17" s="22">
        <v>353831.00969000004</v>
      </c>
      <c r="E17" s="22">
        <v>378676.07935999992</v>
      </c>
      <c r="F17" s="22">
        <v>308959.30363000004</v>
      </c>
      <c r="G17" s="22">
        <v>130660.71468999999</v>
      </c>
      <c r="H17" s="22">
        <v>175589.55623999998</v>
      </c>
      <c r="I17" s="22">
        <v>124763.28693999999</v>
      </c>
    </row>
    <row r="18" spans="1:9" s="2" customFormat="1" ht="10.9" customHeight="1" x14ac:dyDescent="0.2">
      <c r="A18" s="21" t="s">
        <v>41</v>
      </c>
      <c r="B18" s="22">
        <v>201780.45994</v>
      </c>
      <c r="C18" s="22">
        <v>232655.35457000002</v>
      </c>
      <c r="D18" s="22">
        <v>79370.913820000002</v>
      </c>
      <c r="E18" s="22">
        <v>99646.414689999991</v>
      </c>
      <c r="F18" s="22">
        <v>117842.04981999999</v>
      </c>
      <c r="G18" s="22">
        <v>93569.328039999993</v>
      </c>
      <c r="H18" s="22">
        <v>51548.313989999995</v>
      </c>
      <c r="I18" s="22">
        <v>123059.34426000001</v>
      </c>
    </row>
    <row r="19" spans="1:9" s="2" customFormat="1" ht="10.9" customHeight="1" x14ac:dyDescent="0.2">
      <c r="A19" s="21" t="s">
        <v>33</v>
      </c>
      <c r="B19" s="22">
        <v>0</v>
      </c>
      <c r="C19" s="22">
        <v>0</v>
      </c>
      <c r="D19" s="22">
        <v>0</v>
      </c>
      <c r="E19" s="22">
        <v>30450.709969999993</v>
      </c>
      <c r="F19" s="22">
        <v>3017.8002900000001</v>
      </c>
      <c r="G19" s="22">
        <v>5350.8188799999998</v>
      </c>
      <c r="H19" s="22">
        <v>86825.611190000025</v>
      </c>
      <c r="I19" s="22">
        <v>113929.00080999998</v>
      </c>
    </row>
    <row r="20" spans="1:9" s="2" customFormat="1" ht="10.9" customHeight="1" x14ac:dyDescent="0.2">
      <c r="A20" s="21" t="s">
        <v>26</v>
      </c>
      <c r="B20" s="22">
        <v>193135.30276999998</v>
      </c>
      <c r="C20" s="22">
        <v>227060.68549999996</v>
      </c>
      <c r="D20" s="22">
        <v>141746.89350999999</v>
      </c>
      <c r="E20" s="22">
        <v>72637.771429999993</v>
      </c>
      <c r="F20" s="22">
        <v>137287.25074000002</v>
      </c>
      <c r="G20" s="22">
        <v>156001.74742</v>
      </c>
      <c r="H20" s="22">
        <v>204183.04560000001</v>
      </c>
      <c r="I20" s="22">
        <v>86068.965089999998</v>
      </c>
    </row>
    <row r="21" spans="1:9" s="2" customFormat="1" ht="10.9" customHeight="1" x14ac:dyDescent="0.2">
      <c r="A21" s="21" t="s">
        <v>47</v>
      </c>
      <c r="B21" s="22">
        <v>0</v>
      </c>
      <c r="C21" s="22">
        <v>16750.894550000001</v>
      </c>
      <c r="D21" s="22">
        <v>5972.3624199999995</v>
      </c>
      <c r="E21" s="22">
        <v>0</v>
      </c>
      <c r="F21" s="22">
        <v>0</v>
      </c>
      <c r="G21" s="22">
        <v>0</v>
      </c>
      <c r="H21" s="22">
        <v>0</v>
      </c>
      <c r="I21" s="22">
        <v>42775.183769999996</v>
      </c>
    </row>
    <row r="22" spans="1:9" s="2" customFormat="1" ht="10.9" customHeight="1" x14ac:dyDescent="0.2">
      <c r="A22" s="21" t="s">
        <v>20</v>
      </c>
      <c r="B22" s="22">
        <v>23916.431770000003</v>
      </c>
      <c r="C22" s="22">
        <v>32763.871110000004</v>
      </c>
      <c r="D22" s="22">
        <v>31752.524900000008</v>
      </c>
      <c r="E22" s="22">
        <v>30805.658339999998</v>
      </c>
      <c r="F22" s="22">
        <v>42503.607130000011</v>
      </c>
      <c r="G22" s="22">
        <v>45998.663639999999</v>
      </c>
      <c r="H22" s="22">
        <v>16398.610639999999</v>
      </c>
      <c r="I22" s="22">
        <v>34130.058679999995</v>
      </c>
    </row>
    <row r="23" spans="1:9" s="2" customFormat="1" ht="10.9" customHeight="1" x14ac:dyDescent="0.2">
      <c r="A23" s="21" t="s">
        <v>4</v>
      </c>
      <c r="B23" s="22">
        <f t="shared" ref="B23:I23" si="0">+B5-SUM(B6:B22)</f>
        <v>759420.38671000209</v>
      </c>
      <c r="C23" s="22">
        <f t="shared" si="0"/>
        <v>857991.13009999879</v>
      </c>
      <c r="D23" s="22">
        <f t="shared" si="0"/>
        <v>651573.363649996</v>
      </c>
      <c r="E23" s="22">
        <f t="shared" si="0"/>
        <v>592810.56946000271</v>
      </c>
      <c r="F23" s="22">
        <f t="shared" ref="F23" si="1">+F5-SUM(F6:F22)</f>
        <v>556812.69330999441</v>
      </c>
      <c r="G23" s="22">
        <f t="shared" ref="G23" si="2">+G5-SUM(G6:G22)</f>
        <v>405210.93351999857</v>
      </c>
      <c r="H23" s="22">
        <f t="shared" ref="H23" si="3">+H5-SUM(H6:H22)</f>
        <v>210122.84406999871</v>
      </c>
      <c r="I23" s="22">
        <f t="shared" si="0"/>
        <v>154742.05869000591</v>
      </c>
    </row>
    <row r="24" spans="1:9" s="6" customFormat="1" ht="10.9" customHeight="1" x14ac:dyDescent="0.2">
      <c r="A24" s="23" t="s">
        <v>9</v>
      </c>
      <c r="B24" s="20">
        <v>7744631.4903500006</v>
      </c>
      <c r="C24" s="20">
        <v>10235353.082030002</v>
      </c>
      <c r="D24" s="20">
        <v>9701622.0267499927</v>
      </c>
      <c r="E24" s="20">
        <v>8239201.5487299999</v>
      </c>
      <c r="F24" s="20">
        <v>5767499.0819300013</v>
      </c>
      <c r="G24" s="20">
        <v>5902295.4564499985</v>
      </c>
      <c r="H24" s="20">
        <v>6650175.5319099976</v>
      </c>
      <c r="I24" s="20">
        <v>7138952.4319899976</v>
      </c>
    </row>
    <row r="25" spans="1:9" s="2" customFormat="1" ht="10.9" customHeight="1" x14ac:dyDescent="0.2">
      <c r="A25" s="21" t="s">
        <v>23</v>
      </c>
      <c r="B25" s="22">
        <v>3809004.6315000011</v>
      </c>
      <c r="C25" s="22">
        <v>5788963.7894900003</v>
      </c>
      <c r="D25" s="22">
        <v>5001171.8437499916</v>
      </c>
      <c r="E25" s="22">
        <v>3006041.9988899971</v>
      </c>
      <c r="F25" s="22">
        <v>2631632.2164499997</v>
      </c>
      <c r="G25" s="22">
        <v>2662062.8976400001</v>
      </c>
      <c r="H25" s="22">
        <v>2556816.7542599998</v>
      </c>
      <c r="I25" s="22">
        <v>2333629.0392399989</v>
      </c>
    </row>
    <row r="26" spans="1:9" s="2" customFormat="1" ht="10.9" customHeight="1" x14ac:dyDescent="0.2">
      <c r="A26" s="21" t="s">
        <v>29</v>
      </c>
      <c r="B26" s="22">
        <v>1225482.7536599999</v>
      </c>
      <c r="C26" s="22">
        <v>856979.8234900001</v>
      </c>
      <c r="D26" s="22">
        <v>1295032.8394800005</v>
      </c>
      <c r="E26" s="22">
        <v>2217520.5258400007</v>
      </c>
      <c r="F26" s="22">
        <v>791844.81133000087</v>
      </c>
      <c r="G26" s="22">
        <v>858636.68732999952</v>
      </c>
      <c r="H26" s="22">
        <v>1775976.9983499988</v>
      </c>
      <c r="I26" s="22">
        <v>1776128.3570899991</v>
      </c>
    </row>
    <row r="27" spans="1:9" s="2" customFormat="1" ht="10.9" customHeight="1" x14ac:dyDescent="0.2">
      <c r="A27" s="21" t="s">
        <v>14</v>
      </c>
      <c r="B27" s="22">
        <v>0</v>
      </c>
      <c r="C27" s="22">
        <v>0</v>
      </c>
      <c r="D27" s="22">
        <v>106615.49959000002</v>
      </c>
      <c r="E27" s="22">
        <v>263609.16787999996</v>
      </c>
      <c r="F27" s="22">
        <v>92846.625069999965</v>
      </c>
      <c r="G27" s="22">
        <v>355423.3044599999</v>
      </c>
      <c r="H27" s="22">
        <v>449151.67486999999</v>
      </c>
      <c r="I27" s="22">
        <v>1401515.7244299985</v>
      </c>
    </row>
    <row r="28" spans="1:9" s="2" customFormat="1" ht="10.9" customHeight="1" x14ac:dyDescent="0.2">
      <c r="A28" s="21" t="s">
        <v>28</v>
      </c>
      <c r="B28" s="22">
        <v>0</v>
      </c>
      <c r="C28" s="22">
        <v>0</v>
      </c>
      <c r="D28" s="22">
        <v>4354.0861800000002</v>
      </c>
      <c r="E28" s="22">
        <v>41572.234170000003</v>
      </c>
      <c r="F28" s="22">
        <v>49140.662999999993</v>
      </c>
      <c r="G28" s="22">
        <v>4376.2338799999998</v>
      </c>
      <c r="H28" s="22">
        <v>418431.01917000028</v>
      </c>
      <c r="I28" s="22">
        <v>584069.05602000025</v>
      </c>
    </row>
    <row r="29" spans="1:9" s="2" customFormat="1" ht="10.9" customHeight="1" x14ac:dyDescent="0.2">
      <c r="A29" s="21" t="s">
        <v>3</v>
      </c>
      <c r="B29" s="22">
        <v>2457287.8324600002</v>
      </c>
      <c r="C29" s="22">
        <v>3121393.4204000011</v>
      </c>
      <c r="D29" s="22">
        <v>2646974.8253500001</v>
      </c>
      <c r="E29" s="22">
        <v>2038784.7474500006</v>
      </c>
      <c r="F29" s="22">
        <v>1829606.3642599999</v>
      </c>
      <c r="G29" s="22">
        <v>1676760.80773</v>
      </c>
      <c r="H29" s="22">
        <v>1023706.3324499999</v>
      </c>
      <c r="I29" s="22">
        <v>564466.17110000004</v>
      </c>
    </row>
    <row r="30" spans="1:9" s="2" customFormat="1" ht="10.9" customHeight="1" x14ac:dyDescent="0.2">
      <c r="A30" s="21" t="s">
        <v>21</v>
      </c>
      <c r="B30" s="22">
        <v>0</v>
      </c>
      <c r="C30" s="22">
        <v>75816.896110000001</v>
      </c>
      <c r="D30" s="22">
        <v>316782.07828000002</v>
      </c>
      <c r="E30" s="22">
        <v>286614.15837000002</v>
      </c>
      <c r="F30" s="22">
        <v>254409.0374</v>
      </c>
      <c r="G30" s="22">
        <v>265714.73537000001</v>
      </c>
      <c r="H30" s="22">
        <v>307971.75602000003</v>
      </c>
      <c r="I30" s="22">
        <v>333044.19988999999</v>
      </c>
    </row>
    <row r="31" spans="1:9" s="2" customFormat="1" ht="10.9" customHeight="1" x14ac:dyDescent="0.2">
      <c r="A31" s="21" t="s">
        <v>38</v>
      </c>
      <c r="B31" s="22">
        <v>0</v>
      </c>
      <c r="C31" s="22">
        <v>13416.636550000001</v>
      </c>
      <c r="D31" s="22">
        <v>40062.8655</v>
      </c>
      <c r="E31" s="22">
        <v>25998.93504</v>
      </c>
      <c r="F31" s="22">
        <v>45049.796190000001</v>
      </c>
      <c r="G31" s="22">
        <v>44948.604909999995</v>
      </c>
      <c r="H31" s="22">
        <v>55263.433579999997</v>
      </c>
      <c r="I31" s="22">
        <v>56381.430650000017</v>
      </c>
    </row>
    <row r="32" spans="1:9" s="2" customFormat="1" ht="10.9" customHeight="1" x14ac:dyDescent="0.2">
      <c r="A32" s="21" t="s">
        <v>16</v>
      </c>
      <c r="B32" s="22">
        <v>239081.94073000003</v>
      </c>
      <c r="C32" s="22">
        <v>288985.15946000005</v>
      </c>
      <c r="D32" s="22">
        <v>244263.47303000002</v>
      </c>
      <c r="E32" s="22">
        <v>314912.81678999984</v>
      </c>
      <c r="F32" s="22">
        <v>38802.449049999988</v>
      </c>
      <c r="G32" s="22">
        <v>12291.774910000002</v>
      </c>
      <c r="H32" s="22">
        <v>725.43988999999999</v>
      </c>
      <c r="I32" s="22">
        <v>42186.195599999999</v>
      </c>
    </row>
    <row r="33" spans="1:9" s="2" customFormat="1" ht="10.9" customHeight="1" x14ac:dyDescent="0.2">
      <c r="A33" s="21" t="s">
        <v>2</v>
      </c>
      <c r="B33" s="22">
        <v>12219.17936</v>
      </c>
      <c r="C33" s="22">
        <v>69815.186850000013</v>
      </c>
      <c r="D33" s="22">
        <v>27802.738159999997</v>
      </c>
      <c r="E33" s="22">
        <v>12767.982379999999</v>
      </c>
      <c r="F33" s="22">
        <v>14183.539839999999</v>
      </c>
      <c r="G33" s="22">
        <v>12073.724</v>
      </c>
      <c r="H33" s="22">
        <v>15503.33185</v>
      </c>
      <c r="I33" s="22">
        <v>24019.935190000004</v>
      </c>
    </row>
    <row r="34" spans="1:9" s="2" customFormat="1" ht="10.9" customHeight="1" x14ac:dyDescent="0.2">
      <c r="A34" s="21" t="s">
        <v>4</v>
      </c>
      <c r="B34" s="22">
        <f t="shared" ref="B34:I34" si="4">+B24-SUM(B25:B33)</f>
        <v>1555.1526399990544</v>
      </c>
      <c r="C34" s="22">
        <f t="shared" si="4"/>
        <v>19982.169679999352</v>
      </c>
      <c r="D34" s="22">
        <f t="shared" si="4"/>
        <v>18561.777430001646</v>
      </c>
      <c r="E34" s="22">
        <f t="shared" si="4"/>
        <v>31378.981920002028</v>
      </c>
      <c r="F34" s="22">
        <f t="shared" si="4"/>
        <v>19983.579340000637</v>
      </c>
      <c r="G34" s="22">
        <f t="shared" si="4"/>
        <v>10006.686219997704</v>
      </c>
      <c r="H34" s="22">
        <f t="shared" si="4"/>
        <v>46628.791469998658</v>
      </c>
      <c r="I34" s="22">
        <f t="shared" si="4"/>
        <v>23512.322780000977</v>
      </c>
    </row>
    <row r="35" spans="1:9" s="6" customFormat="1" ht="10.9" customHeight="1" x14ac:dyDescent="0.2">
      <c r="A35" s="23" t="s">
        <v>7</v>
      </c>
      <c r="B35" s="20">
        <v>1696074.69356</v>
      </c>
      <c r="C35" s="20">
        <v>1522541.8905699996</v>
      </c>
      <c r="D35" s="20">
        <v>1352338.5218600002</v>
      </c>
      <c r="E35" s="20">
        <v>1413844.5254300002</v>
      </c>
      <c r="F35" s="20">
        <v>1504072.2690700002</v>
      </c>
      <c r="G35" s="20">
        <v>1507659.7467400001</v>
      </c>
      <c r="H35" s="20">
        <v>1468762.10573</v>
      </c>
      <c r="I35" s="20">
        <v>2392045.958769999</v>
      </c>
    </row>
    <row r="36" spans="1:9" s="2" customFormat="1" ht="10.9" customHeight="1" x14ac:dyDescent="0.2">
      <c r="A36" s="21" t="s">
        <v>2</v>
      </c>
      <c r="B36" s="22">
        <v>558846.86592000001</v>
      </c>
      <c r="C36" s="22">
        <v>381602.36947999999</v>
      </c>
      <c r="D36" s="22">
        <v>242491.80139999994</v>
      </c>
      <c r="E36" s="22">
        <v>305366.94098000001</v>
      </c>
      <c r="F36" s="22">
        <v>396372.02144000004</v>
      </c>
      <c r="G36" s="22">
        <v>535884.53350000014</v>
      </c>
      <c r="H36" s="22">
        <v>230648.91895999998</v>
      </c>
      <c r="I36" s="22">
        <v>555349.85319999966</v>
      </c>
    </row>
    <row r="37" spans="1:9" s="2" customFormat="1" ht="10.9" customHeight="1" x14ac:dyDescent="0.2">
      <c r="A37" s="21" t="s">
        <v>32</v>
      </c>
      <c r="B37" s="22">
        <v>139479.25584</v>
      </c>
      <c r="C37" s="22">
        <v>197372.31859000001</v>
      </c>
      <c r="D37" s="22">
        <v>215017.72600999998</v>
      </c>
      <c r="E37" s="22">
        <v>220724.73887</v>
      </c>
      <c r="F37" s="22">
        <v>239185.52290000004</v>
      </c>
      <c r="G37" s="22">
        <v>197447.28972</v>
      </c>
      <c r="H37" s="22">
        <v>250692.95115000004</v>
      </c>
      <c r="I37" s="22">
        <v>426065.74898999988</v>
      </c>
    </row>
    <row r="38" spans="1:9" s="2" customFormat="1" ht="10.9" customHeight="1" x14ac:dyDescent="0.2">
      <c r="A38" s="21" t="s">
        <v>18</v>
      </c>
      <c r="B38" s="22">
        <v>185116.40109999999</v>
      </c>
      <c r="C38" s="22">
        <v>153520.14580999996</v>
      </c>
      <c r="D38" s="22">
        <v>163586.68945999997</v>
      </c>
      <c r="E38" s="22">
        <v>220864.21009000001</v>
      </c>
      <c r="F38" s="22">
        <v>225914.23125000004</v>
      </c>
      <c r="G38" s="22">
        <v>161127.96658999994</v>
      </c>
      <c r="H38" s="22">
        <v>216682.65689999997</v>
      </c>
      <c r="I38" s="22">
        <v>322013.54977999988</v>
      </c>
    </row>
    <row r="39" spans="1:9" s="2" customFormat="1" ht="10.9" customHeight="1" x14ac:dyDescent="0.2">
      <c r="A39" s="21" t="s">
        <v>13</v>
      </c>
      <c r="B39" s="22">
        <v>109991.14797000003</v>
      </c>
      <c r="C39" s="22">
        <v>130451.26502999997</v>
      </c>
      <c r="D39" s="22">
        <v>179136.67402999994</v>
      </c>
      <c r="E39" s="22">
        <v>146737.27662999995</v>
      </c>
      <c r="F39" s="22">
        <v>130413.57673999997</v>
      </c>
      <c r="G39" s="22">
        <v>134438.92421</v>
      </c>
      <c r="H39" s="22">
        <v>149059.32396999997</v>
      </c>
      <c r="I39" s="22">
        <v>245477.03150000001</v>
      </c>
    </row>
    <row r="40" spans="1:9" s="2" customFormat="1" ht="10.9" customHeight="1" x14ac:dyDescent="0.2">
      <c r="A40" s="21" t="s">
        <v>24</v>
      </c>
      <c r="B40" s="22">
        <v>180317.82525000002</v>
      </c>
      <c r="C40" s="22">
        <v>155601.59701</v>
      </c>
      <c r="D40" s="22">
        <v>131062.82199000003</v>
      </c>
      <c r="E40" s="22">
        <v>97284.710480000009</v>
      </c>
      <c r="F40" s="22">
        <v>137596.12940000003</v>
      </c>
      <c r="G40" s="22">
        <v>114880.53114000002</v>
      </c>
      <c r="H40" s="22">
        <v>99351.978029999998</v>
      </c>
      <c r="I40" s="22">
        <v>236432.23309000002</v>
      </c>
    </row>
    <row r="41" spans="1:9" s="2" customFormat="1" ht="10.9" customHeight="1" x14ac:dyDescent="0.2">
      <c r="A41" s="21" t="s">
        <v>25</v>
      </c>
      <c r="B41" s="22">
        <v>96214.137010000006</v>
      </c>
      <c r="C41" s="22">
        <v>56077.611229999995</v>
      </c>
      <c r="D41" s="22">
        <v>91435.559030000004</v>
      </c>
      <c r="E41" s="22">
        <v>91857.755550000002</v>
      </c>
      <c r="F41" s="22">
        <v>40516.20478</v>
      </c>
      <c r="G41" s="22">
        <v>73051.343619999971</v>
      </c>
      <c r="H41" s="22">
        <v>149434.00769999999</v>
      </c>
      <c r="I41" s="22">
        <v>124563.46183999997</v>
      </c>
    </row>
    <row r="42" spans="1:9" s="2" customFormat="1" ht="10.9" customHeight="1" x14ac:dyDescent="0.2">
      <c r="A42" s="21" t="s">
        <v>1</v>
      </c>
      <c r="B42" s="22">
        <v>29422.266469999999</v>
      </c>
      <c r="C42" s="22">
        <v>31092.912069999998</v>
      </c>
      <c r="D42" s="22">
        <v>13493.414409999999</v>
      </c>
      <c r="E42" s="22">
        <v>31128.079989999995</v>
      </c>
      <c r="F42" s="22">
        <v>5665.4444899999999</v>
      </c>
      <c r="G42" s="22">
        <v>14386.628480000001</v>
      </c>
      <c r="H42" s="22">
        <v>101906.73376999999</v>
      </c>
      <c r="I42" s="22">
        <v>103881.8155</v>
      </c>
    </row>
    <row r="43" spans="1:9" s="2" customFormat="1" ht="10.9" customHeight="1" x14ac:dyDescent="0.2">
      <c r="A43" s="21" t="s">
        <v>29</v>
      </c>
      <c r="B43" s="22">
        <v>59075.541010000008</v>
      </c>
      <c r="C43" s="22">
        <v>77132.310220000028</v>
      </c>
      <c r="D43" s="22">
        <v>47598.993090000011</v>
      </c>
      <c r="E43" s="22">
        <v>78799.743400000007</v>
      </c>
      <c r="F43" s="22">
        <v>54588.44255</v>
      </c>
      <c r="G43" s="22">
        <v>35011.41908</v>
      </c>
      <c r="H43" s="22">
        <v>83197.653630000015</v>
      </c>
      <c r="I43" s="22">
        <v>87972.150900000008</v>
      </c>
    </row>
    <row r="44" spans="1:9" s="2" customFormat="1" ht="10.9" customHeight="1" x14ac:dyDescent="0.2">
      <c r="A44" s="21" t="s">
        <v>42</v>
      </c>
      <c r="B44" s="22">
        <v>42695.696000000004</v>
      </c>
      <c r="C44" s="22">
        <v>41276.504860000001</v>
      </c>
      <c r="D44" s="22">
        <v>26078.995749999998</v>
      </c>
      <c r="E44" s="22">
        <v>31282.444809999997</v>
      </c>
      <c r="F44" s="22">
        <v>3236.7691100000002</v>
      </c>
      <c r="G44" s="22">
        <v>7882.896740000001</v>
      </c>
      <c r="H44" s="22">
        <v>6183.1699200000003</v>
      </c>
      <c r="I44" s="22">
        <v>48307.690619999987</v>
      </c>
    </row>
    <row r="45" spans="1:9" s="2" customFormat="1" ht="10.9" customHeight="1" x14ac:dyDescent="0.2">
      <c r="A45" s="21" t="s">
        <v>26</v>
      </c>
      <c r="B45" s="22">
        <v>8595.3228300000028</v>
      </c>
      <c r="C45" s="22">
        <v>3345.5923299999999</v>
      </c>
      <c r="D45" s="22">
        <v>928.99239</v>
      </c>
      <c r="E45" s="22">
        <v>27295.232060000002</v>
      </c>
      <c r="F45" s="22">
        <v>69211.189809999996</v>
      </c>
      <c r="G45" s="22">
        <v>22790.348789999993</v>
      </c>
      <c r="H45" s="22">
        <v>30182.425769999991</v>
      </c>
      <c r="I45" s="22">
        <v>47707.25102999997</v>
      </c>
    </row>
    <row r="46" spans="1:9" s="2" customFormat="1" ht="10.9" customHeight="1" x14ac:dyDescent="0.2">
      <c r="A46" s="21" t="s">
        <v>15</v>
      </c>
      <c r="B46" s="22">
        <v>3796.9024800000002</v>
      </c>
      <c r="C46" s="22">
        <v>905.55919999999992</v>
      </c>
      <c r="D46" s="22">
        <v>11740.541469999998</v>
      </c>
      <c r="E46" s="22">
        <v>17907.295119999999</v>
      </c>
      <c r="F46" s="22">
        <v>16291.145720000002</v>
      </c>
      <c r="G46" s="22">
        <v>10796.48468</v>
      </c>
      <c r="H46" s="22">
        <v>12928.912630000001</v>
      </c>
      <c r="I46" s="22">
        <v>40192.768329999999</v>
      </c>
    </row>
    <row r="47" spans="1:9" s="2" customFormat="1" ht="10.9" customHeight="1" x14ac:dyDescent="0.2">
      <c r="A47" s="21" t="s">
        <v>37</v>
      </c>
      <c r="B47" s="22">
        <v>0</v>
      </c>
      <c r="C47" s="22">
        <v>0</v>
      </c>
      <c r="D47" s="22">
        <v>5797.6546900000003</v>
      </c>
      <c r="E47" s="22">
        <v>568.78858000000002</v>
      </c>
      <c r="F47" s="22">
        <v>3594.2109300000002</v>
      </c>
      <c r="G47" s="22">
        <v>0</v>
      </c>
      <c r="H47" s="22">
        <v>0</v>
      </c>
      <c r="I47" s="22">
        <v>22203.245280000003</v>
      </c>
    </row>
    <row r="48" spans="1:9" s="2" customFormat="1" ht="10.9" customHeight="1" x14ac:dyDescent="0.2">
      <c r="A48" s="21" t="s">
        <v>22</v>
      </c>
      <c r="B48" s="22">
        <v>28704.936420000002</v>
      </c>
      <c r="C48" s="22">
        <v>34363.242559999999</v>
      </c>
      <c r="D48" s="22">
        <v>21773.445969999997</v>
      </c>
      <c r="E48" s="22">
        <v>20255.975699999999</v>
      </c>
      <c r="F48" s="22">
        <v>16554.621590000002</v>
      </c>
      <c r="G48" s="22">
        <v>20124.480689999993</v>
      </c>
      <c r="H48" s="22">
        <v>17293.596860000001</v>
      </c>
      <c r="I48" s="22">
        <v>22070.030169999995</v>
      </c>
    </row>
    <row r="49" spans="1:9" s="2" customFormat="1" ht="10.9" customHeight="1" x14ac:dyDescent="0.2">
      <c r="A49" s="21" t="s">
        <v>0</v>
      </c>
      <c r="B49" s="22">
        <v>10175.013879999999</v>
      </c>
      <c r="C49" s="22">
        <v>15426.549939999997</v>
      </c>
      <c r="D49" s="22">
        <v>16530.931809999998</v>
      </c>
      <c r="E49" s="22">
        <v>16265.171910000005</v>
      </c>
      <c r="F49" s="22">
        <v>16089.524250000002</v>
      </c>
      <c r="G49" s="22">
        <v>15868.83224</v>
      </c>
      <c r="H49" s="22">
        <v>15936.783589999995</v>
      </c>
      <c r="I49" s="22">
        <v>21039.974249999999</v>
      </c>
    </row>
    <row r="50" spans="1:9" s="2" customFormat="1" ht="10.9" customHeight="1" x14ac:dyDescent="0.2">
      <c r="A50" s="21" t="s">
        <v>20</v>
      </c>
      <c r="B50" s="22">
        <v>14836.72885</v>
      </c>
      <c r="C50" s="22">
        <v>12988.135820000001</v>
      </c>
      <c r="D50" s="22">
        <v>11036.031290000001</v>
      </c>
      <c r="E50" s="22">
        <v>11410.147469999998</v>
      </c>
      <c r="F50" s="22">
        <v>11805.200269999999</v>
      </c>
      <c r="G50" s="22">
        <v>11874.65847</v>
      </c>
      <c r="H50" s="22">
        <v>7126.1520600000003</v>
      </c>
      <c r="I50" s="22">
        <v>18449.332799999996</v>
      </c>
    </row>
    <row r="51" spans="1:9" s="2" customFormat="1" ht="10.9" customHeight="1" x14ac:dyDescent="0.2">
      <c r="A51" s="21" t="s">
        <v>39</v>
      </c>
      <c r="B51" s="22">
        <v>0</v>
      </c>
      <c r="C51" s="22">
        <v>0</v>
      </c>
      <c r="D51" s="22">
        <v>12469.4288</v>
      </c>
      <c r="E51" s="22">
        <v>11689.343999999997</v>
      </c>
      <c r="F51" s="22">
        <v>12249.57906</v>
      </c>
      <c r="G51" s="22">
        <v>10536.344939999999</v>
      </c>
      <c r="H51" s="22">
        <v>10524.12804</v>
      </c>
      <c r="I51" s="22">
        <v>14320.414780000001</v>
      </c>
    </row>
    <row r="52" spans="1:9" s="2" customFormat="1" ht="10.9" customHeight="1" x14ac:dyDescent="0.2">
      <c r="A52" s="21" t="s">
        <v>16</v>
      </c>
      <c r="B52" s="22">
        <v>25790.249419999996</v>
      </c>
      <c r="C52" s="22">
        <v>21468.471969999999</v>
      </c>
      <c r="D52" s="22">
        <v>12723.490169999999</v>
      </c>
      <c r="E52" s="22">
        <v>3856.4173000000001</v>
      </c>
      <c r="F52" s="22">
        <v>1999.9088900000002</v>
      </c>
      <c r="G52" s="22">
        <v>0</v>
      </c>
      <c r="H52" s="22">
        <v>3856.4104400000006</v>
      </c>
      <c r="I52" s="22">
        <v>11307.508980000002</v>
      </c>
    </row>
    <row r="53" spans="1:9" s="2" customFormat="1" ht="10.9" customHeight="1" x14ac:dyDescent="0.2">
      <c r="A53" s="21" t="s">
        <v>3</v>
      </c>
      <c r="B53" s="22">
        <v>22931.607399999997</v>
      </c>
      <c r="C53" s="22">
        <v>9473.4490999999998</v>
      </c>
      <c r="D53" s="22">
        <v>10783.21235</v>
      </c>
      <c r="E53" s="22">
        <v>17099.264740000002</v>
      </c>
      <c r="F53" s="22">
        <v>48882.29047</v>
      </c>
      <c r="G53" s="22">
        <v>50694.850530000011</v>
      </c>
      <c r="H53" s="22">
        <v>39400.428090000001</v>
      </c>
      <c r="I53" s="22">
        <v>8814.6727899999987</v>
      </c>
    </row>
    <row r="54" spans="1:9" s="2" customFormat="1" ht="10.9" customHeight="1" x14ac:dyDescent="0.2">
      <c r="A54" s="21" t="s">
        <v>4</v>
      </c>
      <c r="B54" s="22">
        <f t="shared" ref="B54:I54" si="5">+B35-SUM(B36:B53)</f>
        <v>180084.79570999998</v>
      </c>
      <c r="C54" s="22">
        <f t="shared" si="5"/>
        <v>200443.85534999939</v>
      </c>
      <c r="D54" s="22">
        <f t="shared" si="5"/>
        <v>138652.11775000021</v>
      </c>
      <c r="E54" s="22">
        <f t="shared" si="5"/>
        <v>63450.987750000088</v>
      </c>
      <c r="F54" s="22">
        <f t="shared" si="5"/>
        <v>73906.255420000292</v>
      </c>
      <c r="G54" s="22">
        <f t="shared" si="5"/>
        <v>90862.213320000563</v>
      </c>
      <c r="H54" s="22">
        <f t="shared" si="5"/>
        <v>44355.874219999881</v>
      </c>
      <c r="I54" s="22">
        <f t="shared" si="5"/>
        <v>35877.224939999171</v>
      </c>
    </row>
    <row r="55" spans="1:9" s="2" customFormat="1" ht="4.9000000000000004" customHeight="1" x14ac:dyDescent="0.2">
      <c r="A55" s="9"/>
      <c r="B55" s="12"/>
      <c r="C55" s="12"/>
      <c r="D55" s="12"/>
      <c r="E55" s="12"/>
      <c r="F55" s="12"/>
      <c r="G55" s="12"/>
      <c r="H55" s="12"/>
      <c r="I55" s="12"/>
    </row>
    <row r="56" spans="1:9" s="2" customFormat="1" ht="11.45" customHeight="1" x14ac:dyDescent="0.2">
      <c r="A56" s="14"/>
      <c r="B56" s="11"/>
      <c r="C56" s="11"/>
      <c r="D56" s="11"/>
      <c r="E56" s="11"/>
      <c r="F56" s="16"/>
      <c r="G56" s="16"/>
      <c r="H56" s="16"/>
      <c r="I56" s="16" t="s">
        <v>11</v>
      </c>
    </row>
    <row r="57" spans="1:9" s="2" customFormat="1" ht="12" customHeight="1" x14ac:dyDescent="0.2">
      <c r="A57" s="1" t="s">
        <v>48</v>
      </c>
    </row>
    <row r="58" spans="1:9" s="2" customFormat="1" ht="12" customHeight="1" x14ac:dyDescent="0.2">
      <c r="A58" s="1" t="s">
        <v>49</v>
      </c>
    </row>
    <row r="59" spans="1:9" s="2" customFormat="1" ht="12" customHeight="1" x14ac:dyDescent="0.2">
      <c r="A59" s="15" t="s">
        <v>36</v>
      </c>
      <c r="B59" s="13"/>
      <c r="C59" s="13"/>
      <c r="D59" s="13"/>
      <c r="E59" s="13"/>
      <c r="F59" s="13"/>
      <c r="G59" s="13"/>
      <c r="H59" s="13"/>
      <c r="I59" s="13"/>
    </row>
    <row r="60" spans="1:9" s="3" customFormat="1" ht="12" customHeight="1" x14ac:dyDescent="0.2">
      <c r="A60" s="10"/>
      <c r="B60" s="7"/>
      <c r="C60" s="7"/>
      <c r="D60" s="7"/>
      <c r="E60" s="7"/>
      <c r="F60" s="17"/>
      <c r="G60" s="17"/>
      <c r="H60" s="17"/>
      <c r="I60" s="17" t="s">
        <v>12</v>
      </c>
    </row>
    <row r="61" spans="1:9" s="2" customFormat="1" ht="12" customHeight="1" x14ac:dyDescent="0.2">
      <c r="A61" s="18" t="s">
        <v>5</v>
      </c>
      <c r="B61" s="19">
        <v>2010</v>
      </c>
      <c r="C61" s="19">
        <v>2011</v>
      </c>
      <c r="D61" s="19">
        <v>2012</v>
      </c>
      <c r="E61" s="19">
        <v>2013</v>
      </c>
      <c r="F61" s="19">
        <v>2014</v>
      </c>
      <c r="G61" s="19">
        <v>2015</v>
      </c>
      <c r="H61" s="19">
        <v>2016</v>
      </c>
      <c r="I61" s="19" t="s">
        <v>40</v>
      </c>
    </row>
    <row r="62" spans="1:9" s="6" customFormat="1" ht="12" customHeight="1" x14ac:dyDescent="0.2">
      <c r="A62" s="23" t="s">
        <v>8</v>
      </c>
      <c r="B62" s="20">
        <v>1578810.1244900001</v>
      </c>
      <c r="C62" s="20">
        <v>2426737.9058700008</v>
      </c>
      <c r="D62" s="20">
        <v>2575336.1956500006</v>
      </c>
      <c r="E62" s="20">
        <v>1776060.9556200004</v>
      </c>
      <c r="F62" s="20">
        <v>1535152.5064699994</v>
      </c>
      <c r="G62" s="20">
        <v>1548270.8484799997</v>
      </c>
      <c r="H62" s="20">
        <v>1657810.9567900004</v>
      </c>
      <c r="I62" s="20">
        <v>1722300.3756600008</v>
      </c>
    </row>
    <row r="63" spans="1:9" s="2" customFormat="1" ht="10.9" customHeight="1" x14ac:dyDescent="0.2">
      <c r="A63" s="21" t="s">
        <v>2</v>
      </c>
      <c r="B63" s="22">
        <v>798270.88230000017</v>
      </c>
      <c r="C63" s="22">
        <v>801304.4694200001</v>
      </c>
      <c r="D63" s="22">
        <v>1028116.6254400001</v>
      </c>
      <c r="E63" s="22">
        <v>382060.4641700004</v>
      </c>
      <c r="F63" s="22">
        <v>421297.09042000002</v>
      </c>
      <c r="G63" s="22">
        <v>676052.34427999961</v>
      </c>
      <c r="H63" s="22">
        <v>560670.50628000009</v>
      </c>
      <c r="I63" s="22">
        <v>633862.98139000044</v>
      </c>
    </row>
    <row r="64" spans="1:9" s="2" customFormat="1" ht="10.9" customHeight="1" x14ac:dyDescent="0.2">
      <c r="A64" s="21" t="s">
        <v>32</v>
      </c>
      <c r="B64" s="22">
        <v>184822.50431999995</v>
      </c>
      <c r="C64" s="22">
        <v>557398.53789000004</v>
      </c>
      <c r="D64" s="22">
        <v>641902.25274999999</v>
      </c>
      <c r="E64" s="22">
        <v>458195.30946999998</v>
      </c>
      <c r="F64" s="22">
        <v>354874.69351999991</v>
      </c>
      <c r="G64" s="22">
        <v>291020.81000000006</v>
      </c>
      <c r="H64" s="22">
        <v>387485.27293000004</v>
      </c>
      <c r="I64" s="22">
        <v>512703.66846000013</v>
      </c>
    </row>
    <row r="65" spans="1:9" s="2" customFormat="1" ht="10.9" customHeight="1" x14ac:dyDescent="0.2">
      <c r="A65" s="21" t="s">
        <v>3</v>
      </c>
      <c r="B65" s="22">
        <v>214444.78182</v>
      </c>
      <c r="C65" s="22">
        <v>502937.35719000013</v>
      </c>
      <c r="D65" s="22">
        <v>458939.20864999987</v>
      </c>
      <c r="E65" s="22">
        <v>369701.97001999995</v>
      </c>
      <c r="F65" s="22">
        <v>303695.76810999995</v>
      </c>
      <c r="G65" s="22">
        <v>274808.11449000001</v>
      </c>
      <c r="H65" s="22">
        <v>295151.79398000007</v>
      </c>
      <c r="I65" s="22">
        <v>302580.24687000003</v>
      </c>
    </row>
    <row r="66" spans="1:9" s="2" customFormat="1" ht="10.9" customHeight="1" x14ac:dyDescent="0.2">
      <c r="A66" s="21" t="s">
        <v>25</v>
      </c>
      <c r="B66" s="22">
        <v>145806.58547999998</v>
      </c>
      <c r="C66" s="22">
        <v>210799.52173999997</v>
      </c>
      <c r="D66" s="22">
        <v>207605.45751000001</v>
      </c>
      <c r="E66" s="22">
        <v>155143.31087000002</v>
      </c>
      <c r="F66" s="22">
        <v>144167.42819000001</v>
      </c>
      <c r="G66" s="22">
        <v>105752.81438</v>
      </c>
      <c r="H66" s="22">
        <v>134861.60952</v>
      </c>
      <c r="I66" s="22">
        <v>66017.034109999979</v>
      </c>
    </row>
    <row r="67" spans="1:9" s="2" customFormat="1" ht="10.9" customHeight="1" x14ac:dyDescent="0.2">
      <c r="A67" s="21" t="s">
        <v>24</v>
      </c>
      <c r="B67" s="22">
        <v>47963.138989999992</v>
      </c>
      <c r="C67" s="22">
        <v>91707.648419999998</v>
      </c>
      <c r="D67" s="22">
        <v>84407.911779999995</v>
      </c>
      <c r="E67" s="22">
        <v>138215.92550000004</v>
      </c>
      <c r="F67" s="22">
        <v>45221.986020000004</v>
      </c>
      <c r="G67" s="22">
        <v>48857.071010000007</v>
      </c>
      <c r="H67" s="22">
        <v>88744.015919999991</v>
      </c>
      <c r="I67" s="22">
        <v>54238.848159999987</v>
      </c>
    </row>
    <row r="68" spans="1:9" s="2" customFormat="1" ht="10.9" customHeight="1" x14ac:dyDescent="0.2">
      <c r="A68" s="21" t="s">
        <v>27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3.7499999999999999E-2</v>
      </c>
      <c r="H68" s="22">
        <v>9821.3699299999989</v>
      </c>
      <c r="I68" s="22">
        <v>38912.470209999999</v>
      </c>
    </row>
    <row r="69" spans="1:9" s="2" customFormat="1" ht="10.9" customHeight="1" x14ac:dyDescent="0.2">
      <c r="A69" s="21" t="s">
        <v>1</v>
      </c>
      <c r="B69" s="22">
        <v>25512.891909999998</v>
      </c>
      <c r="C69" s="22">
        <v>25749.533380000004</v>
      </c>
      <c r="D69" s="22">
        <v>3981.9285499999996</v>
      </c>
      <c r="E69" s="22">
        <v>0</v>
      </c>
      <c r="F69" s="22">
        <v>11407.941409999999</v>
      </c>
      <c r="G69" s="22">
        <v>10215.82199</v>
      </c>
      <c r="H69" s="22">
        <v>57024.823880000004</v>
      </c>
      <c r="I69" s="22">
        <v>35635.055660000005</v>
      </c>
    </row>
    <row r="70" spans="1:9" s="2" customFormat="1" ht="10.9" customHeight="1" x14ac:dyDescent="0.2">
      <c r="A70" s="21" t="s">
        <v>45</v>
      </c>
      <c r="B70" s="22">
        <v>301.25099999999998</v>
      </c>
      <c r="C70" s="22">
        <v>0</v>
      </c>
      <c r="D70" s="22">
        <v>0</v>
      </c>
      <c r="E70" s="22">
        <v>0</v>
      </c>
      <c r="F70" s="22">
        <v>149.71386999999999</v>
      </c>
      <c r="G70" s="22">
        <v>1492.7346699999998</v>
      </c>
      <c r="H70" s="22">
        <v>7170.3398899999993</v>
      </c>
      <c r="I70" s="22">
        <v>16604.348119999999</v>
      </c>
    </row>
    <row r="71" spans="1:9" s="2" customFormat="1" ht="10.9" customHeight="1" x14ac:dyDescent="0.2">
      <c r="A71" s="21" t="s">
        <v>16</v>
      </c>
      <c r="B71" s="22">
        <v>0</v>
      </c>
      <c r="C71" s="22">
        <v>0.20677999999999999</v>
      </c>
      <c r="D71" s="22">
        <v>14651.976650000001</v>
      </c>
      <c r="E71" s="22">
        <v>47795.720740000004</v>
      </c>
      <c r="F71" s="22">
        <v>15379.137339999999</v>
      </c>
      <c r="G71" s="22">
        <v>61581.934799999995</v>
      </c>
      <c r="H71" s="22">
        <v>37298.393160000007</v>
      </c>
      <c r="I71" s="22">
        <v>15390.101649999999</v>
      </c>
    </row>
    <row r="72" spans="1:9" s="2" customFormat="1" ht="10.9" customHeight="1" x14ac:dyDescent="0.2">
      <c r="A72" s="21" t="s">
        <v>15</v>
      </c>
      <c r="B72" s="22">
        <v>109657.57346000001</v>
      </c>
      <c r="C72" s="22">
        <v>189751.26518000002</v>
      </c>
      <c r="D72" s="22">
        <v>90909.352240000007</v>
      </c>
      <c r="E72" s="22">
        <v>13179.759550000001</v>
      </c>
      <c r="F72" s="22">
        <v>33169.939470000005</v>
      </c>
      <c r="G72" s="22">
        <v>16345.248680000001</v>
      </c>
      <c r="H72" s="22">
        <v>31586.632799999996</v>
      </c>
      <c r="I72" s="22">
        <v>14984.929470000001</v>
      </c>
    </row>
    <row r="73" spans="1:9" s="2" customFormat="1" ht="10.9" customHeight="1" x14ac:dyDescent="0.2">
      <c r="A73" s="21" t="s">
        <v>4</v>
      </c>
      <c r="B73" s="22">
        <f t="shared" ref="B73:I73" si="6">+B62-SUM(B63:B72)</f>
        <v>52030.5152100001</v>
      </c>
      <c r="C73" s="22">
        <f t="shared" si="6"/>
        <v>47089.365870000329</v>
      </c>
      <c r="D73" s="22">
        <f t="shared" si="6"/>
        <v>44821.482080000453</v>
      </c>
      <c r="E73" s="22">
        <f t="shared" si="6"/>
        <v>211768.49529999983</v>
      </c>
      <c r="F73" s="22">
        <f t="shared" si="6"/>
        <v>205788.80811999948</v>
      </c>
      <c r="G73" s="22">
        <f t="shared" ref="G73:H73" si="7">+G62-SUM(G63:G72)</f>
        <v>62143.916679999791</v>
      </c>
      <c r="H73" s="22">
        <f t="shared" si="7"/>
        <v>47996.198500000406</v>
      </c>
      <c r="I73" s="22">
        <f t="shared" si="6"/>
        <v>31370.691560000181</v>
      </c>
    </row>
    <row r="74" spans="1:9" s="6" customFormat="1" ht="12" customHeight="1" x14ac:dyDescent="0.2">
      <c r="A74" s="23" t="s">
        <v>10</v>
      </c>
      <c r="B74" s="20">
        <v>118208.36321000001</v>
      </c>
      <c r="C74" s="20">
        <v>219448.64115000001</v>
      </c>
      <c r="D74" s="20">
        <v>209569.93054</v>
      </c>
      <c r="E74" s="20">
        <v>479251.83935000014</v>
      </c>
      <c r="F74" s="20">
        <v>331076.94633000001</v>
      </c>
      <c r="G74" s="20">
        <v>137796.35604999997</v>
      </c>
      <c r="H74" s="20">
        <v>120456.20639999998</v>
      </c>
      <c r="I74" s="20">
        <v>118029.17012000002</v>
      </c>
    </row>
    <row r="75" spans="1:9" s="2" customFormat="1" ht="10.9" customHeight="1" x14ac:dyDescent="0.2">
      <c r="A75" s="21" t="s">
        <v>29</v>
      </c>
      <c r="B75" s="22">
        <v>4312.9395800000002</v>
      </c>
      <c r="C75" s="22">
        <v>96766.17545000001</v>
      </c>
      <c r="D75" s="22">
        <v>60835.531969999996</v>
      </c>
      <c r="E75" s="22">
        <v>340567.4570900001</v>
      </c>
      <c r="F75" s="22">
        <v>213393.59002999999</v>
      </c>
      <c r="G75" s="22">
        <v>63135.58752999999</v>
      </c>
      <c r="H75" s="22">
        <v>84533.739049999989</v>
      </c>
      <c r="I75" s="22">
        <v>94198.433440000008</v>
      </c>
    </row>
    <row r="76" spans="1:9" s="2" customFormat="1" ht="10.9" customHeight="1" x14ac:dyDescent="0.2">
      <c r="A76" s="21" t="s">
        <v>13</v>
      </c>
      <c r="B76" s="22">
        <v>64350.958010000017</v>
      </c>
      <c r="C76" s="22">
        <v>78582.29164000001</v>
      </c>
      <c r="D76" s="22">
        <v>59638.489279999994</v>
      </c>
      <c r="E76" s="22">
        <v>80888.220310000004</v>
      </c>
      <c r="F76" s="22">
        <v>43247.537929999999</v>
      </c>
      <c r="G76" s="22">
        <v>23294.771000000001</v>
      </c>
      <c r="H76" s="22">
        <v>16761.852859999999</v>
      </c>
      <c r="I76" s="22">
        <v>18205.970070000003</v>
      </c>
    </row>
    <row r="77" spans="1:9" s="2" customFormat="1" ht="10.9" customHeight="1" x14ac:dyDescent="0.2">
      <c r="A77" s="21" t="s">
        <v>0</v>
      </c>
      <c r="B77" s="22">
        <v>0</v>
      </c>
      <c r="C77" s="22">
        <v>0</v>
      </c>
      <c r="D77" s="22">
        <v>425.64</v>
      </c>
      <c r="E77" s="22">
        <v>4071.9494199999995</v>
      </c>
      <c r="F77" s="22">
        <v>3154.3046600000002</v>
      </c>
      <c r="G77" s="22">
        <v>3181.2252699999999</v>
      </c>
      <c r="H77" s="22">
        <v>3194.9834699999997</v>
      </c>
      <c r="I77" s="22">
        <v>3935.3073400000003</v>
      </c>
    </row>
    <row r="78" spans="1:9" s="2" customFormat="1" ht="10.9" customHeight="1" x14ac:dyDescent="0.2">
      <c r="A78" s="21" t="s">
        <v>23</v>
      </c>
      <c r="B78" s="22">
        <v>5688.3274199999996</v>
      </c>
      <c r="C78" s="22">
        <v>16684.84779</v>
      </c>
      <c r="D78" s="22">
        <v>19237.544439999998</v>
      </c>
      <c r="E78" s="22">
        <v>7030.6479100000006</v>
      </c>
      <c r="F78" s="22">
        <v>11907.271199999997</v>
      </c>
      <c r="G78" s="22">
        <v>4045.9129000000003</v>
      </c>
      <c r="H78" s="22">
        <v>1559.76703</v>
      </c>
      <c r="I78" s="22">
        <v>896.83858999999995</v>
      </c>
    </row>
    <row r="79" spans="1:9" s="2" customFormat="1" ht="10.9" customHeight="1" x14ac:dyDescent="0.2">
      <c r="A79" s="21" t="s">
        <v>43</v>
      </c>
      <c r="B79" s="22">
        <v>0</v>
      </c>
      <c r="C79" s="22">
        <v>0</v>
      </c>
      <c r="D79" s="22">
        <v>0</v>
      </c>
      <c r="E79" s="22">
        <v>894.471</v>
      </c>
      <c r="F79" s="22">
        <v>229.81200000000001</v>
      </c>
      <c r="G79" s="22">
        <v>1312.9452799999997</v>
      </c>
      <c r="H79" s="22">
        <v>195.63395</v>
      </c>
      <c r="I79" s="22">
        <v>555.05241000000001</v>
      </c>
    </row>
    <row r="80" spans="1:9" s="2" customFormat="1" ht="10.9" customHeight="1" x14ac:dyDescent="0.2">
      <c r="A80" s="21" t="s">
        <v>22</v>
      </c>
      <c r="B80" s="22">
        <v>5035.7459499999995</v>
      </c>
      <c r="C80" s="22">
        <v>6069.9168199999995</v>
      </c>
      <c r="D80" s="22">
        <v>1747.4641200000001</v>
      </c>
      <c r="E80" s="22">
        <v>1684.8184799999999</v>
      </c>
      <c r="F80" s="22">
        <v>606.0918099999999</v>
      </c>
      <c r="G80" s="22">
        <v>1147.0439699999999</v>
      </c>
      <c r="H80" s="22">
        <v>965.35858000000007</v>
      </c>
      <c r="I80" s="22">
        <v>229.88</v>
      </c>
    </row>
    <row r="81" spans="1:9" s="2" customFormat="1" ht="10.9" customHeight="1" x14ac:dyDescent="0.2">
      <c r="A81" s="21" t="s">
        <v>4</v>
      </c>
      <c r="B81" s="22">
        <f t="shared" ref="B81:I81" si="8">+B74-SUM(B75:B80)</f>
        <v>38820.39224999999</v>
      </c>
      <c r="C81" s="22">
        <f t="shared" si="8"/>
        <v>21345.409449999977</v>
      </c>
      <c r="D81" s="22">
        <f t="shared" si="8"/>
        <v>67685.260730000038</v>
      </c>
      <c r="E81" s="22">
        <f t="shared" si="8"/>
        <v>44114.275139999983</v>
      </c>
      <c r="F81" s="22">
        <f t="shared" si="8"/>
        <v>58538.338700000022</v>
      </c>
      <c r="G81" s="22">
        <f t="shared" si="8"/>
        <v>41678.870099999986</v>
      </c>
      <c r="H81" s="22">
        <f t="shared" si="8"/>
        <v>13244.87145999998</v>
      </c>
      <c r="I81" s="22">
        <f t="shared" si="8"/>
        <v>7.68827000001329</v>
      </c>
    </row>
    <row r="82" spans="1:9" s="6" customFormat="1" ht="12" customHeight="1" x14ac:dyDescent="0.2">
      <c r="A82" s="23" t="s">
        <v>30</v>
      </c>
      <c r="B82" s="20">
        <v>491936.09540999995</v>
      </c>
      <c r="C82" s="20">
        <v>563689.92957000004</v>
      </c>
      <c r="D82" s="20">
        <v>428267.84040999995</v>
      </c>
      <c r="E82" s="20">
        <v>355521.03633999999</v>
      </c>
      <c r="F82" s="20">
        <v>362570.32566999999</v>
      </c>
      <c r="G82" s="20">
        <v>218546.68204000001</v>
      </c>
      <c r="H82" s="20">
        <v>272867.03122</v>
      </c>
      <c r="I82" s="20">
        <v>367857.15116000012</v>
      </c>
    </row>
    <row r="83" spans="1:9" s="2" customFormat="1" ht="10.9" customHeight="1" x14ac:dyDescent="0.2">
      <c r="A83" s="21" t="s">
        <v>29</v>
      </c>
      <c r="B83" s="22">
        <v>119258.77646000001</v>
      </c>
      <c r="C83" s="22">
        <v>186487.91617999994</v>
      </c>
      <c r="D83" s="22">
        <v>99833.254659999991</v>
      </c>
      <c r="E83" s="22">
        <v>122886.45870999999</v>
      </c>
      <c r="F83" s="22">
        <v>107734.82956000001</v>
      </c>
      <c r="G83" s="22">
        <v>52386.616270000006</v>
      </c>
      <c r="H83" s="22">
        <v>102439.23679</v>
      </c>
      <c r="I83" s="22">
        <v>196746.25406000004</v>
      </c>
    </row>
    <row r="84" spans="1:9" s="2" customFormat="1" ht="10.9" customHeight="1" x14ac:dyDescent="0.2">
      <c r="A84" s="21" t="s">
        <v>0</v>
      </c>
      <c r="B84" s="22">
        <v>270773.32751999999</v>
      </c>
      <c r="C84" s="22">
        <v>295400.68107000011</v>
      </c>
      <c r="D84" s="22">
        <v>272752.51763000007</v>
      </c>
      <c r="E84" s="22">
        <v>176047.02898999999</v>
      </c>
      <c r="F84" s="22">
        <v>177295.77694999997</v>
      </c>
      <c r="G84" s="22">
        <v>102114.45011000001</v>
      </c>
      <c r="H84" s="22">
        <v>107728.73953000004</v>
      </c>
      <c r="I84" s="22">
        <v>107635.10189000003</v>
      </c>
    </row>
    <row r="85" spans="1:9" s="2" customFormat="1" ht="10.9" customHeight="1" x14ac:dyDescent="0.2">
      <c r="A85" s="21" t="s">
        <v>27</v>
      </c>
      <c r="B85" s="22">
        <v>93958.910380000016</v>
      </c>
      <c r="C85" s="22">
        <v>81375.990020000012</v>
      </c>
      <c r="D85" s="22">
        <v>55336.058880000004</v>
      </c>
      <c r="E85" s="22">
        <v>53960.507940000003</v>
      </c>
      <c r="F85" s="22">
        <v>62320.683549999994</v>
      </c>
      <c r="G85" s="22">
        <v>40685.436430000002</v>
      </c>
      <c r="H85" s="22">
        <v>29379.597379999999</v>
      </c>
      <c r="I85" s="22">
        <v>24913.271569999997</v>
      </c>
    </row>
    <row r="86" spans="1:9" s="2" customFormat="1" ht="10.9" customHeight="1" x14ac:dyDescent="0.2">
      <c r="A86" s="21" t="s">
        <v>2</v>
      </c>
      <c r="B86" s="22">
        <v>1121.4205400000001</v>
      </c>
      <c r="C86" s="22">
        <v>0</v>
      </c>
      <c r="D86" s="22">
        <v>0</v>
      </c>
      <c r="E86" s="22">
        <v>2086.7152000000001</v>
      </c>
      <c r="F86" s="22">
        <v>12378.290519999999</v>
      </c>
      <c r="G86" s="22">
        <v>8542.4573099999998</v>
      </c>
      <c r="H86" s="22">
        <v>14362.775469999997</v>
      </c>
      <c r="I86" s="22">
        <v>15154.77037</v>
      </c>
    </row>
    <row r="87" spans="1:9" s="2" customFormat="1" ht="10.9" customHeight="1" x14ac:dyDescent="0.2">
      <c r="A87" s="21" t="s">
        <v>32</v>
      </c>
      <c r="B87" s="22">
        <v>0</v>
      </c>
      <c r="C87" s="22">
        <v>425.26229999999998</v>
      </c>
      <c r="D87" s="22">
        <v>237.42034000000001</v>
      </c>
      <c r="E87" s="22">
        <v>540.32550000000003</v>
      </c>
      <c r="F87" s="22">
        <v>1263.8015500000001</v>
      </c>
      <c r="G87" s="22">
        <v>13224.35743</v>
      </c>
      <c r="H87" s="22">
        <v>14296.639239999999</v>
      </c>
      <c r="I87" s="22">
        <v>6730.0799499999994</v>
      </c>
    </row>
    <row r="88" spans="1:9" s="2" customFormat="1" ht="10.9" customHeight="1" x14ac:dyDescent="0.2">
      <c r="A88" s="21" t="s">
        <v>46</v>
      </c>
      <c r="B88" s="22">
        <v>0</v>
      </c>
      <c r="C88" s="22">
        <v>0</v>
      </c>
      <c r="D88" s="22">
        <v>0</v>
      </c>
      <c r="E88" s="22">
        <v>0</v>
      </c>
      <c r="F88" s="22">
        <v>0</v>
      </c>
      <c r="G88" s="22">
        <v>550.04933999999992</v>
      </c>
      <c r="H88" s="22">
        <v>3881.0525799999996</v>
      </c>
      <c r="I88" s="22">
        <v>5102.5093099999995</v>
      </c>
    </row>
    <row r="89" spans="1:9" s="2" customFormat="1" ht="10.9" customHeight="1" x14ac:dyDescent="0.2">
      <c r="A89" s="21" t="s">
        <v>16</v>
      </c>
      <c r="B89" s="22">
        <v>0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4619.8779500000001</v>
      </c>
    </row>
    <row r="90" spans="1:9" s="2" customFormat="1" ht="10.9" customHeight="1" x14ac:dyDescent="0.2">
      <c r="A90" s="21" t="s">
        <v>42</v>
      </c>
      <c r="B90" s="22">
        <v>6328.4950099999996</v>
      </c>
      <c r="C90" s="22">
        <v>0</v>
      </c>
      <c r="D90" s="22">
        <v>0</v>
      </c>
      <c r="E90" s="22">
        <v>0</v>
      </c>
      <c r="F90" s="22">
        <v>1576.94354</v>
      </c>
      <c r="G90" s="22">
        <v>1042.87915</v>
      </c>
      <c r="H90" s="22">
        <v>778.99023</v>
      </c>
      <c r="I90" s="22">
        <v>2835.3286000000003</v>
      </c>
    </row>
    <row r="91" spans="1:9" s="2" customFormat="1" ht="10.9" customHeight="1" x14ac:dyDescent="0.2">
      <c r="A91" s="21" t="s">
        <v>4</v>
      </c>
      <c r="B91" s="22">
        <f t="shared" ref="B91:I91" si="9">+B82-SUM(B83:B90)</f>
        <v>495.16549999988638</v>
      </c>
      <c r="C91" s="22">
        <f t="shared" si="9"/>
        <v>8.0000000074505806E-2</v>
      </c>
      <c r="D91" s="22">
        <f t="shared" si="9"/>
        <v>108.58889999985695</v>
      </c>
      <c r="E91" s="22">
        <f t="shared" si="9"/>
        <v>0</v>
      </c>
      <c r="F91" s="22">
        <f t="shared" si="9"/>
        <v>0</v>
      </c>
      <c r="G91" s="22">
        <f t="shared" si="9"/>
        <v>0.43600000001606531</v>
      </c>
      <c r="H91" s="22">
        <f t="shared" si="9"/>
        <v>0</v>
      </c>
      <c r="I91" s="22">
        <f t="shared" si="9"/>
        <v>4119.9574600001215</v>
      </c>
    </row>
    <row r="92" spans="1:9" s="6" customFormat="1" ht="12" customHeight="1" x14ac:dyDescent="0.2">
      <c r="A92" s="23" t="s">
        <v>31</v>
      </c>
      <c r="B92" s="20">
        <v>523276.42818999995</v>
      </c>
      <c r="C92" s="20">
        <v>1030072.2933500001</v>
      </c>
      <c r="D92" s="20">
        <v>844828.43429</v>
      </c>
      <c r="E92" s="20">
        <v>856808.50981000019</v>
      </c>
      <c r="F92" s="20">
        <v>646704.85962000035</v>
      </c>
      <c r="G92" s="20">
        <v>350002.62204999995</v>
      </c>
      <c r="H92" s="20">
        <v>343530.73628999997</v>
      </c>
      <c r="I92" s="20">
        <v>434647.43776</v>
      </c>
    </row>
    <row r="93" spans="1:9" s="2" customFormat="1" ht="10.9" customHeight="1" x14ac:dyDescent="0.2">
      <c r="A93" s="21" t="s">
        <v>2</v>
      </c>
      <c r="B93" s="22">
        <v>481529.58905999997</v>
      </c>
      <c r="C93" s="22">
        <v>1007820.18695</v>
      </c>
      <c r="D93" s="22">
        <v>841138.19596999988</v>
      </c>
      <c r="E93" s="22">
        <v>855763.74083000014</v>
      </c>
      <c r="F93" s="22">
        <v>614808.93290000025</v>
      </c>
      <c r="G93" s="22">
        <v>329382.87889999989</v>
      </c>
      <c r="H93" s="22">
        <v>333480.86421999999</v>
      </c>
      <c r="I93" s="22">
        <v>423753.27436000004</v>
      </c>
    </row>
    <row r="94" spans="1:9" s="2" customFormat="1" ht="10.9" customHeight="1" x14ac:dyDescent="0.2">
      <c r="A94" s="21" t="s">
        <v>24</v>
      </c>
      <c r="B94" s="22">
        <v>34425.532570000003</v>
      </c>
      <c r="C94" s="22">
        <v>22235.8079</v>
      </c>
      <c r="D94" s="22">
        <v>0.32400000000000001</v>
      </c>
      <c r="E94" s="22">
        <v>0</v>
      </c>
      <c r="F94" s="22">
        <v>27736.363719999998</v>
      </c>
      <c r="G94" s="22">
        <v>19201.571199999998</v>
      </c>
      <c r="H94" s="22">
        <v>8828.3368099999989</v>
      </c>
      <c r="I94" s="22">
        <v>9720.1368799999982</v>
      </c>
    </row>
    <row r="95" spans="1:9" s="2" customFormat="1" ht="10.9" customHeight="1" x14ac:dyDescent="0.2">
      <c r="A95" s="21" t="s">
        <v>29</v>
      </c>
      <c r="B95" s="22">
        <v>1368.11645</v>
      </c>
      <c r="C95" s="22">
        <v>0.89849999999999997</v>
      </c>
      <c r="D95" s="22">
        <v>3689.9143199999999</v>
      </c>
      <c r="E95" s="22">
        <v>1038.40833</v>
      </c>
      <c r="F95" s="22">
        <v>4151.9549399999996</v>
      </c>
      <c r="G95" s="22">
        <v>1367.2373500000001</v>
      </c>
      <c r="H95" s="22">
        <v>5.4231999999999996</v>
      </c>
      <c r="I95" s="22">
        <v>1129.029</v>
      </c>
    </row>
    <row r="96" spans="1:9" s="2" customFormat="1" ht="10.9" customHeight="1" x14ac:dyDescent="0.2">
      <c r="A96" s="21" t="s">
        <v>4</v>
      </c>
      <c r="B96" s="22">
        <f t="shared" ref="B96:I96" si="10">+B92-SUM(B93:B95)</f>
        <v>5953.190110000025</v>
      </c>
      <c r="C96" s="22">
        <f t="shared" si="10"/>
        <v>15.400000000023283</v>
      </c>
      <c r="D96" s="22">
        <f t="shared" si="10"/>
        <v>0</v>
      </c>
      <c r="E96" s="22">
        <f t="shared" si="10"/>
        <v>6.3606500000460073</v>
      </c>
      <c r="F96" s="22">
        <f t="shared" si="10"/>
        <v>7.6080600001150742</v>
      </c>
      <c r="G96" s="22">
        <f t="shared" si="10"/>
        <v>50.93460000003688</v>
      </c>
      <c r="H96" s="22">
        <f t="shared" si="10"/>
        <v>1216.1120599999558</v>
      </c>
      <c r="I96" s="22">
        <f t="shared" si="10"/>
        <v>44.997519999975339</v>
      </c>
    </row>
    <row r="97" spans="1:9" s="6" customFormat="1" ht="12" customHeight="1" x14ac:dyDescent="0.2">
      <c r="A97" s="23" t="s">
        <v>35</v>
      </c>
      <c r="B97" s="20">
        <v>841622.11417999992</v>
      </c>
      <c r="C97" s="20">
        <v>775595.57366000011</v>
      </c>
      <c r="D97" s="20">
        <v>558259.68696000008</v>
      </c>
      <c r="E97" s="20">
        <v>527712.80047000013</v>
      </c>
      <c r="F97" s="20">
        <v>541638.9164300001</v>
      </c>
      <c r="G97" s="20">
        <v>343375.99619999994</v>
      </c>
      <c r="H97" s="20">
        <v>344262.50590999995</v>
      </c>
      <c r="I97" s="20">
        <v>370476.40857999993</v>
      </c>
    </row>
    <row r="98" spans="1:9" s="2" customFormat="1" ht="10.9" customHeight="1" x14ac:dyDescent="0.2">
      <c r="A98" s="21" t="s">
        <v>29</v>
      </c>
      <c r="B98" s="22">
        <v>420444.5560199999</v>
      </c>
      <c r="C98" s="22">
        <v>330049.04498999997</v>
      </c>
      <c r="D98" s="22">
        <v>298561.53460999997</v>
      </c>
      <c r="E98" s="22">
        <v>251086.50263000006</v>
      </c>
      <c r="F98" s="22">
        <v>195710.9498</v>
      </c>
      <c r="G98" s="22">
        <v>121570.83947999998</v>
      </c>
      <c r="H98" s="22">
        <v>119723.82571999998</v>
      </c>
      <c r="I98" s="22">
        <v>154977.77976999996</v>
      </c>
    </row>
    <row r="99" spans="1:9" s="2" customFormat="1" ht="10.9" customHeight="1" x14ac:dyDescent="0.2">
      <c r="A99" s="21" t="s">
        <v>27</v>
      </c>
      <c r="B99" s="22">
        <v>237799.10033000002</v>
      </c>
      <c r="C99" s="22">
        <v>229425.44451</v>
      </c>
      <c r="D99" s="22">
        <v>146136.18473000001</v>
      </c>
      <c r="E99" s="22">
        <v>152754.25888000004</v>
      </c>
      <c r="F99" s="22">
        <v>150192.52806999997</v>
      </c>
      <c r="G99" s="22">
        <v>81214.353159999999</v>
      </c>
      <c r="H99" s="22">
        <v>73971.479739999995</v>
      </c>
      <c r="I99" s="22">
        <v>84144.754799999995</v>
      </c>
    </row>
    <row r="100" spans="1:9" s="2" customFormat="1" ht="10.9" customHeight="1" x14ac:dyDescent="0.2">
      <c r="A100" s="21" t="s">
        <v>18</v>
      </c>
      <c r="B100" s="22">
        <v>38707.609899999996</v>
      </c>
      <c r="C100" s="22">
        <v>45492.690260000003</v>
      </c>
      <c r="D100" s="22">
        <v>37278.160909999999</v>
      </c>
      <c r="E100" s="22">
        <v>37363.730170000003</v>
      </c>
      <c r="F100" s="22">
        <v>54263.554100000001</v>
      </c>
      <c r="G100" s="22">
        <v>33436.171139999999</v>
      </c>
      <c r="H100" s="22">
        <v>34333.623189999998</v>
      </c>
      <c r="I100" s="22">
        <v>40206.828060000007</v>
      </c>
    </row>
    <row r="101" spans="1:9" s="2" customFormat="1" ht="10.9" customHeight="1" x14ac:dyDescent="0.2">
      <c r="A101" s="21" t="s">
        <v>24</v>
      </c>
      <c r="B101" s="22">
        <v>0</v>
      </c>
      <c r="C101" s="22">
        <v>0</v>
      </c>
      <c r="D101" s="22">
        <v>0</v>
      </c>
      <c r="E101" s="22">
        <v>22489.613809999999</v>
      </c>
      <c r="F101" s="22">
        <v>55696.863450000004</v>
      </c>
      <c r="G101" s="22">
        <v>17838.585219999997</v>
      </c>
      <c r="H101" s="22">
        <v>27150.359989999994</v>
      </c>
      <c r="I101" s="22">
        <v>22389.315730000002</v>
      </c>
    </row>
    <row r="102" spans="1:9" s="2" customFormat="1" ht="10.9" customHeight="1" x14ac:dyDescent="0.2">
      <c r="A102" s="21" t="s">
        <v>3</v>
      </c>
      <c r="B102" s="22">
        <v>0</v>
      </c>
      <c r="C102" s="22">
        <v>0</v>
      </c>
      <c r="D102" s="22">
        <v>0</v>
      </c>
      <c r="E102" s="22">
        <v>0</v>
      </c>
      <c r="F102" s="22">
        <v>9982.6196899999995</v>
      </c>
      <c r="G102" s="22">
        <v>30951.89201</v>
      </c>
      <c r="H102" s="22">
        <v>23221.137310000002</v>
      </c>
      <c r="I102" s="22">
        <v>20860.088299999996</v>
      </c>
    </row>
    <row r="103" spans="1:9" s="2" customFormat="1" ht="10.9" customHeight="1" x14ac:dyDescent="0.2">
      <c r="A103" s="21" t="s">
        <v>21</v>
      </c>
      <c r="B103" s="22">
        <v>89082.999599999996</v>
      </c>
      <c r="C103" s="22">
        <v>100391.2227</v>
      </c>
      <c r="D103" s="22">
        <v>65652.406629999998</v>
      </c>
      <c r="E103" s="22">
        <v>52275.374889999999</v>
      </c>
      <c r="F103" s="22">
        <v>50229.478869999992</v>
      </c>
      <c r="G103" s="22">
        <v>25290.32101</v>
      </c>
      <c r="H103" s="22">
        <v>15536.227080000001</v>
      </c>
      <c r="I103" s="22">
        <v>17068.343579999997</v>
      </c>
    </row>
    <row r="104" spans="1:9" s="2" customFormat="1" ht="10.9" customHeight="1" x14ac:dyDescent="0.2">
      <c r="A104" s="21" t="s">
        <v>45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1618.92651</v>
      </c>
      <c r="H104" s="22">
        <v>12905.569029999999</v>
      </c>
      <c r="I104" s="22">
        <v>9536.597029999999</v>
      </c>
    </row>
    <row r="105" spans="1:9" s="2" customFormat="1" ht="10.9" customHeight="1" x14ac:dyDescent="0.2">
      <c r="A105" s="21" t="s">
        <v>44</v>
      </c>
      <c r="B105" s="22">
        <v>3202.3199099999997</v>
      </c>
      <c r="C105" s="22">
        <v>4007.4160300000003</v>
      </c>
      <c r="D105" s="22">
        <v>2828.0249100000001</v>
      </c>
      <c r="E105" s="22">
        <v>529.61192000000005</v>
      </c>
      <c r="F105" s="22">
        <v>3893.8461799999995</v>
      </c>
      <c r="G105" s="22">
        <v>7186.3755099999998</v>
      </c>
      <c r="H105" s="22">
        <v>5525.1268600000003</v>
      </c>
      <c r="I105" s="22">
        <v>6211.9798800000008</v>
      </c>
    </row>
    <row r="106" spans="1:9" s="2" customFormat="1" ht="10.9" customHeight="1" x14ac:dyDescent="0.2">
      <c r="A106" s="21" t="s">
        <v>15</v>
      </c>
      <c r="B106" s="22">
        <v>4792.8204799999994</v>
      </c>
      <c r="C106" s="22">
        <v>0</v>
      </c>
      <c r="D106" s="22">
        <v>608.36698000000001</v>
      </c>
      <c r="E106" s="22">
        <v>0</v>
      </c>
      <c r="F106" s="22">
        <v>11168.487080000001</v>
      </c>
      <c r="G106" s="22">
        <v>10579.316359999999</v>
      </c>
      <c r="H106" s="22">
        <v>5011.51674</v>
      </c>
      <c r="I106" s="22">
        <v>5628.5638400000007</v>
      </c>
    </row>
    <row r="107" spans="1:9" s="2" customFormat="1" ht="10.9" customHeight="1" x14ac:dyDescent="0.2">
      <c r="A107" s="21" t="s">
        <v>4</v>
      </c>
      <c r="B107" s="22">
        <f t="shared" ref="B107:I107" si="11">+B97-SUM(B98:B106)</f>
        <v>47592.707939999993</v>
      </c>
      <c r="C107" s="22">
        <f t="shared" si="11"/>
        <v>66229.755170000135</v>
      </c>
      <c r="D107" s="22">
        <f t="shared" si="11"/>
        <v>7195.0081900000805</v>
      </c>
      <c r="E107" s="22">
        <f t="shared" si="11"/>
        <v>11213.708170000056</v>
      </c>
      <c r="F107" s="22">
        <f t="shared" si="11"/>
        <v>10500.589190000086</v>
      </c>
      <c r="G107" s="22">
        <f t="shared" si="11"/>
        <v>13689.215799999947</v>
      </c>
      <c r="H107" s="22">
        <f t="shared" si="11"/>
        <v>26883.640249999997</v>
      </c>
      <c r="I107" s="22">
        <f t="shared" si="11"/>
        <v>9452.1575899999007</v>
      </c>
    </row>
    <row r="108" spans="1:9" s="2" customFormat="1" ht="4.9000000000000004" customHeight="1" x14ac:dyDescent="0.2">
      <c r="A108" s="9"/>
      <c r="B108" s="8"/>
      <c r="C108" s="8"/>
      <c r="D108" s="8"/>
      <c r="E108" s="8"/>
      <c r="F108" s="8"/>
      <c r="G108" s="8"/>
      <c r="H108" s="8"/>
      <c r="I108" s="8"/>
    </row>
    <row r="109" spans="1:9" s="2" customFormat="1" ht="10.15" customHeight="1" x14ac:dyDescent="0.2">
      <c r="A109" s="25" t="s">
        <v>50</v>
      </c>
      <c r="B109" s="24"/>
      <c r="C109" s="24"/>
      <c r="D109" s="24"/>
      <c r="E109" s="24"/>
      <c r="F109" s="24"/>
      <c r="G109" s="24"/>
      <c r="H109" s="24"/>
      <c r="I109" s="24"/>
    </row>
    <row r="110" spans="1:9" ht="10.15" customHeight="1" x14ac:dyDescent="0.2">
      <c r="A110" s="26" t="s">
        <v>34</v>
      </c>
    </row>
  </sheetData>
  <sortState ref="A273:Q296">
    <sortCondition descending="1" ref="I273:I296"/>
  </sortState>
  <phoneticPr fontId="0" type="noConversion"/>
  <pageMargins left="1.9685039370078741" right="1.9685039370078741" top="0.98425196850393704" bottom="2.7559055118110236" header="0" footer="0"/>
  <pageSetup paperSize="9" orientation="portrait" horizontalDpi="4294967295" verticalDpi="4294967295" r:id="rId1"/>
  <headerFooter alignWithMargins="0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1526</vt:lpstr>
      <vt:lpstr>'1526'!Área_de_impresión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2018-06-26T19:06:01Z</cp:lastPrinted>
  <dcterms:created xsi:type="dcterms:W3CDTF">2003-11-20T21:27:02Z</dcterms:created>
  <dcterms:modified xsi:type="dcterms:W3CDTF">2018-11-20T16:54:06Z</dcterms:modified>
</cp:coreProperties>
</file>