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-285" yWindow="105" windowWidth="10500" windowHeight="11010"/>
  </bookViews>
  <sheets>
    <sheet name="1525" sheetId="7393" r:id="rId1"/>
  </sheets>
  <definedNames>
    <definedName name="\i">#N/A</definedName>
    <definedName name="\p">#REF!</definedName>
    <definedName name="\s">#N/A</definedName>
    <definedName name="\t">#N/A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A_impresión_IM">#REF!</definedName>
    <definedName name="_xlnm.Print_Area" localSheetId="0">'1525'!$A$1:$K$46</definedName>
    <definedName name="GAS">#REF!</definedName>
  </definedNames>
  <calcPr calcId="152511"/>
</workbook>
</file>

<file path=xl/calcChain.xml><?xml version="1.0" encoding="utf-8"?>
<calcChain xmlns="http://schemas.openxmlformats.org/spreadsheetml/2006/main">
  <c r="B27" i="7393" l="1"/>
  <c r="B26" i="7393" l="1"/>
  <c r="B25" i="7393" l="1"/>
  <c r="B17" i="7393"/>
  <c r="B18" i="7393"/>
  <c r="B19" i="7393"/>
  <c r="B20" i="7393"/>
  <c r="B21" i="7393"/>
  <c r="B22" i="7393"/>
  <c r="B23" i="7393"/>
  <c r="B24" i="7393"/>
  <c r="B16" i="7393" l="1"/>
  <c r="B15" i="7393"/>
  <c r="B14" i="7393"/>
  <c r="B13" i="7393"/>
</calcChain>
</file>

<file path=xl/sharedStrings.xml><?xml version="1.0" encoding="utf-8"?>
<sst xmlns="http://schemas.openxmlformats.org/spreadsheetml/2006/main" count="40" uniqueCount="37">
  <si>
    <t xml:space="preserve"> 1/</t>
  </si>
  <si>
    <t xml:space="preserve"> 2/</t>
  </si>
  <si>
    <t>Total</t>
  </si>
  <si>
    <t>Otros</t>
  </si>
  <si>
    <t xml:space="preserve"> </t>
  </si>
  <si>
    <t>Zinc</t>
  </si>
  <si>
    <t>Estaño</t>
  </si>
  <si>
    <t>Plomo</t>
  </si>
  <si>
    <t>Oro</t>
  </si>
  <si>
    <t>Plata</t>
  </si>
  <si>
    <t>Cobre</t>
  </si>
  <si>
    <t>Hierro</t>
  </si>
  <si>
    <t>Año</t>
  </si>
  <si>
    <t>refinada</t>
  </si>
  <si>
    <t>2/ Incluye bismuto y tungsteno, principalmente.</t>
  </si>
  <si>
    <t>Fuente: Banco Central de Reserva del Perú.</t>
  </si>
  <si>
    <t>2005</t>
  </si>
  <si>
    <t>2006</t>
  </si>
  <si>
    <t>2007</t>
  </si>
  <si>
    <t>2008</t>
  </si>
  <si>
    <t>2009</t>
  </si>
  <si>
    <t>2010</t>
  </si>
  <si>
    <t>1/ Incluye contenido de plata.</t>
  </si>
  <si>
    <t>2011</t>
  </si>
  <si>
    <t>2012</t>
  </si>
  <si>
    <t>Molib-deno</t>
  </si>
  <si>
    <t>2013</t>
  </si>
  <si>
    <t>2014</t>
  </si>
  <si>
    <t>2015</t>
  </si>
  <si>
    <t>(Millones de US dólares)</t>
  </si>
  <si>
    <t>2016</t>
  </si>
  <si>
    <t xml:space="preserve">    (Millones de US dólares)</t>
  </si>
  <si>
    <t xml:space="preserve">15.25   VALOR DE EXPORTACIÓN FOB, POR PRINCIPALES PRODUCTOS MINEROS, </t>
  </si>
  <si>
    <t>2017 P/</t>
  </si>
  <si>
    <t xml:space="preserve">   2008-2017</t>
  </si>
  <si>
    <t>2017</t>
  </si>
  <si>
    <t>EXPORTACIÓN DE ORO Y COBRE, 2005-2017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</si>
</sst>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"/>
    <numFmt numFmtId="165" formatCode="0.0"/>
  </numFmts>
  <fonts count="17" x14ac:knownFonts="1">
    <font>
      <sz val="10"/>
      <name val="Arial"/>
    </font>
    <font>
      <sz val="7"/>
      <name val="Arial Narrow"/>
      <family val="2"/>
    </font>
    <font>
      <b/>
      <sz val="9"/>
      <name val="Arial Narrow"/>
      <family val="2"/>
    </font>
    <font>
      <sz val="10"/>
      <name val="Helv"/>
    </font>
    <font>
      <b/>
      <i/>
      <sz val="9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  <font>
      <sz val="6"/>
      <name val="Arial Narrow"/>
      <family val="2"/>
    </font>
    <font>
      <i/>
      <sz val="6"/>
      <name val="Arial Narrow"/>
      <family val="2"/>
    </font>
    <font>
      <b/>
      <sz val="6"/>
      <name val="Arial Narrow"/>
      <family val="2"/>
    </font>
    <font>
      <b/>
      <i/>
      <sz val="6"/>
      <name val="Arial Narrow"/>
      <family val="2"/>
    </font>
    <font>
      <i/>
      <sz val="8"/>
      <name val="Times New Roman"/>
      <family val="1"/>
    </font>
    <font>
      <b/>
      <sz val="8.5"/>
      <name val="Arial Narrow"/>
      <family val="2"/>
    </font>
    <font>
      <sz val="7"/>
      <color theme="0"/>
      <name val="Arial Narrow"/>
      <family val="2"/>
    </font>
    <font>
      <sz val="10"/>
      <name val="Arial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6" fillId="0" borderId="0"/>
    <xf numFmtId="0" fontId="3" fillId="0" borderId="0"/>
    <xf numFmtId="0" fontId="3" fillId="0" borderId="0"/>
    <xf numFmtId="0" fontId="12" fillId="0" borderId="0"/>
  </cellStyleXfs>
  <cellXfs count="42">
    <xf numFmtId="0" fontId="0" fillId="0" borderId="0" xfId="0"/>
    <xf numFmtId="164" fontId="1" fillId="0" borderId="0" xfId="2" applyNumberFormat="1" applyFont="1" applyBorder="1" applyAlignment="1" applyProtection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1" fillId="0" borderId="0" xfId="2" applyFont="1" applyBorder="1" applyAlignment="1">
      <alignment horizontal="right" vertical="center"/>
    </xf>
    <xf numFmtId="0" fontId="9" fillId="0" borderId="0" xfId="2" applyFont="1" applyBorder="1" applyAlignment="1" applyProtection="1">
      <alignment horizontal="right" vertical="center"/>
    </xf>
    <xf numFmtId="0" fontId="8" fillId="0" borderId="0" xfId="2" applyFont="1" applyBorder="1" applyAlignment="1">
      <alignment horizontal="right" vertical="center"/>
    </xf>
    <xf numFmtId="0" fontId="11" fillId="0" borderId="0" xfId="2" applyFont="1" applyBorder="1" applyAlignment="1" applyProtection="1">
      <alignment horizontal="right" vertical="center"/>
    </xf>
    <xf numFmtId="0" fontId="10" fillId="0" borderId="0" xfId="2" applyFont="1" applyBorder="1" applyAlignment="1" applyProtection="1">
      <alignment horizontal="right" vertical="center"/>
    </xf>
    <xf numFmtId="0" fontId="1" fillId="0" borderId="0" xfId="2" applyFont="1" applyBorder="1" applyAlignment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4" fillId="0" borderId="0" xfId="2" quotePrefix="1" applyFont="1" applyBorder="1" applyAlignment="1" applyProtection="1">
      <alignment horizontal="right" vertical="center"/>
    </xf>
    <xf numFmtId="49" fontId="1" fillId="0" borderId="0" xfId="2" applyNumberFormat="1" applyFont="1" applyBorder="1" applyAlignment="1" applyProtection="1">
      <alignment horizontal="left" vertical="center"/>
    </xf>
    <xf numFmtId="49" fontId="13" fillId="0" borderId="0" xfId="3" applyNumberFormat="1" applyFont="1" applyBorder="1" applyAlignment="1" applyProtection="1">
      <alignment horizontal="left" vertical="center"/>
    </xf>
    <xf numFmtId="0" fontId="1" fillId="0" borderId="1" xfId="2" applyFont="1" applyBorder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1" fillId="0" borderId="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right" vertical="center"/>
    </xf>
    <xf numFmtId="0" fontId="15" fillId="0" borderId="0" xfId="0" applyFont="1"/>
    <xf numFmtId="49" fontId="5" fillId="0" borderId="0" xfId="2" applyNumberFormat="1" applyFont="1" applyBorder="1" applyAlignment="1" applyProtection="1">
      <alignment horizontal="right"/>
    </xf>
    <xf numFmtId="0" fontId="16" fillId="0" borderId="0" xfId="3" quotePrefix="1" applyFont="1" applyBorder="1" applyAlignment="1" applyProtection="1">
      <alignment horizontal="left" vertical="center" indent="2"/>
    </xf>
    <xf numFmtId="0" fontId="7" fillId="0" borderId="7" xfId="2" applyFont="1" applyBorder="1" applyAlignment="1" applyProtection="1">
      <alignment horizontal="right"/>
    </xf>
    <xf numFmtId="0" fontId="7" fillId="0" borderId="1" xfId="2" applyFont="1" applyBorder="1" applyAlignment="1" applyProtection="1">
      <alignment horizontal="right" vertical="top"/>
    </xf>
    <xf numFmtId="0" fontId="7" fillId="0" borderId="2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right" vertical="center"/>
    </xf>
    <xf numFmtId="0" fontId="16" fillId="0" borderId="2" xfId="2" applyFont="1" applyBorder="1" applyAlignment="1" applyProtection="1">
      <alignment horizontal="left" vertical="center"/>
    </xf>
    <xf numFmtId="164" fontId="16" fillId="0" borderId="0" xfId="2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left" vertical="center" indent="2"/>
    </xf>
    <xf numFmtId="164" fontId="1" fillId="0" borderId="0" xfId="2" applyNumberFormat="1" applyFont="1" applyBorder="1" applyAlignment="1">
      <alignment horizontal="right" vertical="center"/>
    </xf>
    <xf numFmtId="165" fontId="1" fillId="0" borderId="0" xfId="2" applyNumberFormat="1" applyFont="1" applyBorder="1" applyAlignment="1">
      <alignment horizontal="right" vertical="center"/>
    </xf>
    <xf numFmtId="0" fontId="1" fillId="0" borderId="0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0" fontId="7" fillId="0" borderId="0" xfId="4" applyFont="1" applyBorder="1" applyAlignment="1">
      <alignment horizontal="center" vertical="center"/>
    </xf>
    <xf numFmtId="0" fontId="1" fillId="0" borderId="0" xfId="4" applyFont="1" applyBorder="1" applyAlignment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right" vertical="center"/>
    </xf>
    <xf numFmtId="0" fontId="7" fillId="0" borderId="7" xfId="2" applyFont="1" applyBorder="1" applyAlignment="1" applyProtection="1">
      <alignment horizontal="right" vertical="center" wrapText="1"/>
    </xf>
    <xf numFmtId="0" fontId="7" fillId="0" borderId="1" xfId="2" applyFont="1" applyBorder="1" applyAlignment="1" applyProtection="1">
      <alignment horizontal="right" vertical="center" wrapText="1"/>
    </xf>
  </cellXfs>
  <cellStyles count="5">
    <cellStyle name="Normal" xfId="0" builtinId="0"/>
    <cellStyle name="Normal_IEC12001" xfId="1"/>
    <cellStyle name="Normal_IEC12021" xfId="2"/>
    <cellStyle name="Normal_IEC12022" xfId="3"/>
    <cellStyle name="Normal_IEC1204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46275"/>
                    <a:invGamma/>
                  </a:srgbClr>
                </a:gs>
              </a:gsLst>
              <a:path path="rect">
                <a:fillToRect l="100000" b="100000"/>
              </a:path>
            </a:gradFill>
            <a:ln w="25400">
              <a:noFill/>
            </a:ln>
          </c:spPr>
          <c:invertIfNegative val="0"/>
          <c:cat>
            <c:numRef>
              <c:f>'1525'!$A$32:$A$32</c:f>
              <c:numCache>
                <c:formatCode>@</c:formatCode>
                <c:ptCount val="1"/>
              </c:numCache>
            </c:numRef>
          </c:cat>
          <c:val>
            <c:numRef>
              <c:f>'1525'!$B$32:$B$32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24847072"/>
        <c:axId val="724847632"/>
      </c:barChart>
      <c:lineChart>
        <c:grouping val="standard"/>
        <c:varyColors val="0"/>
        <c:ser>
          <c:idx val="0"/>
          <c:order val="1"/>
          <c:cat>
            <c:numRef>
              <c:f>'1525'!$A$32:$A$32</c:f>
              <c:numCache>
                <c:formatCode>@</c:formatCode>
                <c:ptCount val="1"/>
              </c:numCache>
            </c:numRef>
          </c:cat>
          <c:val>
            <c:numRef>
              <c:f>'1525'!$C$32:$C$32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48192"/>
        <c:axId val="724848752"/>
      </c:lineChart>
      <c:catAx>
        <c:axId val="72484707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24847632"/>
        <c:crosses val="autoZero"/>
        <c:auto val="0"/>
        <c:lblAlgn val="ctr"/>
        <c:lblOffset val="100"/>
        <c:tickMarkSkip val="1"/>
        <c:noMultiLvlLbl val="0"/>
      </c:catAx>
      <c:valAx>
        <c:axId val="724847632"/>
        <c:scaling>
          <c:orientation val="minMax"/>
          <c:max val="80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24847072"/>
        <c:crosses val="autoZero"/>
        <c:crossBetween val="between"/>
        <c:majorUnit val="2000"/>
        <c:minorUnit val="16"/>
      </c:valAx>
      <c:catAx>
        <c:axId val="72484819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724848752"/>
        <c:crosses val="autoZero"/>
        <c:auto val="0"/>
        <c:lblAlgn val="ctr"/>
        <c:lblOffset val="100"/>
        <c:noMultiLvlLbl val="0"/>
      </c:catAx>
      <c:valAx>
        <c:axId val="724848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4848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33CCCC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650424885008179E-2"/>
          <c:y val="8.4951413927468508E-2"/>
          <c:w val="0.85608107897403918"/>
          <c:h val="0.77041957024365793"/>
        </c:manualLayout>
      </c:layout>
      <c:barChart>
        <c:barDir val="col"/>
        <c:grouping val="clustered"/>
        <c:varyColors val="0"/>
        <c:ser>
          <c:idx val="1"/>
          <c:order val="0"/>
          <c:tx>
            <c:v>Oro</c:v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'1525'!$A$51:$A$63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'1525'!$B$51:$B$63</c:f>
              <c:numCache>
                <c:formatCode>#\ ##0.0</c:formatCode>
                <c:ptCount val="13"/>
                <c:pt idx="0">
                  <c:v>3095.3817285179334</c:v>
                </c:pt>
                <c:pt idx="1">
                  <c:v>4032.3967101888061</c:v>
                </c:pt>
                <c:pt idx="2">
                  <c:v>4187.4032129251573</c:v>
                </c:pt>
                <c:pt idx="3">
                  <c:v>5586.0346055150185</c:v>
                </c:pt>
                <c:pt idx="4">
                  <c:v>6790.9480920625147</c:v>
                </c:pt>
                <c:pt idx="5">
                  <c:v>7744.6314899523877</c:v>
                </c:pt>
                <c:pt idx="6">
                  <c:v>10235.353079840146</c:v>
                </c:pt>
                <c:pt idx="7">
                  <c:v>10745.515758961697</c:v>
                </c:pt>
                <c:pt idx="8">
                  <c:v>8536.2794900494919</c:v>
                </c:pt>
                <c:pt idx="9">
                  <c:v>6729.0722173684171</c:v>
                </c:pt>
                <c:pt idx="10">
                  <c:v>6650.5953646963681</c:v>
                </c:pt>
                <c:pt idx="11">
                  <c:v>7385.9574342377318</c:v>
                </c:pt>
                <c:pt idx="12">
                  <c:v>7979.3150062432387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24851552"/>
        <c:axId val="724852112"/>
      </c:barChart>
      <c:lineChart>
        <c:grouping val="standard"/>
        <c:varyColors val="0"/>
        <c:ser>
          <c:idx val="0"/>
          <c:order val="1"/>
          <c:tx>
            <c:v>Cobre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'1525'!$C$51:$C$63</c:f>
              <c:numCache>
                <c:formatCode>#\ ##0.0</c:formatCode>
                <c:ptCount val="13"/>
                <c:pt idx="0">
                  <c:v>3471.7925030825727</c:v>
                </c:pt>
                <c:pt idx="1">
                  <c:v>5995.5425857802074</c:v>
                </c:pt>
                <c:pt idx="2">
                  <c:v>7219.0687201917526</c:v>
                </c:pt>
                <c:pt idx="3">
                  <c:v>7276.9520400628562</c:v>
                </c:pt>
                <c:pt idx="4">
                  <c:v>5935.4024202705696</c:v>
                </c:pt>
                <c:pt idx="5">
                  <c:v>8879.1470329311705</c:v>
                </c:pt>
                <c:pt idx="6">
                  <c:v>10721.031282565797</c:v>
                </c:pt>
                <c:pt idx="7">
                  <c:v>10730.942210401818</c:v>
                </c:pt>
                <c:pt idx="8">
                  <c:v>9820.7478280872601</c:v>
                </c:pt>
                <c:pt idx="9">
                  <c:v>8874.9060769625194</c:v>
                </c:pt>
                <c:pt idx="10">
                  <c:v>8167.541312653776</c:v>
                </c:pt>
                <c:pt idx="11">
                  <c:v>10171.202800494437</c:v>
                </c:pt>
                <c:pt idx="12">
                  <c:v>13773.19020945282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852672"/>
        <c:axId val="724853232"/>
      </c:lineChart>
      <c:catAx>
        <c:axId val="72485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24852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4852112"/>
        <c:scaling>
          <c:orientation val="minMax"/>
          <c:max val="14000"/>
        </c:scaling>
        <c:delete val="0"/>
        <c:axPos val="l"/>
        <c:numFmt formatCode="#\ 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24851552"/>
        <c:crosses val="autoZero"/>
        <c:crossBetween val="between"/>
        <c:majorUnit val="2000"/>
        <c:minorUnit val="20"/>
      </c:valAx>
      <c:catAx>
        <c:axId val="724852672"/>
        <c:scaling>
          <c:orientation val="minMax"/>
        </c:scaling>
        <c:delete val="1"/>
        <c:axPos val="b"/>
        <c:majorTickMark val="out"/>
        <c:minorTickMark val="none"/>
        <c:tickLblPos val="nextTo"/>
        <c:crossAx val="724853232"/>
        <c:crosses val="autoZero"/>
        <c:auto val="0"/>
        <c:lblAlgn val="ctr"/>
        <c:lblOffset val="100"/>
        <c:noMultiLvlLbl val="0"/>
      </c:catAx>
      <c:valAx>
        <c:axId val="724853232"/>
        <c:scaling>
          <c:orientation val="minMax"/>
        </c:scaling>
        <c:delete val="1"/>
        <c:axPos val="l"/>
        <c:numFmt formatCode="#\ ##0.0" sourceLinked="1"/>
        <c:majorTickMark val="out"/>
        <c:minorTickMark val="none"/>
        <c:tickLblPos val="nextTo"/>
        <c:crossAx val="724852672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20356402818068794"/>
          <c:y val="0.13170722242881858"/>
          <c:w val="0.19950460645860563"/>
          <c:h val="0.151832460732984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itchFamily="34" charset="0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solidFill>
        <a:schemeClr val="accent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31</xdr:row>
      <xdr:rowOff>0</xdr:rowOff>
    </xdr:from>
    <xdr:to>
      <xdr:col>9</xdr:col>
      <xdr:colOff>419100</xdr:colOff>
      <xdr:row>31</xdr:row>
      <xdr:rowOff>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34</xdr:row>
      <xdr:rowOff>19049</xdr:rowOff>
    </xdr:from>
    <xdr:to>
      <xdr:col>10</xdr:col>
      <xdr:colOff>203200</xdr:colOff>
      <xdr:row>44</xdr:row>
      <xdr:rowOff>41274</xdr:rowOff>
    </xdr:to>
    <xdr:graphicFrame macro="">
      <xdr:nvGraphicFramePr>
        <xdr:cNvPr id="102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44</xdr:row>
      <xdr:rowOff>31750</xdr:rowOff>
    </xdr:from>
    <xdr:to>
      <xdr:col>6</xdr:col>
      <xdr:colOff>38100</xdr:colOff>
      <xdr:row>45</xdr:row>
      <xdr:rowOff>69850</xdr:rowOff>
    </xdr:to>
    <xdr:sp macro="" textlink="">
      <xdr:nvSpPr>
        <xdr:cNvPr id="4" name="1 CuadroTexto"/>
        <xdr:cNvSpPr txBox="1"/>
      </xdr:nvSpPr>
      <xdr:spPr>
        <a:xfrm>
          <a:off x="19050" y="4438650"/>
          <a:ext cx="2133600" cy="1587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PE" sz="700" b="1">
              <a:latin typeface="Arial Narrow" pitchFamily="34" charset="0"/>
            </a:rPr>
            <a:t>Fuente: Banco Central de Reserva del Perú.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87"/>
  <sheetViews>
    <sheetView showGridLines="0" showZeros="0" tabSelected="1" zoomScale="120" zoomScaleNormal="120" zoomScaleSheetLayoutView="190" workbookViewId="0">
      <selection activeCell="J22" sqref="J22"/>
    </sheetView>
  </sheetViews>
  <sheetFormatPr baseColWidth="10" defaultColWidth="9.7109375" defaultRowHeight="9" x14ac:dyDescent="0.2"/>
  <cols>
    <col min="1" max="1" width="5.140625" style="8" customWidth="1"/>
    <col min="2" max="2" width="6.140625" style="3" customWidth="1"/>
    <col min="3" max="3" width="7.140625" style="3" customWidth="1"/>
    <col min="4" max="4" width="5.7109375" style="3" customWidth="1"/>
    <col min="5" max="5" width="5.28515625" style="3" customWidth="1"/>
    <col min="6" max="6" width="5.140625" style="3" customWidth="1"/>
    <col min="7" max="7" width="5.42578125" style="3" customWidth="1"/>
    <col min="8" max="8" width="5" style="3" customWidth="1"/>
    <col min="9" max="9" width="5.140625" style="3" customWidth="1"/>
    <col min="10" max="10" width="6.42578125" style="3" customWidth="1"/>
    <col min="11" max="11" width="4" style="3" customWidth="1"/>
    <col min="12" max="12" width="6.140625" style="3" customWidth="1"/>
    <col min="13" max="16384" width="9.7109375" style="3"/>
  </cols>
  <sheetData>
    <row r="1" spans="1:12" ht="12.75" customHeight="1" x14ac:dyDescent="0.2">
      <c r="A1" s="13" t="s">
        <v>32</v>
      </c>
      <c r="B1" s="9"/>
      <c r="K1" s="2"/>
      <c r="L1" s="10"/>
    </row>
    <row r="2" spans="1:12" ht="12.75" customHeight="1" x14ac:dyDescent="0.2">
      <c r="A2" s="30" t="s">
        <v>34</v>
      </c>
      <c r="B2" s="9"/>
      <c r="K2" s="2"/>
      <c r="L2" s="10"/>
    </row>
    <row r="3" spans="1:12" ht="11.1" customHeight="1" x14ac:dyDescent="0.2">
      <c r="A3" s="23" t="s">
        <v>31</v>
      </c>
      <c r="B3" s="11"/>
      <c r="E3" s="2"/>
      <c r="F3" s="2"/>
      <c r="G3" s="2"/>
      <c r="K3" s="2"/>
      <c r="L3" s="2"/>
    </row>
    <row r="4" spans="1:12" ht="3" customHeight="1" x14ac:dyDescent="0.2">
      <c r="A4" s="15"/>
      <c r="B4" s="16"/>
      <c r="C4" s="14"/>
      <c r="D4" s="14"/>
      <c r="E4" s="17"/>
      <c r="F4" s="17"/>
      <c r="G4" s="17"/>
      <c r="H4" s="14"/>
      <c r="I4" s="14"/>
      <c r="J4" s="14"/>
      <c r="K4" s="17"/>
      <c r="L4" s="2"/>
    </row>
    <row r="5" spans="1:12" ht="12" customHeight="1" x14ac:dyDescent="0.25">
      <c r="A5" s="37" t="s">
        <v>12</v>
      </c>
      <c r="B5" s="39" t="s">
        <v>2</v>
      </c>
      <c r="C5" s="24" t="s">
        <v>10</v>
      </c>
      <c r="D5" s="24" t="s">
        <v>8</v>
      </c>
      <c r="E5" s="24" t="s">
        <v>5</v>
      </c>
      <c r="F5" s="24" t="s">
        <v>7</v>
      </c>
      <c r="G5" s="24" t="s">
        <v>9</v>
      </c>
      <c r="H5" s="24" t="s">
        <v>6</v>
      </c>
      <c r="I5" s="40" t="s">
        <v>25</v>
      </c>
      <c r="J5" s="24" t="s">
        <v>11</v>
      </c>
      <c r="K5" s="24" t="s">
        <v>3</v>
      </c>
      <c r="L5" s="2"/>
    </row>
    <row r="6" spans="1:12" ht="12" customHeight="1" x14ac:dyDescent="0.2">
      <c r="A6" s="38"/>
      <c r="B6" s="39"/>
      <c r="C6" s="25" t="s">
        <v>0</v>
      </c>
      <c r="D6" s="25"/>
      <c r="E6" s="25"/>
      <c r="F6" s="25" t="s">
        <v>0</v>
      </c>
      <c r="G6" s="25" t="s">
        <v>13</v>
      </c>
      <c r="H6" s="25"/>
      <c r="I6" s="41"/>
      <c r="J6" s="25"/>
      <c r="K6" s="25" t="s">
        <v>1</v>
      </c>
      <c r="L6" s="2"/>
    </row>
    <row r="7" spans="1:12" ht="2.1" customHeigh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"/>
    </row>
    <row r="8" spans="1:12" ht="9.9499999999999993" hidden="1" customHeight="1" x14ac:dyDescent="0.2">
      <c r="A8" s="28">
        <v>1998</v>
      </c>
      <c r="B8" s="29">
        <v>2746.6975673001039</v>
      </c>
      <c r="C8" s="29">
        <v>778.83725375675999</v>
      </c>
      <c r="D8" s="29">
        <v>928.47868365095985</v>
      </c>
      <c r="E8" s="29">
        <v>445.19885783712516</v>
      </c>
      <c r="F8" s="29">
        <v>208.68929926451088</v>
      </c>
      <c r="G8" s="29">
        <v>130.55824257732587</v>
      </c>
      <c r="H8" s="29">
        <v>118.62490324545757</v>
      </c>
      <c r="I8" s="29">
        <v>26.858953153094472</v>
      </c>
      <c r="J8" s="29">
        <v>96.362635207964644</v>
      </c>
      <c r="K8" s="29">
        <v>13.088738606905526</v>
      </c>
      <c r="L8" s="2"/>
    </row>
    <row r="9" spans="1:12" ht="9.9499999999999993" hidden="1" customHeight="1" x14ac:dyDescent="0.2">
      <c r="A9" s="28">
        <v>1999</v>
      </c>
      <c r="B9" s="29">
        <v>3008.017342483608</v>
      </c>
      <c r="C9" s="29">
        <v>776.34417124489414</v>
      </c>
      <c r="D9" s="29">
        <v>1192.4597242745006</v>
      </c>
      <c r="E9" s="29">
        <v>462.39223566852809</v>
      </c>
      <c r="F9" s="29">
        <v>177.10015138104961</v>
      </c>
      <c r="G9" s="29">
        <v>169.3325579639849</v>
      </c>
      <c r="H9" s="29">
        <v>132.88473166335436</v>
      </c>
      <c r="I9" s="29">
        <v>24.318250835361603</v>
      </c>
      <c r="J9" s="29">
        <v>66.732520947296607</v>
      </c>
      <c r="K9" s="29">
        <v>6.4529985046383977</v>
      </c>
      <c r="L9" s="2"/>
    </row>
    <row r="10" spans="1:12" ht="9.9499999999999993" hidden="1" customHeight="1" x14ac:dyDescent="0.2">
      <c r="A10" s="28">
        <v>2000</v>
      </c>
      <c r="B10" s="29">
        <v>3220.1289688516704</v>
      </c>
      <c r="C10" s="29">
        <v>932.57593714502525</v>
      </c>
      <c r="D10" s="29">
        <v>1144.6879007819434</v>
      </c>
      <c r="E10" s="29">
        <v>495.7620538377638</v>
      </c>
      <c r="F10" s="29">
        <v>190.38862364315452</v>
      </c>
      <c r="G10" s="29">
        <v>179.49614153888743</v>
      </c>
      <c r="H10" s="29">
        <v>170.23490419894972</v>
      </c>
      <c r="I10" s="29">
        <v>33.131470287055905</v>
      </c>
      <c r="J10" s="29">
        <v>66.559642855946763</v>
      </c>
      <c r="K10" s="29">
        <v>7.2922945629440932</v>
      </c>
      <c r="L10" s="2"/>
    </row>
    <row r="11" spans="1:12" ht="9.9499999999999993" hidden="1" customHeight="1" x14ac:dyDescent="0.2">
      <c r="A11" s="28">
        <v>2001</v>
      </c>
      <c r="B11" s="29">
        <v>3205.2931147140648</v>
      </c>
      <c r="C11" s="29">
        <v>985.64759252032627</v>
      </c>
      <c r="D11" s="29">
        <v>1166.1510018972363</v>
      </c>
      <c r="E11" s="29">
        <v>419.4172700343338</v>
      </c>
      <c r="F11" s="29">
        <v>196.00646277058104</v>
      </c>
      <c r="G11" s="29">
        <v>168.63439229631859</v>
      </c>
      <c r="H11" s="29">
        <v>149.53313411061021</v>
      </c>
      <c r="I11" s="29">
        <v>32.879746382368886</v>
      </c>
      <c r="J11" s="29">
        <v>81.390512114658691</v>
      </c>
      <c r="K11" s="29">
        <v>5.6330025876311103</v>
      </c>
      <c r="L11" s="2"/>
    </row>
    <row r="12" spans="1:12" ht="10.5" hidden="1" customHeight="1" x14ac:dyDescent="0.2">
      <c r="A12" s="28">
        <v>2002</v>
      </c>
      <c r="B12" s="29">
        <v>3808.9487976935407</v>
      </c>
      <c r="C12" s="29">
        <v>1187.0908471244556</v>
      </c>
      <c r="D12" s="29">
        <v>1500.7131947480184</v>
      </c>
      <c r="E12" s="29">
        <v>428.93999310416598</v>
      </c>
      <c r="F12" s="29">
        <v>210.78124708255982</v>
      </c>
      <c r="G12" s="29">
        <v>173.65175584429198</v>
      </c>
      <c r="H12" s="29">
        <v>155.35035367231379</v>
      </c>
      <c r="I12" s="29">
        <v>64.361099595305944</v>
      </c>
      <c r="J12" s="29">
        <v>82.948350117735004</v>
      </c>
      <c r="K12" s="29">
        <v>5.1119564046939558</v>
      </c>
      <c r="L12" s="2"/>
    </row>
    <row r="13" spans="1:12" ht="10.5" hidden="1" customHeight="1" x14ac:dyDescent="0.2">
      <c r="A13" s="28">
        <v>2003</v>
      </c>
      <c r="B13" s="29">
        <f>SUM(C13:K13)</f>
        <v>4689.9145898344887</v>
      </c>
      <c r="C13" s="29">
        <v>1260.5186561952255</v>
      </c>
      <c r="D13" s="29">
        <v>2101.6390659258686</v>
      </c>
      <c r="E13" s="29">
        <v>528.72289881230267</v>
      </c>
      <c r="F13" s="29">
        <v>201.34993409332668</v>
      </c>
      <c r="G13" s="29">
        <v>191.03816764303701</v>
      </c>
      <c r="H13" s="29">
        <v>211.04810687864253</v>
      </c>
      <c r="I13" s="29">
        <v>94.581817856451764</v>
      </c>
      <c r="J13" s="29">
        <v>94.071155286086011</v>
      </c>
      <c r="K13" s="29">
        <v>6.9447871435482362</v>
      </c>
      <c r="L13" s="2"/>
    </row>
    <row r="14" spans="1:12" ht="10.5" hidden="1" customHeight="1" x14ac:dyDescent="0.2">
      <c r="A14" s="28">
        <v>2004</v>
      </c>
      <c r="B14" s="29">
        <f t="shared" ref="B14:B23" si="0">SUM(C14:K14)</f>
        <v>7123.817739628952</v>
      </c>
      <c r="C14" s="29">
        <v>2480.6236979205564</v>
      </c>
      <c r="D14" s="29">
        <v>2424.2925796680306</v>
      </c>
      <c r="E14" s="29">
        <v>576.8379277845977</v>
      </c>
      <c r="F14" s="29">
        <v>389.10418488135406</v>
      </c>
      <c r="G14" s="29">
        <v>260.15600839637307</v>
      </c>
      <c r="H14" s="29">
        <v>345.66885031530501</v>
      </c>
      <c r="I14" s="29">
        <v>505.93067134894267</v>
      </c>
      <c r="J14" s="29">
        <v>129.086379662735</v>
      </c>
      <c r="K14" s="29">
        <v>12.117439651057403</v>
      </c>
      <c r="L14" s="2"/>
    </row>
    <row r="15" spans="1:12" ht="10.5" hidden="1" customHeight="1" x14ac:dyDescent="0.2">
      <c r="A15" s="28">
        <v>2005</v>
      </c>
      <c r="B15" s="29">
        <f t="shared" si="0"/>
        <v>9789.8510188532928</v>
      </c>
      <c r="C15" s="29">
        <v>3471.7925030825727</v>
      </c>
      <c r="D15" s="29">
        <v>3095.3817285179334</v>
      </c>
      <c r="E15" s="29">
        <v>805.1120342084248</v>
      </c>
      <c r="F15" s="29">
        <v>491.44418980452406</v>
      </c>
      <c r="G15" s="29">
        <v>280.59696729592804</v>
      </c>
      <c r="H15" s="29">
        <v>301.42824946255462</v>
      </c>
      <c r="I15" s="29">
        <v>1106.766069290964</v>
      </c>
      <c r="J15" s="29">
        <v>216.08820048135402</v>
      </c>
      <c r="K15" s="29">
        <v>21.241076709036349</v>
      </c>
      <c r="L15" s="2"/>
    </row>
    <row r="16" spans="1:12" ht="10.9" hidden="1" customHeight="1" x14ac:dyDescent="0.2">
      <c r="A16" s="28">
        <v>2006</v>
      </c>
      <c r="B16" s="29">
        <f t="shared" si="0"/>
        <v>14734.514653881037</v>
      </c>
      <c r="C16" s="29">
        <v>5995.5425857802074</v>
      </c>
      <c r="D16" s="29">
        <v>4032.3967101888061</v>
      </c>
      <c r="E16" s="29">
        <v>1991.2060139945499</v>
      </c>
      <c r="F16" s="29">
        <v>712.57749036803477</v>
      </c>
      <c r="G16" s="29">
        <v>479.57414763659699</v>
      </c>
      <c r="H16" s="29">
        <v>408.95943950741975</v>
      </c>
      <c r="I16" s="29">
        <v>834.1438566491853</v>
      </c>
      <c r="J16" s="29">
        <v>255.980414405424</v>
      </c>
      <c r="K16" s="29">
        <v>24.133995350814729</v>
      </c>
      <c r="L16" s="2"/>
    </row>
    <row r="17" spans="1:14" ht="11.25" hidden="1" customHeight="1" x14ac:dyDescent="0.2">
      <c r="A17" s="28">
        <v>2007</v>
      </c>
      <c r="B17" s="29">
        <f t="shared" si="0"/>
        <v>17439.352246936654</v>
      </c>
      <c r="C17" s="29">
        <v>7219.0687201917526</v>
      </c>
      <c r="D17" s="29">
        <v>4187.4032129251573</v>
      </c>
      <c r="E17" s="29">
        <v>2539.4072801646053</v>
      </c>
      <c r="F17" s="29">
        <v>1032.9556582579808</v>
      </c>
      <c r="G17" s="29">
        <v>538.233568262017</v>
      </c>
      <c r="H17" s="29">
        <v>595.09949347270776</v>
      </c>
      <c r="I17" s="29">
        <v>991.16764057624141</v>
      </c>
      <c r="J17" s="29">
        <v>285.41642566243098</v>
      </c>
      <c r="K17" s="29">
        <v>50.600247423758653</v>
      </c>
      <c r="L17" s="2"/>
    </row>
    <row r="18" spans="1:14" ht="11.25" customHeight="1" x14ac:dyDescent="0.2">
      <c r="A18" s="28">
        <v>2008</v>
      </c>
      <c r="B18" s="29">
        <f t="shared" si="0"/>
        <v>18100.9679482994</v>
      </c>
      <c r="C18" s="29">
        <v>7276.9520400628562</v>
      </c>
      <c r="D18" s="29">
        <v>5586.0346055150185</v>
      </c>
      <c r="E18" s="29">
        <v>1468.2951198311805</v>
      </c>
      <c r="F18" s="29">
        <v>1135.6647188208904</v>
      </c>
      <c r="G18" s="29">
        <v>595.44527574297194</v>
      </c>
      <c r="H18" s="29">
        <v>662.76975228062634</v>
      </c>
      <c r="I18" s="29">
        <v>943.09487178572181</v>
      </c>
      <c r="J18" s="29">
        <v>385.08789704585701</v>
      </c>
      <c r="K18" s="29">
        <v>47.623667214277958</v>
      </c>
      <c r="L18" s="2"/>
    </row>
    <row r="19" spans="1:14" ht="11.25" customHeight="1" x14ac:dyDescent="0.2">
      <c r="A19" s="28">
        <v>2009</v>
      </c>
      <c r="B19" s="29">
        <f t="shared" si="0"/>
        <v>16481.813528277929</v>
      </c>
      <c r="C19" s="29">
        <v>5935.4024202705696</v>
      </c>
      <c r="D19" s="29">
        <v>6790.9480920625147</v>
      </c>
      <c r="E19" s="29">
        <v>1233.2203045912822</v>
      </c>
      <c r="F19" s="29">
        <v>1115.8065786717914</v>
      </c>
      <c r="G19" s="29">
        <v>214.08494407795499</v>
      </c>
      <c r="H19" s="29">
        <v>591.21348325130839</v>
      </c>
      <c r="I19" s="29">
        <v>275.96500791530212</v>
      </c>
      <c r="J19" s="29">
        <v>297.68320635250899</v>
      </c>
      <c r="K19" s="29">
        <v>27.489491084697907</v>
      </c>
      <c r="L19" s="2"/>
      <c r="M19" s="31"/>
    </row>
    <row r="20" spans="1:14" ht="11.25" customHeight="1" x14ac:dyDescent="0.2">
      <c r="A20" s="28">
        <v>2010</v>
      </c>
      <c r="B20" s="29">
        <f t="shared" si="0"/>
        <v>21902.831565768924</v>
      </c>
      <c r="C20" s="29">
        <v>8879.1470329311705</v>
      </c>
      <c r="D20" s="29">
        <v>7744.6314899523877</v>
      </c>
      <c r="E20" s="29">
        <v>1696.0733253334292</v>
      </c>
      <c r="F20" s="29">
        <v>1578.8088600715344</v>
      </c>
      <c r="G20" s="29">
        <v>118.20838016762899</v>
      </c>
      <c r="H20" s="29">
        <v>841.62143845581932</v>
      </c>
      <c r="I20" s="29">
        <v>491.93569476363285</v>
      </c>
      <c r="J20" s="29">
        <v>523.27650585695505</v>
      </c>
      <c r="K20" s="29">
        <v>29.128838236367177</v>
      </c>
      <c r="L20" s="2"/>
      <c r="M20" s="31"/>
      <c r="N20" s="32"/>
    </row>
    <row r="21" spans="1:14" ht="11.25" customHeight="1" x14ac:dyDescent="0.2">
      <c r="A21" s="28">
        <v>2011</v>
      </c>
      <c r="B21" s="29">
        <f t="shared" si="0"/>
        <v>27525.674834212732</v>
      </c>
      <c r="C21" s="29">
        <v>10721.031282565797</v>
      </c>
      <c r="D21" s="29">
        <v>10235.353079840146</v>
      </c>
      <c r="E21" s="29">
        <v>1522.5406592484687</v>
      </c>
      <c r="F21" s="29">
        <v>2426.735952128829</v>
      </c>
      <c r="G21" s="29">
        <v>219.44862884541499</v>
      </c>
      <c r="H21" s="29">
        <v>775.59494796720753</v>
      </c>
      <c r="I21" s="29">
        <v>563.68947023926773</v>
      </c>
      <c r="J21" s="29">
        <v>1030.072291616872</v>
      </c>
      <c r="K21" s="29">
        <v>31.208521760732285</v>
      </c>
      <c r="L21" s="2"/>
      <c r="M21" s="31"/>
      <c r="N21" s="32"/>
    </row>
    <row r="22" spans="1:14" ht="11.25" customHeight="1" x14ac:dyDescent="0.2">
      <c r="A22" s="28">
        <v>2012</v>
      </c>
      <c r="B22" s="29">
        <f t="shared" si="0"/>
        <v>27466.673086776646</v>
      </c>
      <c r="C22" s="29">
        <v>10730.942210401818</v>
      </c>
      <c r="D22" s="29">
        <v>10745.515758961697</v>
      </c>
      <c r="E22" s="29">
        <v>1352.3374325660052</v>
      </c>
      <c r="F22" s="29">
        <v>2575.3341204307008</v>
      </c>
      <c r="G22" s="29">
        <v>209.569981439488</v>
      </c>
      <c r="H22" s="29">
        <v>558.25922602627895</v>
      </c>
      <c r="I22" s="29">
        <v>428.26749069318214</v>
      </c>
      <c r="J22" s="29">
        <v>844.82847995065697</v>
      </c>
      <c r="K22" s="29">
        <v>21.6183863068179</v>
      </c>
      <c r="L22" s="2"/>
      <c r="M22" s="31"/>
      <c r="N22" s="32"/>
    </row>
    <row r="23" spans="1:14" ht="11.25" customHeight="1" x14ac:dyDescent="0.2">
      <c r="A23" s="28">
        <v>2013</v>
      </c>
      <c r="B23" s="29">
        <f t="shared" si="0"/>
        <v>23789.445416193052</v>
      </c>
      <c r="C23" s="29">
        <v>9820.7478280872601</v>
      </c>
      <c r="D23" s="29">
        <v>8536.2794900494919</v>
      </c>
      <c r="E23" s="29">
        <v>1413.8433873410636</v>
      </c>
      <c r="F23" s="29">
        <v>1776.0595258877413</v>
      </c>
      <c r="G23" s="29">
        <v>479.25180439750096</v>
      </c>
      <c r="H23" s="29">
        <v>527.71235375709966</v>
      </c>
      <c r="I23" s="29">
        <v>355.52074602744034</v>
      </c>
      <c r="J23" s="29">
        <v>856.80847467289595</v>
      </c>
      <c r="K23" s="29">
        <v>23.221805972559654</v>
      </c>
      <c r="L23" s="2"/>
      <c r="M23" s="31"/>
      <c r="N23" s="32"/>
    </row>
    <row r="24" spans="1:14" ht="11.25" customHeight="1" x14ac:dyDescent="0.2">
      <c r="A24" s="28">
        <v>2014</v>
      </c>
      <c r="B24" s="29">
        <f t="shared" ref="B24:B25" si="1">SUM(C24:K24)</f>
        <v>20545.413919688872</v>
      </c>
      <c r="C24" s="29">
        <v>8874.9060769625194</v>
      </c>
      <c r="D24" s="29">
        <v>6729.0722173684171</v>
      </c>
      <c r="E24" s="29">
        <v>1503.5472338862523</v>
      </c>
      <c r="F24" s="29">
        <v>1522.5135129295591</v>
      </c>
      <c r="G24" s="29">
        <v>331.07695278478701</v>
      </c>
      <c r="H24" s="29">
        <v>539.5582164992918</v>
      </c>
      <c r="I24" s="29">
        <v>360.16193124196127</v>
      </c>
      <c r="J24" s="29">
        <v>646.70480025804591</v>
      </c>
      <c r="K24" s="29">
        <v>37.872977758038765</v>
      </c>
      <c r="L24" s="2"/>
      <c r="M24" s="31"/>
      <c r="N24" s="32"/>
    </row>
    <row r="25" spans="1:14" ht="11.25" customHeight="1" x14ac:dyDescent="0.2">
      <c r="A25" s="28">
        <v>2015</v>
      </c>
      <c r="B25" s="29">
        <f t="shared" si="1"/>
        <v>18950.140019839251</v>
      </c>
      <c r="C25" s="29">
        <v>8167.541312653776</v>
      </c>
      <c r="D25" s="29">
        <v>6650.5953646963681</v>
      </c>
      <c r="E25" s="29">
        <v>1507.6585311955089</v>
      </c>
      <c r="F25" s="29">
        <v>1548.269601111127</v>
      </c>
      <c r="G25" s="29">
        <v>137.79635297098301</v>
      </c>
      <c r="H25" s="29">
        <v>341.685340655076</v>
      </c>
      <c r="I25" s="29">
        <v>219.63469285986602</v>
      </c>
      <c r="J25" s="29">
        <v>350.00259655641503</v>
      </c>
      <c r="K25" s="29">
        <v>26.956227140133976</v>
      </c>
      <c r="L25" s="2"/>
      <c r="M25" s="31"/>
      <c r="N25" s="32"/>
    </row>
    <row r="26" spans="1:14" ht="11.25" customHeight="1" x14ac:dyDescent="0.2">
      <c r="A26" s="28">
        <v>2016</v>
      </c>
      <c r="B26" s="29">
        <f t="shared" ref="B26" si="2">SUM(C26:K26)</f>
        <v>21776.636298768288</v>
      </c>
      <c r="C26" s="29">
        <v>10171.202800494437</v>
      </c>
      <c r="D26" s="29">
        <v>7385.9574342377318</v>
      </c>
      <c r="E26" s="29">
        <v>1465.4520841719277</v>
      </c>
      <c r="F26" s="29">
        <v>1657.8745242177492</v>
      </c>
      <c r="G26" s="29">
        <v>120.45621156886001</v>
      </c>
      <c r="H26" s="29">
        <v>344.262265282415</v>
      </c>
      <c r="I26" s="29">
        <v>272.67154160154439</v>
      </c>
      <c r="J26" s="29">
        <v>343.76033679517201</v>
      </c>
      <c r="K26" s="29">
        <v>14.999100398455615</v>
      </c>
      <c r="L26" s="2"/>
      <c r="M26" s="31"/>
      <c r="N26" s="32"/>
    </row>
    <row r="27" spans="1:14" ht="11.25" customHeight="1" x14ac:dyDescent="0.2">
      <c r="A27" s="28" t="s">
        <v>33</v>
      </c>
      <c r="B27" s="29">
        <f t="shared" ref="B27" si="3">SUM(C27:K27)</f>
        <v>27158.581548278267</v>
      </c>
      <c r="C27" s="29">
        <v>13773.19020945282</v>
      </c>
      <c r="D27" s="29">
        <v>7979.3150062432387</v>
      </c>
      <c r="E27" s="29">
        <v>2376.2998861161768</v>
      </c>
      <c r="F27" s="29">
        <v>1707.4039311799302</v>
      </c>
      <c r="G27" s="29">
        <v>118.029144359499</v>
      </c>
      <c r="H27" s="29">
        <v>370.47615447265594</v>
      </c>
      <c r="I27" s="29">
        <v>363.09769384747199</v>
      </c>
      <c r="J27" s="29">
        <v>426.70590445394396</v>
      </c>
      <c r="K27" s="29">
        <v>44.063618152527965</v>
      </c>
      <c r="L27" s="2"/>
      <c r="M27" s="31"/>
      <c r="N27" s="32"/>
    </row>
    <row r="28" spans="1:14" ht="2.1" customHeight="1" x14ac:dyDescent="0.2">
      <c r="A28" s="18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4" ht="10.9" customHeight="1" x14ac:dyDescent="0.2">
      <c r="A29" s="33" t="s">
        <v>22</v>
      </c>
      <c r="B29" s="4"/>
      <c r="C29" s="5"/>
      <c r="D29" s="5"/>
      <c r="E29" s="5"/>
      <c r="F29" s="5"/>
      <c r="G29" s="5"/>
      <c r="H29" s="5"/>
      <c r="I29" s="5"/>
      <c r="J29" s="5"/>
    </row>
    <row r="30" spans="1:14" ht="9.9499999999999993" customHeight="1" x14ac:dyDescent="0.2">
      <c r="A30" s="12" t="s">
        <v>14</v>
      </c>
      <c r="B30" s="4"/>
      <c r="C30" s="5"/>
      <c r="D30" s="5"/>
      <c r="E30" s="5"/>
      <c r="F30" s="5"/>
      <c r="G30" s="5"/>
      <c r="H30" s="5"/>
      <c r="I30" s="5"/>
      <c r="J30" s="5"/>
    </row>
    <row r="31" spans="1:14" ht="10.15" customHeight="1" x14ac:dyDescent="0.2">
      <c r="A31" s="34" t="s">
        <v>15</v>
      </c>
      <c r="B31" s="6"/>
      <c r="C31" s="7"/>
      <c r="D31" s="7"/>
      <c r="E31" s="7"/>
      <c r="F31" s="7"/>
      <c r="G31" s="7"/>
      <c r="H31" s="7"/>
      <c r="I31" s="7"/>
      <c r="J31" s="7"/>
      <c r="K31" s="2"/>
      <c r="L31" s="2"/>
    </row>
    <row r="32" spans="1:14" ht="9" customHeight="1" x14ac:dyDescent="0.2">
      <c r="A32" s="12"/>
      <c r="B32"/>
      <c r="C32"/>
      <c r="D32"/>
      <c r="E32"/>
      <c r="F32"/>
      <c r="G32"/>
      <c r="H32"/>
      <c r="I32"/>
      <c r="J32"/>
      <c r="K32"/>
      <c r="L32"/>
    </row>
    <row r="33" spans="1:12" ht="12" customHeight="1" x14ac:dyDescent="0.2">
      <c r="A33" s="35" t="s">
        <v>36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2" ht="12" customHeight="1" x14ac:dyDescent="0.2">
      <c r="A34" s="36" t="s">
        <v>29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2" ht="12" customHeight="1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2" customHeight="1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2" customHeight="1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2" customHeight="1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2" customHeight="1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2" customHeight="1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2" customHeight="1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2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2" customHeigh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2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9.9499999999999993" customHeigh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9" customHeigh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9" customHeigh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9" customHeigh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9" customHeight="1" x14ac:dyDescent="0.2">
      <c r="A49" s="21"/>
      <c r="B49" s="21"/>
      <c r="C49" s="21"/>
      <c r="D49" s="21"/>
      <c r="E49" s="21"/>
      <c r="F49" s="21"/>
      <c r="G49" s="21"/>
      <c r="H49" s="21"/>
      <c r="I49"/>
      <c r="J49"/>
      <c r="K49"/>
      <c r="L49"/>
    </row>
    <row r="50" spans="1:12" ht="9" customHeight="1" x14ac:dyDescent="0.2">
      <c r="A50" s="12" t="s">
        <v>4</v>
      </c>
      <c r="B50" s="22" t="s">
        <v>8</v>
      </c>
      <c r="C50" s="22" t="s">
        <v>10</v>
      </c>
      <c r="D50" s="21"/>
      <c r="E50" s="21"/>
      <c r="F50" s="21"/>
      <c r="G50" s="21"/>
      <c r="H50" s="21"/>
      <c r="I50"/>
      <c r="J50"/>
      <c r="K50"/>
      <c r="L50"/>
    </row>
    <row r="51" spans="1:12" ht="9.9499999999999993" customHeight="1" x14ac:dyDescent="0.2">
      <c r="A51" s="12" t="s">
        <v>16</v>
      </c>
      <c r="B51" s="1">
        <v>3095.3817285179334</v>
      </c>
      <c r="C51" s="1">
        <v>3471.7925030825727</v>
      </c>
      <c r="D51" s="21"/>
      <c r="E51" s="21"/>
      <c r="F51" s="21"/>
      <c r="G51" s="21"/>
      <c r="H51" s="21"/>
      <c r="I51"/>
      <c r="J51"/>
      <c r="K51"/>
      <c r="L51"/>
    </row>
    <row r="52" spans="1:12" ht="9" customHeight="1" x14ac:dyDescent="0.2">
      <c r="A52" s="12" t="s">
        <v>17</v>
      </c>
      <c r="B52" s="1">
        <v>4032.3967101888061</v>
      </c>
      <c r="C52" s="1">
        <v>5995.5425857802074</v>
      </c>
      <c r="D52" s="21"/>
      <c r="E52" s="21"/>
      <c r="F52" s="21"/>
      <c r="G52" s="21"/>
      <c r="H52" s="21"/>
      <c r="I52"/>
      <c r="J52"/>
      <c r="K52"/>
      <c r="L52"/>
    </row>
    <row r="53" spans="1:12" ht="9" customHeight="1" x14ac:dyDescent="0.2">
      <c r="A53" s="12" t="s">
        <v>18</v>
      </c>
      <c r="B53" s="1">
        <v>4187.4032129251573</v>
      </c>
      <c r="C53" s="1">
        <v>7219.0687201917526</v>
      </c>
      <c r="D53" s="21"/>
      <c r="E53" s="21"/>
      <c r="F53" s="21"/>
      <c r="G53" s="21"/>
      <c r="H53" s="21"/>
      <c r="I53"/>
      <c r="J53"/>
      <c r="K53"/>
      <c r="L53"/>
    </row>
    <row r="54" spans="1:12" ht="9" customHeight="1" x14ac:dyDescent="0.2">
      <c r="A54" s="12" t="s">
        <v>19</v>
      </c>
      <c r="B54" s="1">
        <v>5586.0346055150185</v>
      </c>
      <c r="C54" s="1">
        <v>7276.9520400628562</v>
      </c>
      <c r="D54" s="21"/>
      <c r="E54" s="21"/>
      <c r="F54" s="21"/>
      <c r="G54" s="21"/>
      <c r="H54" s="21"/>
      <c r="I54"/>
      <c r="J54"/>
      <c r="K54"/>
      <c r="L54"/>
    </row>
    <row r="55" spans="1:12" ht="9" customHeight="1" x14ac:dyDescent="0.2">
      <c r="A55" s="12" t="s">
        <v>20</v>
      </c>
      <c r="B55" s="1">
        <v>6790.9480920625147</v>
      </c>
      <c r="C55" s="1">
        <v>5935.4024202705696</v>
      </c>
      <c r="D55" s="21"/>
      <c r="E55" s="21"/>
      <c r="F55" s="21"/>
      <c r="G55" s="21"/>
      <c r="H55" s="21"/>
      <c r="I55"/>
      <c r="J55"/>
      <c r="K55"/>
      <c r="L55"/>
    </row>
    <row r="56" spans="1:12" ht="9" customHeight="1" x14ac:dyDescent="0.2">
      <c r="A56" s="12" t="s">
        <v>21</v>
      </c>
      <c r="B56" s="1">
        <v>7744.6314899523877</v>
      </c>
      <c r="C56" s="1">
        <v>8879.1470329311705</v>
      </c>
      <c r="D56" s="21"/>
      <c r="E56" s="21"/>
      <c r="F56" s="21"/>
      <c r="G56" s="21"/>
      <c r="H56" s="21"/>
      <c r="I56"/>
      <c r="J56"/>
      <c r="K56"/>
      <c r="L56"/>
    </row>
    <row r="57" spans="1:12" ht="9" customHeight="1" x14ac:dyDescent="0.2">
      <c r="A57" s="12" t="s">
        <v>23</v>
      </c>
      <c r="B57" s="1">
        <v>10235.353079840146</v>
      </c>
      <c r="C57" s="1">
        <v>10721.031282565797</v>
      </c>
      <c r="D57" s="21"/>
      <c r="E57" s="21"/>
      <c r="F57" s="21"/>
      <c r="G57" s="21"/>
      <c r="H57" s="21"/>
      <c r="I57"/>
      <c r="J57"/>
      <c r="K57"/>
      <c r="L57"/>
    </row>
    <row r="58" spans="1:12" ht="9" customHeight="1" x14ac:dyDescent="0.2">
      <c r="A58" s="12" t="s">
        <v>24</v>
      </c>
      <c r="B58" s="1">
        <v>10745.515758961697</v>
      </c>
      <c r="C58" s="1">
        <v>10730.942210401818</v>
      </c>
      <c r="D58" s="21"/>
      <c r="E58" s="21"/>
      <c r="F58" s="21"/>
      <c r="G58" s="21"/>
      <c r="H58" s="21"/>
      <c r="I58"/>
      <c r="J58"/>
      <c r="K58"/>
      <c r="L58"/>
    </row>
    <row r="59" spans="1:12" ht="9" customHeight="1" x14ac:dyDescent="0.2">
      <c r="A59" s="12" t="s">
        <v>26</v>
      </c>
      <c r="B59" s="1">
        <v>8536.2794900494919</v>
      </c>
      <c r="C59" s="1">
        <v>9820.7478280872601</v>
      </c>
      <c r="D59" s="21"/>
      <c r="E59" s="21"/>
      <c r="F59" s="21"/>
      <c r="G59" s="21"/>
      <c r="H59" s="21"/>
      <c r="I59"/>
      <c r="J59"/>
      <c r="K59"/>
      <c r="L59"/>
    </row>
    <row r="60" spans="1:12" ht="9" customHeight="1" x14ac:dyDescent="0.2">
      <c r="A60" s="12" t="s">
        <v>27</v>
      </c>
      <c r="B60" s="1">
        <v>6729.0722173684171</v>
      </c>
      <c r="C60" s="1">
        <v>8874.9060769625194</v>
      </c>
      <c r="D60" s="21"/>
      <c r="E60" s="21"/>
      <c r="F60" s="21"/>
      <c r="G60" s="21"/>
      <c r="H60" s="21"/>
      <c r="I60"/>
      <c r="J60"/>
      <c r="K60"/>
      <c r="L60"/>
    </row>
    <row r="61" spans="1:12" ht="9" customHeight="1" x14ac:dyDescent="0.2">
      <c r="A61" s="12" t="s">
        <v>28</v>
      </c>
      <c r="B61" s="1">
        <v>6650.5953646963681</v>
      </c>
      <c r="C61" s="1">
        <v>8167.541312653776</v>
      </c>
      <c r="D61" s="21"/>
      <c r="E61" s="21"/>
      <c r="F61" s="21"/>
      <c r="G61" s="21"/>
      <c r="H61" s="21"/>
      <c r="I61"/>
      <c r="J61"/>
      <c r="K61"/>
      <c r="L61"/>
    </row>
    <row r="62" spans="1:12" ht="9" customHeight="1" x14ac:dyDescent="0.2">
      <c r="A62" s="12" t="s">
        <v>30</v>
      </c>
      <c r="B62" s="1">
        <v>7385.9574342377318</v>
      </c>
      <c r="C62" s="1">
        <v>10171.202800494437</v>
      </c>
      <c r="D62" s="21"/>
      <c r="E62" s="21"/>
      <c r="F62" s="21"/>
      <c r="G62" s="21"/>
      <c r="H62" s="21"/>
      <c r="I62"/>
      <c r="J62"/>
      <c r="K62"/>
      <c r="L62"/>
    </row>
    <row r="63" spans="1:12" ht="9" customHeight="1" x14ac:dyDescent="0.2">
      <c r="A63" s="12" t="s">
        <v>35</v>
      </c>
      <c r="B63" s="1">
        <v>7979.3150062432387</v>
      </c>
      <c r="C63" s="1">
        <v>13773.19020945282</v>
      </c>
      <c r="D63" s="21"/>
      <c r="E63" s="21"/>
      <c r="F63" s="21"/>
      <c r="G63" s="21"/>
      <c r="H63" s="21"/>
      <c r="I63"/>
      <c r="J63"/>
      <c r="K63"/>
      <c r="L63"/>
    </row>
    <row r="64" spans="1:12" ht="9" customHeight="1" x14ac:dyDescent="0.2">
      <c r="A64" s="12"/>
      <c r="B64" s="1"/>
      <c r="C64" s="1"/>
      <c r="D64" s="21"/>
      <c r="E64" s="21"/>
      <c r="F64" s="21"/>
      <c r="G64" s="21"/>
      <c r="H64" s="21"/>
      <c r="I64"/>
      <c r="J64"/>
      <c r="K64"/>
      <c r="L64"/>
    </row>
    <row r="69" spans="1:4" x14ac:dyDescent="0.2">
      <c r="A69" s="19"/>
      <c r="B69" s="20"/>
      <c r="C69" s="20"/>
      <c r="D69" s="20"/>
    </row>
    <row r="70" spans="1:4" x14ac:dyDescent="0.2">
      <c r="A70" s="19"/>
      <c r="B70" s="20"/>
      <c r="C70" s="20"/>
      <c r="D70" s="20"/>
    </row>
    <row r="71" spans="1:4" x14ac:dyDescent="0.2">
      <c r="A71" s="19"/>
      <c r="B71" s="20"/>
      <c r="C71" s="20"/>
      <c r="D71" s="20"/>
    </row>
    <row r="72" spans="1:4" x14ac:dyDescent="0.2">
      <c r="A72" s="19"/>
      <c r="B72" s="20"/>
      <c r="C72" s="20"/>
      <c r="D72" s="20"/>
    </row>
    <row r="73" spans="1:4" x14ac:dyDescent="0.2">
      <c r="A73" s="19"/>
      <c r="B73" s="20"/>
      <c r="C73" s="20"/>
      <c r="D73" s="20"/>
    </row>
    <row r="74" spans="1:4" x14ac:dyDescent="0.2">
      <c r="A74" s="19"/>
      <c r="B74" s="20"/>
      <c r="C74" s="20"/>
      <c r="D74" s="20"/>
    </row>
    <row r="75" spans="1:4" x14ac:dyDescent="0.2">
      <c r="A75" s="19"/>
      <c r="B75" s="20"/>
      <c r="C75" s="20"/>
      <c r="D75" s="20"/>
    </row>
    <row r="76" spans="1:4" x14ac:dyDescent="0.2">
      <c r="A76" s="19"/>
      <c r="B76" s="20"/>
      <c r="C76" s="20"/>
      <c r="D76" s="20"/>
    </row>
    <row r="77" spans="1:4" x14ac:dyDescent="0.2">
      <c r="A77" s="19"/>
      <c r="B77" s="20"/>
      <c r="C77" s="20"/>
      <c r="D77" s="20"/>
    </row>
    <row r="78" spans="1:4" x14ac:dyDescent="0.2">
      <c r="A78" s="19"/>
      <c r="B78" s="20"/>
      <c r="C78" s="20"/>
      <c r="D78" s="20"/>
    </row>
    <row r="79" spans="1:4" x14ac:dyDescent="0.2">
      <c r="A79" s="19"/>
      <c r="B79" s="20"/>
      <c r="C79" s="20"/>
      <c r="D79" s="20"/>
    </row>
    <row r="80" spans="1:4" x14ac:dyDescent="0.2">
      <c r="A80" s="19"/>
      <c r="B80" s="20"/>
      <c r="C80" s="20"/>
      <c r="D80" s="20"/>
    </row>
    <row r="81" spans="1:4" x14ac:dyDescent="0.2">
      <c r="A81" s="19"/>
      <c r="B81" s="20"/>
      <c r="C81" s="20"/>
      <c r="D81" s="20"/>
    </row>
    <row r="82" spans="1:4" x14ac:dyDescent="0.2">
      <c r="A82" s="19"/>
      <c r="B82" s="20"/>
      <c r="C82" s="20"/>
      <c r="D82" s="20"/>
    </row>
    <row r="83" spans="1:4" x14ac:dyDescent="0.2">
      <c r="A83" s="19"/>
      <c r="B83" s="20"/>
      <c r="C83" s="20"/>
      <c r="D83" s="20"/>
    </row>
    <row r="84" spans="1:4" x14ac:dyDescent="0.2">
      <c r="A84" s="19"/>
      <c r="B84" s="20"/>
      <c r="C84" s="20"/>
      <c r="D84" s="20"/>
    </row>
    <row r="85" spans="1:4" x14ac:dyDescent="0.2">
      <c r="A85" s="19"/>
      <c r="B85" s="20"/>
      <c r="C85" s="20"/>
      <c r="D85" s="20"/>
    </row>
    <row r="86" spans="1:4" x14ac:dyDescent="0.2">
      <c r="A86" s="19"/>
      <c r="B86" s="20"/>
      <c r="C86" s="20"/>
      <c r="D86" s="20"/>
    </row>
    <row r="87" spans="1:4" x14ac:dyDescent="0.2">
      <c r="A87" s="19"/>
      <c r="B87" s="20"/>
      <c r="C87" s="20"/>
      <c r="D87" s="20"/>
    </row>
  </sheetData>
  <mergeCells count="5">
    <mergeCell ref="A33:K33"/>
    <mergeCell ref="A34:K34"/>
    <mergeCell ref="A5:A6"/>
    <mergeCell ref="B5:B6"/>
    <mergeCell ref="I5:I6"/>
  </mergeCells>
  <phoneticPr fontId="0" type="noConversion"/>
  <pageMargins left="1.9685039370078741" right="1.7716535433070868" top="3.7401574803149606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1525</vt:lpstr>
      <vt:lpstr>'1525'!Área_de_impresión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2018-06-26T19:03:13Z</cp:lastPrinted>
  <dcterms:created xsi:type="dcterms:W3CDTF">2003-11-20T21:27:13Z</dcterms:created>
  <dcterms:modified xsi:type="dcterms:W3CDTF">2018-11-20T16:54:15Z</dcterms:modified>
</cp:coreProperties>
</file>