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22" sheetId="1" r:id="rId1"/>
    <sheet name="1522(1)" sheetId="2" r:id="rId2"/>
  </sheets>
  <externalReferences>
    <externalReference r:id="rId3"/>
    <externalReference r:id="rId4"/>
    <externalReference r:id="rId5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localSheetId="1" hidden="1">[2]HIERRO!#REF!</definedName>
    <definedName name="_8__123Graph_FGráfico_1A" hidden="1">[2]HIERRO!#REF!</definedName>
    <definedName name="_9__123Graph_XGráfico_1A" localSheetId="1" hidden="1">[2]HIERRO!#REF!</definedName>
    <definedName name="_9__123Graph_XGráfico_1A" hidden="1">[2]HIERRO!#REF!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localSheetId="1" hidden="1">#REF!</definedName>
    <definedName name="_Sort" hidden="1">#REF!</definedName>
    <definedName name="_xlnm.Print_Area" localSheetId="0">'1522'!$A$1:$M$38</definedName>
    <definedName name="_xlnm.Print_Area" localSheetId="1">'1522(1)'!$A$1:$M$235</definedName>
    <definedName name="cartera" hidden="1">255</definedName>
    <definedName name="consulta" localSheetId="1">#REF!</definedName>
    <definedName name="consulta">#REF!</definedName>
    <definedName name="fecha" localSheetId="1">#REF!</definedName>
    <definedName name="fecha">#REF!</definedName>
    <definedName name="titulo" localSheetId="1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I138" i="2" l="1"/>
  <c r="M138" i="2"/>
  <c r="L138" i="2"/>
  <c r="K138" i="2"/>
  <c r="J138" i="2"/>
  <c r="H138" i="2"/>
  <c r="G138" i="2"/>
  <c r="F138" i="2"/>
  <c r="E138" i="2"/>
  <c r="D138" i="2"/>
  <c r="C138" i="2"/>
  <c r="B138" i="2"/>
  <c r="M75" i="2"/>
  <c r="L75" i="2"/>
  <c r="K75" i="2"/>
  <c r="J75" i="2"/>
  <c r="I75" i="2"/>
  <c r="H75" i="2"/>
  <c r="G75" i="2"/>
  <c r="F75" i="2"/>
  <c r="E75" i="2"/>
  <c r="D75" i="2"/>
  <c r="C75" i="2"/>
  <c r="B75" i="2"/>
  <c r="M232" i="2" l="1"/>
  <c r="L232" i="2"/>
  <c r="K232" i="2"/>
  <c r="J232" i="2"/>
  <c r="I232" i="2"/>
  <c r="H232" i="2"/>
  <c r="G232" i="2"/>
  <c r="F232" i="2"/>
  <c r="E232" i="2"/>
  <c r="D232" i="2"/>
  <c r="C232" i="2"/>
  <c r="B232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94" i="2"/>
  <c r="L94" i="2"/>
  <c r="K94" i="2"/>
  <c r="J94" i="2"/>
  <c r="I94" i="2"/>
  <c r="H94" i="2"/>
  <c r="G94" i="2"/>
  <c r="F94" i="2"/>
  <c r="E94" i="2"/>
  <c r="D94" i="2"/>
  <c r="C94" i="2"/>
  <c r="B94" i="2"/>
  <c r="M84" i="2"/>
  <c r="L84" i="2"/>
  <c r="K84" i="2"/>
  <c r="J84" i="2"/>
  <c r="I84" i="2"/>
  <c r="H84" i="2"/>
  <c r="G84" i="2"/>
  <c r="F84" i="2"/>
  <c r="E84" i="2"/>
  <c r="D84" i="2"/>
  <c r="C84" i="2"/>
  <c r="B84" i="2"/>
  <c r="M60" i="2"/>
  <c r="L60" i="2"/>
  <c r="K60" i="2"/>
  <c r="J60" i="2"/>
  <c r="I60" i="2"/>
  <c r="H60" i="2"/>
  <c r="G60" i="2"/>
  <c r="F60" i="2"/>
  <c r="E60" i="2"/>
  <c r="D60" i="2"/>
  <c r="C60" i="2"/>
  <c r="B60" i="2"/>
  <c r="M36" i="2"/>
  <c r="L36" i="2"/>
  <c r="K36" i="2"/>
  <c r="J36" i="2"/>
  <c r="I36" i="2"/>
  <c r="H36" i="2"/>
  <c r="G36" i="2"/>
  <c r="F36" i="2"/>
  <c r="E36" i="2"/>
  <c r="D36" i="2"/>
  <c r="C36" i="2"/>
  <c r="B36" i="2"/>
  <c r="M25" i="2"/>
  <c r="L25" i="2"/>
  <c r="K25" i="2"/>
  <c r="J25" i="2"/>
  <c r="I25" i="2"/>
  <c r="H25" i="2"/>
  <c r="G25" i="2"/>
  <c r="F25" i="2"/>
  <c r="E25" i="2"/>
  <c r="D25" i="2"/>
  <c r="C25" i="2"/>
  <c r="B25" i="2"/>
  <c r="M36" i="1"/>
  <c r="L36" i="1"/>
  <c r="K36" i="1"/>
  <c r="J36" i="1"/>
  <c r="I36" i="1"/>
  <c r="H36" i="1"/>
  <c r="G36" i="1"/>
  <c r="F36" i="1"/>
  <c r="E36" i="1"/>
  <c r="D36" i="1"/>
  <c r="C36" i="1"/>
  <c r="B36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<sst xmlns="http://schemas.openxmlformats.org/spreadsheetml/2006/main" count="268" uniqueCount="60">
  <si>
    <t>15.22  PRODUCCIÓN MINERA NO METÁLICA, SEGÚN REGIÓN, 2013-2017</t>
  </si>
  <si>
    <t xml:space="preserve">    (Toneladas métricas)</t>
  </si>
  <si>
    <t>Región</t>
  </si>
  <si>
    <t>2017 P/</t>
  </si>
  <si>
    <t>Andalucita</t>
  </si>
  <si>
    <t>Piura</t>
  </si>
  <si>
    <t>Cajamarca</t>
  </si>
  <si>
    <t>Andesita</t>
  </si>
  <si>
    <t>Cusco</t>
  </si>
  <si>
    <t>Callao</t>
  </si>
  <si>
    <t>Junín</t>
  </si>
  <si>
    <t>Moquegua</t>
  </si>
  <si>
    <t>Arequipa</t>
  </si>
  <si>
    <t>La Libertad</t>
  </si>
  <si>
    <t>Áncash</t>
  </si>
  <si>
    <t>Lima</t>
  </si>
  <si>
    <t>Puno</t>
  </si>
  <si>
    <t>San Martín</t>
  </si>
  <si>
    <t>Ica</t>
  </si>
  <si>
    <t>Otras</t>
  </si>
  <si>
    <t>Arcilla</t>
  </si>
  <si>
    <t>Lambayeque</t>
  </si>
  <si>
    <t>Tacna</t>
  </si>
  <si>
    <t>Huánuco</t>
  </si>
  <si>
    <t>Tumbes</t>
  </si>
  <si>
    <t>Huancavelica</t>
  </si>
  <si>
    <t>Continúa …</t>
  </si>
  <si>
    <t>Arena (Gruesa/Fina)</t>
  </si>
  <si>
    <t>Ayacucho</t>
  </si>
  <si>
    <t>Pasco</t>
  </si>
  <si>
    <t>Amazonas</t>
  </si>
  <si>
    <t>Arenisca / Cuarcita</t>
  </si>
  <si>
    <t>Baritina</t>
  </si>
  <si>
    <t>Bentonita</t>
  </si>
  <si>
    <t>Boratos / Ulexita</t>
  </si>
  <si>
    <t>Calcita</t>
  </si>
  <si>
    <t>Caliza / Dolomita</t>
  </si>
  <si>
    <t>Caolín</t>
  </si>
  <si>
    <t>Carbón</t>
  </si>
  <si>
    <t>Diatomita</t>
  </si>
  <si>
    <t>Feldespatos</t>
  </si>
  <si>
    <t>Fosfatos</t>
  </si>
  <si>
    <t>Conclusión</t>
  </si>
  <si>
    <t>Hormigón</t>
  </si>
  <si>
    <t>Mármol</t>
  </si>
  <si>
    <t>Mica</t>
  </si>
  <si>
    <t>Onix</t>
  </si>
  <si>
    <t>Piedra (Construcción)</t>
  </si>
  <si>
    <t>Piedra Laja</t>
  </si>
  <si>
    <t>Pirofilita</t>
  </si>
  <si>
    <t>Pizarra</t>
  </si>
  <si>
    <t>Puzolana</t>
  </si>
  <si>
    <t>Sal</t>
  </si>
  <si>
    <t>Silice</t>
  </si>
  <si>
    <t>Talco</t>
  </si>
  <si>
    <t>Travertino</t>
  </si>
  <si>
    <t>Yeso</t>
  </si>
  <si>
    <t/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</si>
  <si>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 mayo de 2018.</t>
    </r>
  </si>
  <si>
    <t>Fuente: Ministerio de Energía y Minas - Dirección General de Minería.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</si>
</sst>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#\ ##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1" fontId="8" fillId="0" borderId="0"/>
    <xf numFmtId="166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11" fillId="2" borderId="0">
      <alignment horizontal="left"/>
    </xf>
  </cellStyleXfs>
  <cellXfs count="27">
    <xf numFmtId="0" fontId="0" fillId="0" borderId="0" xfId="0"/>
    <xf numFmtId="0" fontId="2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49" fontId="4" fillId="0" borderId="0" xfId="1" applyNumberFormat="1" applyFont="1" applyAlignment="1" applyProtection="1">
      <alignment horizontal="left" vertical="center" indent="2"/>
    </xf>
    <xf numFmtId="0" fontId="5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6" fillId="0" borderId="4" xfId="1" applyFont="1" applyBorder="1" applyAlignment="1" applyProtection="1">
      <alignment horizontal="left" vertical="center"/>
    </xf>
    <xf numFmtId="164" fontId="6" fillId="0" borderId="0" xfId="1" applyNumberFormat="1" applyFont="1" applyBorder="1" applyAlignment="1" applyProtection="1">
      <alignment horizontal="right" vertical="center"/>
    </xf>
    <xf numFmtId="165" fontId="7" fillId="0" borderId="0" xfId="1" applyNumberFormat="1" applyFont="1" applyBorder="1" applyAlignment="1" applyProtection="1">
      <alignment horizontal="right" vertical="center"/>
    </xf>
    <xf numFmtId="0" fontId="7" fillId="0" borderId="0" xfId="1" applyFont="1" applyAlignment="1">
      <alignment horizontal="right" vertical="center"/>
    </xf>
    <xf numFmtId="0" fontId="4" fillId="0" borderId="4" xfId="1" applyFont="1" applyBorder="1" applyAlignment="1" applyProtection="1">
      <alignment horizontal="left" vertical="center" indent="1"/>
    </xf>
    <xf numFmtId="164" fontId="4" fillId="0" borderId="0" xfId="1" applyNumberFormat="1" applyFont="1" applyBorder="1" applyAlignment="1" applyProtection="1">
      <alignment horizontal="right" vertical="center"/>
    </xf>
    <xf numFmtId="165" fontId="3" fillId="0" borderId="0" xfId="1" applyNumberFormat="1" applyFont="1" applyBorder="1" applyAlignment="1" applyProtection="1">
      <alignment horizontal="right" vertical="center"/>
    </xf>
    <xf numFmtId="0" fontId="4" fillId="0" borderId="5" xfId="1" applyFont="1" applyBorder="1" applyAlignment="1" applyProtection="1">
      <alignment horizontal="left" vertical="center" indent="1"/>
    </xf>
    <xf numFmtId="164" fontId="4" fillId="0" borderId="1" xfId="1" applyNumberFormat="1" applyFont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left" vertical="center" indent="1"/>
    </xf>
    <xf numFmtId="164" fontId="7" fillId="0" borderId="0" xfId="1" applyNumberFormat="1" applyFont="1" applyBorder="1" applyAlignment="1" applyProtection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Border="1" applyAlignment="1" applyProtection="1">
      <alignment horizontal="left" vertical="center" indent="1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7" fillId="0" borderId="0" xfId="2" applyFont="1" applyBorder="1" applyAlignment="1" applyProtection="1">
      <alignment horizontal="left" vertical="center"/>
    </xf>
  </cellXfs>
  <cellStyles count="10">
    <cellStyle name="Border" xfId="3"/>
    <cellStyle name="Comma_Data Proyecto Antamina" xfId="4"/>
    <cellStyle name="Millares [0] 2" xfId="5"/>
    <cellStyle name="Millares 2" xfId="6"/>
    <cellStyle name="No-definido" xfId="7"/>
    <cellStyle name="Normal" xfId="0" builtinId="0"/>
    <cellStyle name="Normal 2" xfId="8"/>
    <cellStyle name="Normal_IEC12003" xfId="1"/>
    <cellStyle name="Normal_IEC12005" xfId="2"/>
    <cellStyle name="TEXTO NORMAL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showZeros="0" tabSelected="1" zoomScale="110" zoomScaleNormal="110" zoomScaleSheetLayoutView="205" workbookViewId="0"/>
  </sheetViews>
  <sheetFormatPr baseColWidth="10" defaultColWidth="11.42578125" defaultRowHeight="9" x14ac:dyDescent="0.25"/>
  <cols>
    <col min="1" max="1" width="13.28515625" style="22" customWidth="1"/>
    <col min="2" max="7" width="7.7109375" style="2" hidden="1" customWidth="1"/>
    <col min="8" max="8" width="8.28515625" style="2" hidden="1" customWidth="1"/>
    <col min="9" max="13" width="8.28515625" style="2" customWidth="1"/>
    <col min="14" max="16384" width="11.42578125" style="2"/>
  </cols>
  <sheetData>
    <row r="1" spans="1:17" ht="12" customHeight="1" x14ac:dyDescent="0.25">
      <c r="A1" s="1" t="s">
        <v>0</v>
      </c>
    </row>
    <row r="2" spans="1:17" ht="10.15" customHeight="1" x14ac:dyDescent="0.25">
      <c r="A2" s="3" t="s">
        <v>1</v>
      </c>
    </row>
    <row r="3" spans="1:17" ht="2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7" ht="13.15" customHeight="1" x14ac:dyDescent="0.25">
      <c r="A4" s="6" t="s">
        <v>2</v>
      </c>
      <c r="B4" s="7">
        <v>2006</v>
      </c>
      <c r="C4" s="7">
        <v>2007</v>
      </c>
      <c r="D4" s="7">
        <v>2008</v>
      </c>
      <c r="E4" s="7">
        <v>2009</v>
      </c>
      <c r="F4" s="7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  <c r="M4" s="7" t="s">
        <v>3</v>
      </c>
    </row>
    <row r="5" spans="1:17" ht="1.9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</row>
    <row r="6" spans="1:17" s="14" customFormat="1" ht="9.4" customHeight="1" x14ac:dyDescent="0.25">
      <c r="A6" s="11" t="s">
        <v>4</v>
      </c>
      <c r="B6" s="12"/>
      <c r="C6" s="12"/>
      <c r="D6" s="12"/>
      <c r="E6" s="12"/>
      <c r="F6" s="12">
        <v>262868</v>
      </c>
      <c r="G6" s="12">
        <v>276860</v>
      </c>
      <c r="H6" s="12">
        <v>374788</v>
      </c>
      <c r="I6" s="12">
        <v>322240.34000000003</v>
      </c>
      <c r="J6" s="12">
        <v>588251.81999999995</v>
      </c>
      <c r="K6" s="12">
        <v>539559.92000000004</v>
      </c>
      <c r="L6" s="12">
        <v>639776.04</v>
      </c>
      <c r="M6" s="12">
        <v>561044.9</v>
      </c>
      <c r="N6" s="13"/>
      <c r="O6" s="13"/>
      <c r="P6" s="13"/>
      <c r="Q6" s="13"/>
    </row>
    <row r="7" spans="1:17" ht="9.4" customHeight="1" x14ac:dyDescent="0.25">
      <c r="A7" s="15" t="s">
        <v>5</v>
      </c>
      <c r="B7" s="16"/>
      <c r="C7" s="16"/>
      <c r="D7" s="16"/>
      <c r="E7" s="16"/>
      <c r="F7" s="16">
        <v>262868</v>
      </c>
      <c r="G7" s="16">
        <v>276860</v>
      </c>
      <c r="H7" s="16">
        <v>374788</v>
      </c>
      <c r="I7" s="16">
        <v>322240.34000000003</v>
      </c>
      <c r="J7" s="16">
        <v>588251.81999999995</v>
      </c>
      <c r="K7" s="16">
        <v>476441.32</v>
      </c>
      <c r="L7" s="16">
        <v>639776.04</v>
      </c>
      <c r="M7" s="16">
        <v>561044.9</v>
      </c>
      <c r="N7" s="17"/>
      <c r="O7" s="17"/>
      <c r="P7" s="17"/>
      <c r="Q7" s="17"/>
    </row>
    <row r="8" spans="1:17" ht="9.4" customHeigh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>
        <v>0</v>
      </c>
      <c r="J8" s="16">
        <v>0</v>
      </c>
      <c r="K8" s="16">
        <v>63118.6</v>
      </c>
      <c r="L8" s="16">
        <v>0</v>
      </c>
      <c r="M8" s="16">
        <v>0</v>
      </c>
      <c r="N8" s="17"/>
      <c r="O8" s="17"/>
      <c r="P8" s="17"/>
      <c r="Q8" s="17"/>
    </row>
    <row r="9" spans="1:17" s="14" customFormat="1" ht="9.4" customHeight="1" x14ac:dyDescent="0.25">
      <c r="A9" s="11" t="s">
        <v>7</v>
      </c>
      <c r="B9" s="12"/>
      <c r="C9" s="12"/>
      <c r="D9" s="12"/>
      <c r="E9" s="12"/>
      <c r="F9" s="12">
        <v>2202</v>
      </c>
      <c r="G9" s="12">
        <v>2606.2399999999998</v>
      </c>
      <c r="H9" s="12">
        <v>10020.51</v>
      </c>
      <c r="I9" s="12">
        <v>13836.93</v>
      </c>
      <c r="J9" s="12">
        <v>13845</v>
      </c>
      <c r="K9" s="12">
        <v>13542.21</v>
      </c>
      <c r="L9" s="12">
        <v>11261</v>
      </c>
      <c r="M9" s="12">
        <v>19045.690000000002</v>
      </c>
      <c r="N9" s="13"/>
      <c r="O9" s="13"/>
      <c r="P9" s="13"/>
      <c r="Q9" s="13"/>
    </row>
    <row r="10" spans="1:17" ht="9.4" customHeight="1" x14ac:dyDescent="0.25">
      <c r="A10" s="15" t="s">
        <v>8</v>
      </c>
      <c r="B10" s="16"/>
      <c r="C10" s="16"/>
      <c r="D10" s="16"/>
      <c r="E10" s="16"/>
      <c r="F10" s="16"/>
      <c r="G10" s="16"/>
      <c r="H10" s="16"/>
      <c r="I10" s="16">
        <v>2080</v>
      </c>
      <c r="J10" s="16">
        <v>0</v>
      </c>
      <c r="K10" s="16">
        <v>0</v>
      </c>
      <c r="L10" s="16">
        <v>0</v>
      </c>
      <c r="M10" s="16">
        <v>11062.2</v>
      </c>
      <c r="N10" s="17"/>
      <c r="O10" s="17"/>
      <c r="P10" s="17"/>
      <c r="Q10" s="17"/>
    </row>
    <row r="11" spans="1:17" ht="9.4" customHeight="1" x14ac:dyDescent="0.25">
      <c r="A11" s="15" t="s">
        <v>9</v>
      </c>
      <c r="B11" s="16"/>
      <c r="C11" s="16"/>
      <c r="D11" s="16"/>
      <c r="E11" s="16"/>
      <c r="F11" s="16"/>
      <c r="G11" s="16"/>
      <c r="H11" s="16">
        <v>350</v>
      </c>
      <c r="I11" s="16">
        <v>7325</v>
      </c>
      <c r="J11" s="16">
        <v>13300</v>
      </c>
      <c r="K11" s="16">
        <v>11900</v>
      </c>
      <c r="L11" s="16">
        <v>8000</v>
      </c>
      <c r="M11" s="16">
        <v>6500</v>
      </c>
      <c r="N11" s="17"/>
      <c r="O11" s="17"/>
      <c r="P11" s="17"/>
      <c r="Q11" s="17"/>
    </row>
    <row r="12" spans="1:17" ht="12" hidden="1" customHeight="1" x14ac:dyDescent="0.25">
      <c r="A12" s="15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v>805.49</v>
      </c>
      <c r="N12" s="17"/>
      <c r="O12" s="17"/>
      <c r="P12" s="17"/>
      <c r="Q12" s="17"/>
    </row>
    <row r="13" spans="1:17" ht="12" hidden="1" customHeight="1" x14ac:dyDescent="0.25">
      <c r="A13" s="15" t="s">
        <v>11</v>
      </c>
      <c r="B13" s="16"/>
      <c r="C13" s="16"/>
      <c r="D13" s="16"/>
      <c r="E13" s="16"/>
      <c r="F13" s="16">
        <v>1550</v>
      </c>
      <c r="G13" s="16">
        <v>818</v>
      </c>
      <c r="H13" s="16">
        <v>657</v>
      </c>
      <c r="I13" s="16">
        <v>327</v>
      </c>
      <c r="J13" s="16">
        <v>412</v>
      </c>
      <c r="K13" s="16">
        <v>313</v>
      </c>
      <c r="L13" s="16">
        <v>351</v>
      </c>
      <c r="M13" s="16">
        <v>447</v>
      </c>
      <c r="N13" s="17"/>
      <c r="O13" s="17"/>
      <c r="P13" s="17"/>
      <c r="Q13" s="17"/>
    </row>
    <row r="14" spans="1:17" ht="12" hidden="1" customHeight="1" x14ac:dyDescent="0.25">
      <c r="A14" s="15" t="s">
        <v>12</v>
      </c>
      <c r="B14" s="16"/>
      <c r="C14" s="16"/>
      <c r="D14" s="16"/>
      <c r="E14" s="16"/>
      <c r="F14" s="16">
        <v>8</v>
      </c>
      <c r="G14" s="16">
        <v>82</v>
      </c>
      <c r="H14" s="16">
        <v>287</v>
      </c>
      <c r="I14" s="16">
        <v>196</v>
      </c>
      <c r="J14" s="16">
        <v>79</v>
      </c>
      <c r="K14" s="16">
        <v>128</v>
      </c>
      <c r="L14" s="16">
        <v>208</v>
      </c>
      <c r="M14" s="16">
        <v>206</v>
      </c>
      <c r="N14" s="17"/>
      <c r="O14" s="17"/>
      <c r="P14" s="17"/>
      <c r="Q14" s="17"/>
    </row>
    <row r="15" spans="1:17" ht="12" hidden="1" customHeight="1" x14ac:dyDescent="0.25">
      <c r="A15" s="15" t="s">
        <v>13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25</v>
      </c>
      <c r="N15" s="17"/>
      <c r="O15" s="17"/>
      <c r="P15" s="17"/>
      <c r="Q15" s="17"/>
    </row>
    <row r="16" spans="1:17" ht="12" hidden="1" customHeight="1" x14ac:dyDescent="0.25">
      <c r="A16" s="15" t="s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>
        <v>2702</v>
      </c>
      <c r="M16" s="16"/>
      <c r="N16" s="17"/>
      <c r="O16" s="17"/>
      <c r="P16" s="17"/>
      <c r="Q16" s="17"/>
    </row>
    <row r="17" spans="1:17" ht="12" hidden="1" customHeight="1" x14ac:dyDescent="0.25">
      <c r="A17" s="15" t="s">
        <v>15</v>
      </c>
      <c r="B17" s="16"/>
      <c r="C17" s="16"/>
      <c r="D17" s="16"/>
      <c r="E17" s="16"/>
      <c r="F17" s="16"/>
      <c r="G17" s="16">
        <v>1110.24</v>
      </c>
      <c r="H17" s="16">
        <v>6418.31</v>
      </c>
      <c r="I17" s="16">
        <v>3044.93</v>
      </c>
      <c r="J17" s="16">
        <v>54</v>
      </c>
      <c r="K17" s="16">
        <v>1201.21</v>
      </c>
      <c r="L17" s="16"/>
      <c r="M17" s="16"/>
      <c r="N17" s="17"/>
      <c r="O17" s="17"/>
      <c r="P17" s="17"/>
      <c r="Q17" s="17"/>
    </row>
    <row r="18" spans="1:17" ht="12" hidden="1" customHeight="1" x14ac:dyDescent="0.25">
      <c r="A18" s="15" t="s">
        <v>16</v>
      </c>
      <c r="B18" s="16"/>
      <c r="C18" s="16"/>
      <c r="D18" s="16"/>
      <c r="E18" s="16"/>
      <c r="F18" s="16"/>
      <c r="G18" s="16">
        <v>36</v>
      </c>
      <c r="H18" s="16"/>
      <c r="I18" s="16">
        <v>14</v>
      </c>
      <c r="J18" s="16"/>
      <c r="K18" s="16"/>
      <c r="L18" s="16"/>
      <c r="M18" s="16"/>
      <c r="N18" s="17"/>
      <c r="O18" s="17"/>
      <c r="P18" s="17"/>
      <c r="Q18" s="17"/>
    </row>
    <row r="19" spans="1:17" ht="12" hidden="1" customHeight="1" x14ac:dyDescent="0.25">
      <c r="A19" s="15" t="s">
        <v>17</v>
      </c>
      <c r="B19" s="16"/>
      <c r="C19" s="16"/>
      <c r="D19" s="16"/>
      <c r="E19" s="16"/>
      <c r="F19" s="16"/>
      <c r="G19" s="16">
        <v>560</v>
      </c>
      <c r="H19" s="16">
        <v>2308.1999999999998</v>
      </c>
      <c r="I19" s="16">
        <v>850</v>
      </c>
      <c r="J19" s="16"/>
      <c r="K19" s="16"/>
      <c r="L19" s="16"/>
      <c r="M19" s="16"/>
      <c r="N19" s="17"/>
      <c r="O19" s="17"/>
      <c r="P19" s="17"/>
      <c r="Q19" s="17"/>
    </row>
    <row r="20" spans="1:17" ht="12" hidden="1" customHeight="1" x14ac:dyDescent="0.25">
      <c r="A20" s="15" t="s">
        <v>18</v>
      </c>
      <c r="B20" s="16"/>
      <c r="C20" s="16"/>
      <c r="D20" s="16"/>
      <c r="E20" s="16"/>
      <c r="F20" s="16">
        <v>644</v>
      </c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</row>
    <row r="21" spans="1:17" ht="9.4" customHeight="1" x14ac:dyDescent="0.25">
      <c r="A21" s="15" t="s">
        <v>19</v>
      </c>
      <c r="B21" s="16">
        <f>SUM(B12:B20)</f>
        <v>0</v>
      </c>
      <c r="C21" s="16">
        <f t="shared" ref="C21:M21" si="0">SUM(C12:C20)</f>
        <v>0</v>
      </c>
      <c r="D21" s="16">
        <f t="shared" si="0"/>
        <v>0</v>
      </c>
      <c r="E21" s="16">
        <f t="shared" si="0"/>
        <v>0</v>
      </c>
      <c r="F21" s="16">
        <f t="shared" si="0"/>
        <v>2202</v>
      </c>
      <c r="G21" s="16">
        <f t="shared" si="0"/>
        <v>2606.2399999999998</v>
      </c>
      <c r="H21" s="16">
        <f t="shared" si="0"/>
        <v>9670.51</v>
      </c>
      <c r="I21" s="16">
        <f t="shared" si="0"/>
        <v>4431.93</v>
      </c>
      <c r="J21" s="16">
        <f t="shared" si="0"/>
        <v>545</v>
      </c>
      <c r="K21" s="16">
        <f t="shared" si="0"/>
        <v>1642.21</v>
      </c>
      <c r="L21" s="16">
        <f t="shared" si="0"/>
        <v>3261</v>
      </c>
      <c r="M21" s="16">
        <f t="shared" si="0"/>
        <v>1483.49</v>
      </c>
      <c r="N21" s="17"/>
      <c r="O21" s="17"/>
      <c r="P21" s="17"/>
      <c r="Q21" s="17"/>
    </row>
    <row r="22" spans="1:17" s="14" customFormat="1" ht="9.4" customHeight="1" x14ac:dyDescent="0.25">
      <c r="A22" s="11" t="s">
        <v>20</v>
      </c>
      <c r="B22" s="12">
        <v>948636.84199999995</v>
      </c>
      <c r="C22" s="12">
        <v>1343038.0109999999</v>
      </c>
      <c r="D22" s="12">
        <v>1720893.9109999998</v>
      </c>
      <c r="E22" s="12">
        <v>2020623.3800000001</v>
      </c>
      <c r="F22" s="12">
        <v>1120043.3599999999</v>
      </c>
      <c r="G22" s="12">
        <v>1021502.349</v>
      </c>
      <c r="H22" s="12">
        <v>1098545.7213999999</v>
      </c>
      <c r="I22" s="12">
        <v>1270987.5190000001</v>
      </c>
      <c r="J22" s="12">
        <v>1273154.0933999999</v>
      </c>
      <c r="K22" s="12">
        <v>1419777.9950000001</v>
      </c>
      <c r="L22" s="12">
        <v>1368114.2929999998</v>
      </c>
      <c r="M22" s="12">
        <v>1380729.5950000002</v>
      </c>
      <c r="N22" s="13"/>
      <c r="O22" s="13"/>
      <c r="P22" s="13"/>
      <c r="Q22" s="13"/>
    </row>
    <row r="23" spans="1:17" ht="9.4" customHeight="1" x14ac:dyDescent="0.25">
      <c r="A23" s="15" t="s">
        <v>15</v>
      </c>
      <c r="B23" s="16">
        <v>752679.978</v>
      </c>
      <c r="C23" s="16">
        <v>1015152.86</v>
      </c>
      <c r="D23" s="16">
        <v>1291206.44</v>
      </c>
      <c r="E23" s="16">
        <v>1490063.1600000001</v>
      </c>
      <c r="F23" s="16">
        <v>708357.02999999991</v>
      </c>
      <c r="G23" s="16">
        <v>693717.67</v>
      </c>
      <c r="H23" s="16">
        <v>764363.61</v>
      </c>
      <c r="I23" s="16">
        <v>848823.4800000001</v>
      </c>
      <c r="J23" s="16">
        <v>934400.25</v>
      </c>
      <c r="K23" s="16">
        <v>1005294.97</v>
      </c>
      <c r="L23" s="16">
        <v>961549.01</v>
      </c>
      <c r="M23" s="16">
        <v>947232.34000000008</v>
      </c>
      <c r="N23" s="17"/>
      <c r="O23" s="17"/>
      <c r="P23" s="17"/>
      <c r="Q23" s="17"/>
    </row>
    <row r="24" spans="1:17" ht="9.4" customHeight="1" x14ac:dyDescent="0.25">
      <c r="A24" s="15" t="s">
        <v>10</v>
      </c>
      <c r="B24" s="16">
        <v>82347.359999999986</v>
      </c>
      <c r="C24" s="16">
        <v>135742.34</v>
      </c>
      <c r="D24" s="16">
        <v>132834.1</v>
      </c>
      <c r="E24" s="16">
        <v>126359.55499999999</v>
      </c>
      <c r="F24" s="16">
        <v>132061.57199999999</v>
      </c>
      <c r="G24" s="16">
        <v>117548.76100000001</v>
      </c>
      <c r="H24" s="16">
        <v>154520.5704</v>
      </c>
      <c r="I24" s="16">
        <v>144978.72899999999</v>
      </c>
      <c r="J24" s="16">
        <v>104414.3924</v>
      </c>
      <c r="K24" s="16">
        <v>115722.02499999999</v>
      </c>
      <c r="L24" s="16">
        <v>80526.920000000013</v>
      </c>
      <c r="M24" s="16">
        <v>113946.855</v>
      </c>
      <c r="N24" s="17"/>
      <c r="O24" s="17"/>
      <c r="P24" s="17"/>
      <c r="Q24" s="17"/>
    </row>
    <row r="25" spans="1:17" ht="9.4" customHeight="1" x14ac:dyDescent="0.25">
      <c r="A25" s="15" t="s">
        <v>21</v>
      </c>
      <c r="B25" s="16"/>
      <c r="C25" s="16"/>
      <c r="D25" s="16"/>
      <c r="E25" s="16"/>
      <c r="F25" s="16"/>
      <c r="G25" s="16"/>
      <c r="H25" s="16"/>
      <c r="I25" s="16">
        <v>4687.5</v>
      </c>
      <c r="J25" s="16">
        <v>33211.56</v>
      </c>
      <c r="K25" s="16">
        <v>88678.16</v>
      </c>
      <c r="L25" s="16">
        <v>124381.09999999999</v>
      </c>
      <c r="M25" s="16">
        <v>87209.8</v>
      </c>
      <c r="N25" s="17"/>
      <c r="O25" s="17"/>
      <c r="P25" s="17"/>
      <c r="Q25" s="17"/>
    </row>
    <row r="26" spans="1:17" ht="9.4" customHeight="1" x14ac:dyDescent="0.25">
      <c r="A26" s="15" t="s">
        <v>22</v>
      </c>
      <c r="B26" s="16">
        <v>3855</v>
      </c>
      <c r="C26" s="16">
        <v>51932.17</v>
      </c>
      <c r="D26" s="16">
        <v>87198.42</v>
      </c>
      <c r="E26" s="16">
        <v>84432.95</v>
      </c>
      <c r="F26" s="16">
        <v>81202.040000000008</v>
      </c>
      <c r="G26" s="16">
        <v>75989.279999999999</v>
      </c>
      <c r="H26" s="16">
        <v>40053.06</v>
      </c>
      <c r="I26" s="16">
        <v>52023.78</v>
      </c>
      <c r="J26" s="16">
        <v>63814.46</v>
      </c>
      <c r="K26" s="16">
        <v>76314.599999999991</v>
      </c>
      <c r="L26" s="16">
        <v>81728.37999999999</v>
      </c>
      <c r="M26" s="16">
        <v>86707.13</v>
      </c>
      <c r="N26" s="17"/>
      <c r="O26" s="17"/>
      <c r="P26" s="17"/>
      <c r="Q26" s="17"/>
    </row>
    <row r="27" spans="1:17" ht="9.4" customHeight="1" x14ac:dyDescent="0.25">
      <c r="A27" s="15" t="s">
        <v>17</v>
      </c>
      <c r="B27" s="16">
        <v>25702.400000000001</v>
      </c>
      <c r="C27" s="16">
        <v>27927.726999999999</v>
      </c>
      <c r="D27" s="16">
        <v>65061.645000000004</v>
      </c>
      <c r="E27" s="16">
        <v>190045.61499999999</v>
      </c>
      <c r="F27" s="16">
        <v>35358.550000000003</v>
      </c>
      <c r="G27" s="16">
        <v>52397.82</v>
      </c>
      <c r="H27" s="16">
        <v>76675.95</v>
      </c>
      <c r="I27" s="16">
        <v>77341.780000000028</v>
      </c>
      <c r="J27" s="16">
        <v>62453.950000000004</v>
      </c>
      <c r="K27" s="16">
        <v>89594.310000000012</v>
      </c>
      <c r="L27" s="16">
        <v>69127.67</v>
      </c>
      <c r="M27" s="16">
        <v>79221.08</v>
      </c>
      <c r="N27" s="17"/>
      <c r="O27" s="17"/>
      <c r="P27" s="17"/>
      <c r="Q27" s="17"/>
    </row>
    <row r="28" spans="1:17" ht="9.4" customHeight="1" x14ac:dyDescent="0.25">
      <c r="A28" s="15" t="s">
        <v>13</v>
      </c>
      <c r="B28" s="16">
        <v>66162.009999999995</v>
      </c>
      <c r="C28" s="16">
        <v>106587.01</v>
      </c>
      <c r="D28" s="16">
        <v>136610.44</v>
      </c>
      <c r="E28" s="16">
        <v>123862.92</v>
      </c>
      <c r="F28" s="16">
        <v>154883.79699999999</v>
      </c>
      <c r="G28" s="16">
        <v>72843.123999999996</v>
      </c>
      <c r="H28" s="16">
        <v>53149.970999999998</v>
      </c>
      <c r="I28" s="16">
        <v>124567.34</v>
      </c>
      <c r="J28" s="16">
        <v>56095.771000000001</v>
      </c>
      <c r="K28" s="16">
        <v>39631.65</v>
      </c>
      <c r="L28" s="16">
        <v>47993.803</v>
      </c>
      <c r="M28" s="16">
        <v>57733.71</v>
      </c>
      <c r="N28" s="17"/>
      <c r="O28" s="17"/>
      <c r="P28" s="17"/>
      <c r="Q28" s="17"/>
    </row>
    <row r="29" spans="1:17" ht="12" hidden="1" customHeight="1" x14ac:dyDescent="0.25">
      <c r="A29" s="15" t="s">
        <v>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>
        <v>2122</v>
      </c>
      <c r="M29" s="16">
        <v>4278</v>
      </c>
      <c r="N29" s="17"/>
      <c r="O29" s="17"/>
      <c r="P29" s="17"/>
      <c r="Q29" s="17"/>
    </row>
    <row r="30" spans="1:17" ht="12" hidden="1" customHeight="1" x14ac:dyDescent="0.25">
      <c r="A30" s="15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v>3000</v>
      </c>
      <c r="N30" s="17"/>
      <c r="O30" s="17"/>
      <c r="P30" s="17"/>
      <c r="Q30" s="17"/>
    </row>
    <row r="31" spans="1:17" ht="12" hidden="1" customHeight="1" x14ac:dyDescent="0.25">
      <c r="A31" s="15" t="s">
        <v>11</v>
      </c>
      <c r="B31" s="16"/>
      <c r="C31" s="16"/>
      <c r="D31" s="16"/>
      <c r="E31" s="16"/>
      <c r="F31" s="16"/>
      <c r="G31" s="16">
        <v>365</v>
      </c>
      <c r="H31" s="16">
        <v>342</v>
      </c>
      <c r="I31" s="16">
        <v>410</v>
      </c>
      <c r="J31" s="16">
        <v>100</v>
      </c>
      <c r="K31" s="16">
        <v>10</v>
      </c>
      <c r="L31" s="16">
        <v>40</v>
      </c>
      <c r="M31" s="16">
        <v>870</v>
      </c>
      <c r="N31" s="17"/>
      <c r="O31" s="17"/>
      <c r="P31" s="17"/>
      <c r="Q31" s="17"/>
    </row>
    <row r="32" spans="1:17" ht="12" hidden="1" customHeight="1" x14ac:dyDescent="0.25">
      <c r="A32" s="15" t="s">
        <v>6</v>
      </c>
      <c r="B32" s="16">
        <v>5877.5740000000005</v>
      </c>
      <c r="C32" s="16">
        <v>5436.4940000000006</v>
      </c>
      <c r="D32" s="16">
        <v>7982.8659999999991</v>
      </c>
      <c r="E32" s="16">
        <v>5726.1799999999994</v>
      </c>
      <c r="F32" s="16">
        <v>8107.3710000000001</v>
      </c>
      <c r="G32" s="16">
        <v>8640.6940000000013</v>
      </c>
      <c r="H32" s="16">
        <v>9440.56</v>
      </c>
      <c r="I32" s="16">
        <v>15956.91</v>
      </c>
      <c r="J32" s="16">
        <v>14228.71</v>
      </c>
      <c r="K32" s="16">
        <v>3865.2799999999993</v>
      </c>
      <c r="L32" s="16">
        <v>607.41000000000008</v>
      </c>
      <c r="M32" s="16">
        <v>530.67999999999995</v>
      </c>
      <c r="N32" s="17"/>
      <c r="O32" s="17"/>
      <c r="P32" s="17"/>
      <c r="Q32" s="17"/>
    </row>
    <row r="33" spans="1:17" ht="12" hidden="1" customHeight="1" x14ac:dyDescent="0.25">
      <c r="A33" s="15" t="s">
        <v>18</v>
      </c>
      <c r="B33" s="16"/>
      <c r="C33" s="16"/>
      <c r="D33" s="16"/>
      <c r="E33" s="16">
        <v>133</v>
      </c>
      <c r="F33" s="16">
        <v>48</v>
      </c>
      <c r="G33" s="16"/>
      <c r="H33" s="16"/>
      <c r="I33" s="16">
        <v>2198</v>
      </c>
      <c r="J33" s="16">
        <v>4435</v>
      </c>
      <c r="K33" s="16">
        <v>667</v>
      </c>
      <c r="L33" s="16">
        <v>38</v>
      </c>
      <c r="M33" s="16"/>
      <c r="N33" s="17"/>
      <c r="O33" s="17"/>
      <c r="P33" s="17"/>
      <c r="Q33" s="17"/>
    </row>
    <row r="34" spans="1:17" ht="12" hidden="1" customHeight="1" x14ac:dyDescent="0.25">
      <c r="A34" s="15" t="s">
        <v>16</v>
      </c>
      <c r="B34" s="16">
        <v>3007.46</v>
      </c>
      <c r="C34" s="16"/>
      <c r="D34" s="16"/>
      <c r="E34" s="16"/>
      <c r="F34" s="16">
        <v>25</v>
      </c>
      <c r="G34" s="16"/>
      <c r="H34" s="16"/>
      <c r="I34" s="16"/>
      <c r="J34" s="16"/>
      <c r="K34" s="16"/>
      <c r="L34" s="16"/>
      <c r="M34" s="16"/>
      <c r="N34" s="17"/>
      <c r="O34" s="17"/>
      <c r="P34" s="17"/>
      <c r="Q34" s="17"/>
    </row>
    <row r="35" spans="1:17" ht="12" hidden="1" customHeight="1" x14ac:dyDescent="0.25">
      <c r="A35" s="15" t="s">
        <v>25</v>
      </c>
      <c r="B35" s="16">
        <v>9005.06</v>
      </c>
      <c r="C35" s="16">
        <v>259.40999999999997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7"/>
      <c r="P35" s="17"/>
      <c r="Q35" s="17"/>
    </row>
    <row r="36" spans="1:17" ht="9.4" customHeight="1" x14ac:dyDescent="0.25">
      <c r="A36" s="15" t="s">
        <v>19</v>
      </c>
      <c r="B36" s="16">
        <f>SUM(B29:B35)</f>
        <v>17890.093999999997</v>
      </c>
      <c r="C36" s="16">
        <f t="shared" ref="C36:L36" si="1">SUM(C29:C35)</f>
        <v>5695.9040000000005</v>
      </c>
      <c r="D36" s="16">
        <f t="shared" si="1"/>
        <v>7982.8659999999991</v>
      </c>
      <c r="E36" s="16">
        <f t="shared" si="1"/>
        <v>5859.1799999999994</v>
      </c>
      <c r="F36" s="16">
        <f t="shared" si="1"/>
        <v>8180.3710000000001</v>
      </c>
      <c r="G36" s="16">
        <f t="shared" si="1"/>
        <v>9005.6940000000013</v>
      </c>
      <c r="H36" s="16">
        <f t="shared" si="1"/>
        <v>9782.56</v>
      </c>
      <c r="I36" s="16">
        <f t="shared" si="1"/>
        <v>18564.91</v>
      </c>
      <c r="J36" s="16">
        <f t="shared" si="1"/>
        <v>18763.71</v>
      </c>
      <c r="K36" s="16">
        <f t="shared" si="1"/>
        <v>4542.2799999999988</v>
      </c>
      <c r="L36" s="16">
        <f t="shared" si="1"/>
        <v>2807.41</v>
      </c>
      <c r="M36" s="16">
        <f>SUM(M29:M35)</f>
        <v>8678.68</v>
      </c>
      <c r="N36" s="17"/>
      <c r="O36" s="17"/>
      <c r="P36" s="17"/>
      <c r="Q36" s="17"/>
    </row>
    <row r="37" spans="1:17" ht="3" customHeight="1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7"/>
      <c r="O37" s="17"/>
      <c r="P37" s="17"/>
      <c r="Q37" s="17"/>
    </row>
    <row r="38" spans="1:17" ht="9.9499999999999993" customHeight="1" x14ac:dyDescent="0.25">
      <c r="A38" s="20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21"/>
      <c r="M38" s="21" t="s">
        <v>26</v>
      </c>
      <c r="N38" s="17"/>
      <c r="O38" s="17"/>
      <c r="P38" s="17"/>
      <c r="Q38" s="17"/>
    </row>
  </sheetData>
  <pageMargins left="1.9685039370078741" right="1.9685039370078741" top="6.0236220472440944" bottom="2.7559055118110236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6"/>
  <sheetViews>
    <sheetView showGridLines="0" showZeros="0" zoomScale="110" zoomScaleNormal="110" zoomScaleSheetLayoutView="205" workbookViewId="0"/>
  </sheetViews>
  <sheetFormatPr baseColWidth="10" defaultColWidth="11.42578125" defaultRowHeight="9" x14ac:dyDescent="0.25"/>
  <cols>
    <col min="1" max="1" width="13.28515625" style="22" customWidth="1"/>
    <col min="2" max="7" width="7.7109375" style="2" hidden="1" customWidth="1"/>
    <col min="8" max="8" width="8.28515625" style="2" hidden="1" customWidth="1"/>
    <col min="9" max="13" width="8.28515625" style="2" customWidth="1"/>
    <col min="14" max="16384" width="11.42578125" style="2"/>
  </cols>
  <sheetData>
    <row r="1" spans="1:17" ht="12" customHeight="1" x14ac:dyDescent="0.25">
      <c r="A1" s="1" t="s">
        <v>0</v>
      </c>
    </row>
    <row r="2" spans="1:17" ht="10.15" customHeight="1" x14ac:dyDescent="0.25">
      <c r="A2" s="3" t="s">
        <v>1</v>
      </c>
    </row>
    <row r="3" spans="1:17" ht="2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7" ht="13.15" customHeight="1" x14ac:dyDescent="0.25">
      <c r="A4" s="6" t="s">
        <v>2</v>
      </c>
      <c r="B4" s="7">
        <v>2006</v>
      </c>
      <c r="C4" s="7">
        <v>2007</v>
      </c>
      <c r="D4" s="7">
        <v>2008</v>
      </c>
      <c r="E4" s="7">
        <v>2009</v>
      </c>
      <c r="F4" s="7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  <c r="M4" s="7" t="s">
        <v>3</v>
      </c>
    </row>
    <row r="5" spans="1:17" ht="3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</row>
    <row r="6" spans="1:17" s="14" customFormat="1" ht="9.4" customHeight="1" x14ac:dyDescent="0.25">
      <c r="A6" s="11" t="s">
        <v>27</v>
      </c>
      <c r="B6" s="12">
        <v>2041654.5500000003</v>
      </c>
      <c r="C6" s="12">
        <v>2248250.3309999998</v>
      </c>
      <c r="D6" s="12">
        <v>2802139.0799999996</v>
      </c>
      <c r="E6" s="12">
        <v>2908416.8760000002</v>
      </c>
      <c r="F6" s="12">
        <v>1906772.92</v>
      </c>
      <c r="G6" s="12">
        <v>1069533.5350000001</v>
      </c>
      <c r="H6" s="12">
        <v>1293368.665</v>
      </c>
      <c r="I6" s="12">
        <v>910578.9</v>
      </c>
      <c r="J6" s="12">
        <v>1213403.78764</v>
      </c>
      <c r="K6" s="12">
        <v>1873669.0739999998</v>
      </c>
      <c r="L6" s="12">
        <v>1699370.67</v>
      </c>
      <c r="M6" s="12">
        <v>1507033.3755999999</v>
      </c>
      <c r="N6" s="13"/>
      <c r="O6" s="13"/>
      <c r="P6" s="13"/>
      <c r="Q6" s="13"/>
    </row>
    <row r="7" spans="1:17" ht="9.4" customHeight="1" x14ac:dyDescent="0.25">
      <c r="A7" s="15" t="s">
        <v>15</v>
      </c>
      <c r="B7" s="16">
        <v>1796083.7400000002</v>
      </c>
      <c r="C7" s="16">
        <v>2050965.5160000001</v>
      </c>
      <c r="D7" s="16">
        <v>2619225.0499999998</v>
      </c>
      <c r="E7" s="16">
        <v>2305224.5660000001</v>
      </c>
      <c r="F7" s="16">
        <v>1609426.01</v>
      </c>
      <c r="G7" s="16">
        <v>878677.2350000001</v>
      </c>
      <c r="H7" s="16">
        <v>1086684.2949999999</v>
      </c>
      <c r="I7" s="16">
        <v>600452.5</v>
      </c>
      <c r="J7" s="16">
        <v>847013.23963999993</v>
      </c>
      <c r="K7" s="16">
        <v>1591581.4239999999</v>
      </c>
      <c r="L7" s="16">
        <v>1183036.1099999999</v>
      </c>
      <c r="M7" s="16">
        <v>1116485.7556</v>
      </c>
      <c r="N7" s="17"/>
      <c r="O7" s="17"/>
      <c r="P7" s="17"/>
      <c r="Q7" s="17"/>
    </row>
    <row r="8" spans="1:17" ht="9.4" customHeight="1" x14ac:dyDescent="0.25">
      <c r="A8" s="15" t="s">
        <v>13</v>
      </c>
      <c r="B8" s="16">
        <v>117493</v>
      </c>
      <c r="C8" s="16">
        <v>87232</v>
      </c>
      <c r="D8" s="16">
        <v>58259</v>
      </c>
      <c r="E8" s="16">
        <v>75957</v>
      </c>
      <c r="F8" s="16">
        <v>86709</v>
      </c>
      <c r="G8" s="16">
        <v>110121</v>
      </c>
      <c r="H8" s="16">
        <v>96905</v>
      </c>
      <c r="I8" s="16">
        <v>129022.34</v>
      </c>
      <c r="J8" s="16">
        <v>223043.76</v>
      </c>
      <c r="K8" s="16">
        <v>105595.8</v>
      </c>
      <c r="L8" s="16">
        <v>174761.08</v>
      </c>
      <c r="M8" s="16">
        <v>153946.13</v>
      </c>
      <c r="N8" s="17"/>
      <c r="O8" s="17"/>
      <c r="P8" s="17"/>
      <c r="Q8" s="17"/>
    </row>
    <row r="9" spans="1:17" ht="9.4" customHeight="1" x14ac:dyDescent="0.25">
      <c r="A9" s="15" t="s">
        <v>18</v>
      </c>
      <c r="B9" s="16"/>
      <c r="C9" s="16">
        <v>11290.5</v>
      </c>
      <c r="D9" s="16">
        <v>1430</v>
      </c>
      <c r="E9" s="16">
        <v>27602.11</v>
      </c>
      <c r="F9" s="16">
        <v>26251.5</v>
      </c>
      <c r="G9" s="16">
        <v>22980</v>
      </c>
      <c r="H9" s="16">
        <v>26496</v>
      </c>
      <c r="I9" s="16">
        <v>66245.600000000006</v>
      </c>
      <c r="J9" s="16">
        <v>44066.06</v>
      </c>
      <c r="K9" s="16">
        <v>27718</v>
      </c>
      <c r="L9" s="16">
        <v>137764</v>
      </c>
      <c r="M9" s="16">
        <v>82068.039999999994</v>
      </c>
      <c r="N9" s="17"/>
      <c r="O9" s="17"/>
      <c r="P9" s="17"/>
      <c r="Q9" s="17"/>
    </row>
    <row r="10" spans="1:17" ht="9.4" customHeight="1" x14ac:dyDescent="0.25">
      <c r="A10" s="15" t="s">
        <v>14</v>
      </c>
      <c r="B10" s="16">
        <v>58181.109999999993</v>
      </c>
      <c r="C10" s="16">
        <v>56667.514999999992</v>
      </c>
      <c r="D10" s="16">
        <v>46171</v>
      </c>
      <c r="E10" s="16">
        <v>77098</v>
      </c>
      <c r="F10" s="16">
        <v>118941.51000000001</v>
      </c>
      <c r="G10" s="16">
        <v>7865</v>
      </c>
      <c r="H10" s="16">
        <v>7888.41</v>
      </c>
      <c r="I10" s="16">
        <v>6863.55</v>
      </c>
      <c r="J10" s="16">
        <v>3358.5</v>
      </c>
      <c r="K10" s="16">
        <v>4518</v>
      </c>
      <c r="L10" s="16">
        <v>119250</v>
      </c>
      <c r="M10" s="16">
        <v>70416</v>
      </c>
      <c r="N10" s="17"/>
      <c r="O10" s="17"/>
      <c r="P10" s="17"/>
      <c r="Q10" s="17"/>
    </row>
    <row r="11" spans="1:17" ht="10.15" hidden="1" customHeight="1" x14ac:dyDescent="0.25">
      <c r="A11" s="15" t="s">
        <v>21</v>
      </c>
      <c r="B11" s="16"/>
      <c r="C11" s="16"/>
      <c r="D11" s="16"/>
      <c r="E11" s="16"/>
      <c r="F11" s="16"/>
      <c r="G11" s="16"/>
      <c r="H11" s="16"/>
      <c r="I11" s="16"/>
      <c r="J11" s="16">
        <v>28550.1</v>
      </c>
      <c r="K11" s="16">
        <v>50077.840000000004</v>
      </c>
      <c r="L11" s="16">
        <v>33902.15</v>
      </c>
      <c r="M11" s="16">
        <v>26157</v>
      </c>
      <c r="N11" s="17"/>
      <c r="O11" s="17"/>
      <c r="P11" s="17"/>
      <c r="Q11" s="17"/>
    </row>
    <row r="12" spans="1:17" ht="10.15" hidden="1" customHeight="1" x14ac:dyDescent="0.25">
      <c r="A12" s="15" t="s">
        <v>17</v>
      </c>
      <c r="B12" s="16">
        <v>755.6</v>
      </c>
      <c r="C12" s="16">
        <v>2838.8</v>
      </c>
      <c r="D12" s="16">
        <v>2746.7999999999997</v>
      </c>
      <c r="E12" s="16">
        <v>2025.2</v>
      </c>
      <c r="F12" s="16">
        <v>2411.9</v>
      </c>
      <c r="G12" s="16">
        <v>2909.8</v>
      </c>
      <c r="H12" s="16">
        <v>9579.0600000000013</v>
      </c>
      <c r="I12" s="16">
        <v>14862.3</v>
      </c>
      <c r="J12" s="16">
        <v>12221.328000000001</v>
      </c>
      <c r="K12" s="16">
        <v>14065.41</v>
      </c>
      <c r="L12" s="16">
        <v>36305.130000000005</v>
      </c>
      <c r="M12" s="16">
        <v>24847.65</v>
      </c>
      <c r="N12" s="17"/>
      <c r="O12" s="17"/>
      <c r="P12" s="17"/>
      <c r="Q12" s="17"/>
    </row>
    <row r="13" spans="1:17" ht="12" hidden="1" customHeight="1" x14ac:dyDescent="0.25">
      <c r="A13" s="15" t="s">
        <v>12</v>
      </c>
      <c r="B13" s="16">
        <v>199</v>
      </c>
      <c r="C13" s="16"/>
      <c r="D13" s="16"/>
      <c r="E13" s="16"/>
      <c r="F13" s="16">
        <v>129</v>
      </c>
      <c r="G13" s="16"/>
      <c r="H13" s="16">
        <v>1170</v>
      </c>
      <c r="I13" s="16">
        <v>4802</v>
      </c>
      <c r="J13" s="16">
        <v>29293</v>
      </c>
      <c r="K13" s="16">
        <v>40353.300000000003</v>
      </c>
      <c r="L13" s="16">
        <v>7073</v>
      </c>
      <c r="M13" s="16">
        <v>22360.2</v>
      </c>
      <c r="N13" s="17"/>
      <c r="O13" s="17"/>
      <c r="P13" s="17"/>
      <c r="Q13" s="17"/>
    </row>
    <row r="14" spans="1:17" ht="12" hidden="1" customHeight="1" x14ac:dyDescent="0.25">
      <c r="A14" s="15" t="s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v>8710</v>
      </c>
      <c r="N14" s="17"/>
      <c r="O14" s="17"/>
      <c r="P14" s="17"/>
      <c r="Q14" s="17"/>
    </row>
    <row r="15" spans="1:17" ht="12" hidden="1" customHeight="1" x14ac:dyDescent="0.25">
      <c r="A15" s="15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2042.6</v>
      </c>
      <c r="N15" s="17"/>
      <c r="O15" s="17"/>
      <c r="P15" s="17"/>
      <c r="Q15" s="17"/>
    </row>
    <row r="16" spans="1:17" ht="12" hidden="1" customHeight="1" x14ac:dyDescent="0.25">
      <c r="A16" s="15" t="s">
        <v>10</v>
      </c>
      <c r="B16" s="16"/>
      <c r="C16" s="16">
        <v>860</v>
      </c>
      <c r="D16" s="16">
        <v>21866.73</v>
      </c>
      <c r="E16" s="16">
        <v>383492</v>
      </c>
      <c r="F16" s="16">
        <v>24509</v>
      </c>
      <c r="G16" s="16">
        <v>15175</v>
      </c>
      <c r="H16" s="16">
        <v>26651</v>
      </c>
      <c r="I16" s="16">
        <v>50228</v>
      </c>
      <c r="J16" s="16">
        <v>14434</v>
      </c>
      <c r="K16" s="16">
        <v>23056</v>
      </c>
      <c r="L16" s="16">
        <v>4294</v>
      </c>
      <c r="M16" s="16"/>
      <c r="N16" s="17"/>
      <c r="O16" s="17"/>
      <c r="P16" s="17"/>
      <c r="Q16" s="17"/>
    </row>
    <row r="17" spans="1:17" ht="12" hidden="1" customHeight="1" x14ac:dyDescent="0.25">
      <c r="A17" s="15" t="s">
        <v>6</v>
      </c>
      <c r="B17" s="16">
        <v>21125.1</v>
      </c>
      <c r="C17" s="16">
        <v>9687</v>
      </c>
      <c r="D17" s="16">
        <v>7230</v>
      </c>
      <c r="E17" s="16">
        <v>7481</v>
      </c>
      <c r="F17" s="16">
        <v>5485</v>
      </c>
      <c r="G17" s="16">
        <v>11574.5</v>
      </c>
      <c r="H17" s="16">
        <v>9624.9</v>
      </c>
      <c r="I17" s="16">
        <v>5296.87</v>
      </c>
      <c r="J17" s="16">
        <v>6109.8</v>
      </c>
      <c r="K17" s="16">
        <v>6203.3</v>
      </c>
      <c r="L17" s="16">
        <v>2985.2</v>
      </c>
      <c r="M17" s="16"/>
      <c r="N17" s="17"/>
      <c r="O17" s="17"/>
      <c r="P17" s="17"/>
      <c r="Q17" s="17"/>
    </row>
    <row r="18" spans="1:17" ht="12" hidden="1" customHeight="1" x14ac:dyDescent="0.25">
      <c r="A18" s="15" t="s">
        <v>16</v>
      </c>
      <c r="B18" s="16"/>
      <c r="C18" s="16"/>
      <c r="D18" s="16">
        <v>4</v>
      </c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7"/>
      <c r="P18" s="17"/>
      <c r="Q18" s="17"/>
    </row>
    <row r="19" spans="1:17" ht="12" hidden="1" customHeight="1" x14ac:dyDescent="0.25">
      <c r="A19" s="15" t="s">
        <v>29</v>
      </c>
      <c r="B19" s="16">
        <v>6220</v>
      </c>
      <c r="C19" s="16">
        <v>2520</v>
      </c>
      <c r="D19" s="16">
        <v>3288.5</v>
      </c>
      <c r="E19" s="16"/>
      <c r="F19" s="16"/>
      <c r="G19" s="16"/>
      <c r="H19" s="16"/>
      <c r="I19" s="16"/>
      <c r="J19" s="16"/>
      <c r="K19" s="16">
        <v>10500</v>
      </c>
      <c r="L19" s="16"/>
      <c r="M19" s="16"/>
      <c r="N19" s="17"/>
      <c r="O19" s="17"/>
      <c r="P19" s="17"/>
      <c r="Q19" s="17"/>
    </row>
    <row r="20" spans="1:17" ht="12" hidden="1" customHeight="1" x14ac:dyDescent="0.25">
      <c r="A20" s="15" t="s">
        <v>8</v>
      </c>
      <c r="B20" s="16">
        <v>378</v>
      </c>
      <c r="C20" s="16">
        <v>421</v>
      </c>
      <c r="D20" s="16">
        <v>5318</v>
      </c>
      <c r="E20" s="16">
        <v>1431</v>
      </c>
      <c r="F20" s="16">
        <v>2116</v>
      </c>
      <c r="G20" s="16">
        <v>666</v>
      </c>
      <c r="H20" s="16"/>
      <c r="I20" s="16">
        <v>401.74</v>
      </c>
      <c r="J20" s="16"/>
      <c r="K20" s="16"/>
      <c r="L20" s="16"/>
      <c r="M20" s="16"/>
      <c r="N20" s="17"/>
      <c r="O20" s="17"/>
      <c r="P20" s="17"/>
      <c r="Q20" s="17"/>
    </row>
    <row r="21" spans="1:17" ht="12" hidden="1" customHeight="1" x14ac:dyDescent="0.25">
      <c r="A21" s="15" t="s">
        <v>5</v>
      </c>
      <c r="B21" s="16"/>
      <c r="C21" s="16"/>
      <c r="D21" s="16"/>
      <c r="E21" s="16">
        <v>11978</v>
      </c>
      <c r="F21" s="16">
        <v>15234</v>
      </c>
      <c r="G21" s="16">
        <v>4615</v>
      </c>
      <c r="H21" s="16">
        <v>9270</v>
      </c>
      <c r="I21" s="16">
        <v>11104</v>
      </c>
      <c r="J21" s="16">
        <v>5314</v>
      </c>
      <c r="K21" s="16"/>
      <c r="L21" s="16"/>
      <c r="M21" s="16"/>
      <c r="N21" s="17"/>
      <c r="O21" s="17"/>
      <c r="P21" s="17"/>
      <c r="Q21" s="17"/>
    </row>
    <row r="22" spans="1:17" ht="12" hidden="1" customHeight="1" x14ac:dyDescent="0.25">
      <c r="A22" s="15" t="s">
        <v>23</v>
      </c>
      <c r="B22" s="16"/>
      <c r="C22" s="16">
        <v>16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7"/>
      <c r="P22" s="17"/>
      <c r="Q22" s="17"/>
    </row>
    <row r="23" spans="1:17" ht="12" hidden="1" customHeight="1" x14ac:dyDescent="0.25">
      <c r="A23" s="15" t="s">
        <v>9</v>
      </c>
      <c r="B23" s="16">
        <v>41219</v>
      </c>
      <c r="C23" s="16">
        <v>25752</v>
      </c>
      <c r="D23" s="16">
        <v>14600</v>
      </c>
      <c r="E23" s="16">
        <v>16128</v>
      </c>
      <c r="F23" s="16">
        <v>15560</v>
      </c>
      <c r="G23" s="16">
        <v>14950</v>
      </c>
      <c r="H23" s="16">
        <v>19100</v>
      </c>
      <c r="I23" s="16">
        <v>21300</v>
      </c>
      <c r="J23" s="16"/>
      <c r="K23" s="16"/>
      <c r="L23" s="16"/>
      <c r="M23" s="16"/>
      <c r="N23" s="17"/>
      <c r="O23" s="17"/>
      <c r="P23" s="17"/>
      <c r="Q23" s="17"/>
    </row>
    <row r="24" spans="1:17" ht="12" hidden="1" customHeight="1" x14ac:dyDescent="0.25">
      <c r="A24" s="15" t="s">
        <v>30</v>
      </c>
      <c r="B24" s="16"/>
      <c r="C24" s="16"/>
      <c r="D24" s="16">
        <v>22000</v>
      </c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7"/>
      <c r="P24" s="17"/>
      <c r="Q24" s="17"/>
    </row>
    <row r="25" spans="1:17" ht="9.4" customHeight="1" x14ac:dyDescent="0.25">
      <c r="A25" s="15" t="s">
        <v>19</v>
      </c>
      <c r="B25" s="16">
        <f>SUM(B11:B24)</f>
        <v>69896.7</v>
      </c>
      <c r="C25" s="16">
        <f t="shared" ref="C25:M25" si="0">SUM(C11:C24)</f>
        <v>42094.8</v>
      </c>
      <c r="D25" s="16">
        <f t="shared" si="0"/>
        <v>77054.03</v>
      </c>
      <c r="E25" s="16">
        <f t="shared" si="0"/>
        <v>422535.2</v>
      </c>
      <c r="F25" s="16">
        <f t="shared" si="0"/>
        <v>65444.9</v>
      </c>
      <c r="G25" s="16">
        <f t="shared" si="0"/>
        <v>49890.3</v>
      </c>
      <c r="H25" s="16">
        <f t="shared" si="0"/>
        <v>75394.959999999992</v>
      </c>
      <c r="I25" s="16">
        <f t="shared" si="0"/>
        <v>107994.91</v>
      </c>
      <c r="J25" s="16">
        <f t="shared" si="0"/>
        <v>95922.228000000003</v>
      </c>
      <c r="K25" s="16">
        <f t="shared" si="0"/>
        <v>144255.85</v>
      </c>
      <c r="L25" s="16">
        <f t="shared" si="0"/>
        <v>84559.48</v>
      </c>
      <c r="M25" s="16">
        <f t="shared" si="0"/>
        <v>84117.450000000012</v>
      </c>
      <c r="N25" s="17"/>
      <c r="O25" s="17"/>
      <c r="P25" s="17"/>
      <c r="Q25" s="17"/>
    </row>
    <row r="26" spans="1:17" s="14" customFormat="1" ht="9.4" customHeight="1" x14ac:dyDescent="0.25">
      <c r="A26" s="11" t="s">
        <v>31</v>
      </c>
      <c r="B26" s="12">
        <v>23834</v>
      </c>
      <c r="C26" s="12">
        <v>125795.17000000001</v>
      </c>
      <c r="D26" s="12">
        <v>142677.45000000001</v>
      </c>
      <c r="E26" s="12">
        <v>94153.21</v>
      </c>
      <c r="F26" s="12">
        <v>97474.27</v>
      </c>
      <c r="G26" s="12">
        <v>92148.1</v>
      </c>
      <c r="H26" s="12">
        <v>88507.89</v>
      </c>
      <c r="I26" s="12">
        <v>75404.861000000004</v>
      </c>
      <c r="J26" s="12">
        <v>47491.38</v>
      </c>
      <c r="K26" s="12">
        <v>84853.98</v>
      </c>
      <c r="L26" s="12">
        <v>74634.12999999999</v>
      </c>
      <c r="M26" s="12">
        <v>72997.133000000002</v>
      </c>
      <c r="N26" s="13"/>
      <c r="O26" s="13"/>
      <c r="P26" s="13"/>
      <c r="Q26" s="13"/>
    </row>
    <row r="27" spans="1:17" ht="9.4" customHeight="1" x14ac:dyDescent="0.25">
      <c r="A27" s="15" t="s">
        <v>22</v>
      </c>
      <c r="B27" s="16">
        <v>12789</v>
      </c>
      <c r="C27" s="16">
        <v>17299.68</v>
      </c>
      <c r="D27" s="16">
        <v>35979.449999999997</v>
      </c>
      <c r="E27" s="16">
        <v>82380.210000000006</v>
      </c>
      <c r="F27" s="16">
        <v>88018.57</v>
      </c>
      <c r="G27" s="16">
        <v>90411.1</v>
      </c>
      <c r="H27" s="16">
        <v>86147.89</v>
      </c>
      <c r="I27" s="16">
        <v>52568.861000000004</v>
      </c>
      <c r="J27" s="16">
        <v>46187.38</v>
      </c>
      <c r="K27" s="16">
        <v>69689.569999999992</v>
      </c>
      <c r="L27" s="16">
        <v>70988.12999999999</v>
      </c>
      <c r="M27" s="16">
        <v>65542.39</v>
      </c>
      <c r="N27" s="17"/>
      <c r="O27" s="17"/>
      <c r="P27" s="17"/>
      <c r="Q27" s="17"/>
    </row>
    <row r="28" spans="1:17" ht="9.4" customHeight="1" x14ac:dyDescent="0.25">
      <c r="A28" s="15" t="s">
        <v>12</v>
      </c>
      <c r="B28" s="16">
        <v>45</v>
      </c>
      <c r="C28" s="16">
        <v>426.05</v>
      </c>
      <c r="D28" s="16">
        <v>51</v>
      </c>
      <c r="E28" s="16">
        <v>126</v>
      </c>
      <c r="F28" s="16">
        <v>3181</v>
      </c>
      <c r="G28" s="16">
        <v>1672</v>
      </c>
      <c r="H28" s="16">
        <v>1144</v>
      </c>
      <c r="I28" s="16">
        <v>1349</v>
      </c>
      <c r="J28" s="16">
        <v>1244</v>
      </c>
      <c r="K28" s="16">
        <v>504</v>
      </c>
      <c r="L28" s="16">
        <v>1991</v>
      </c>
      <c r="M28" s="16">
        <v>5918</v>
      </c>
      <c r="N28" s="17"/>
      <c r="O28" s="17"/>
      <c r="P28" s="17"/>
      <c r="Q28" s="17"/>
    </row>
    <row r="29" spans="1:17" ht="9.4" customHeight="1" x14ac:dyDescent="0.25">
      <c r="A29" s="15" t="s">
        <v>10</v>
      </c>
      <c r="B29" s="16">
        <v>11000</v>
      </c>
      <c r="C29" s="16">
        <v>99739.44</v>
      </c>
      <c r="D29" s="16">
        <v>106647</v>
      </c>
      <c r="E29" s="16">
        <v>11575</v>
      </c>
      <c r="F29" s="16"/>
      <c r="G29" s="16"/>
      <c r="H29" s="16"/>
      <c r="I29" s="16">
        <v>1193</v>
      </c>
      <c r="J29" s="16">
        <v>0</v>
      </c>
      <c r="K29" s="16">
        <v>12565.41</v>
      </c>
      <c r="L29" s="16">
        <v>1357</v>
      </c>
      <c r="M29" s="16">
        <v>1275</v>
      </c>
      <c r="N29" s="17"/>
      <c r="O29" s="17"/>
      <c r="P29" s="17"/>
      <c r="Q29" s="17"/>
    </row>
    <row r="30" spans="1:17" ht="12" hidden="1" customHeight="1" x14ac:dyDescent="0.25">
      <c r="A30" s="15" t="s">
        <v>13</v>
      </c>
      <c r="B30" s="16"/>
      <c r="C30" s="16">
        <v>8330</v>
      </c>
      <c r="D30" s="16"/>
      <c r="E30" s="16"/>
      <c r="F30" s="16"/>
      <c r="G30" s="16"/>
      <c r="H30" s="16">
        <v>65</v>
      </c>
      <c r="I30" s="16">
        <v>75</v>
      </c>
      <c r="J30" s="16">
        <v>60</v>
      </c>
      <c r="K30" s="16">
        <v>60</v>
      </c>
      <c r="L30" s="16">
        <v>285</v>
      </c>
      <c r="M30" s="16">
        <v>260</v>
      </c>
      <c r="N30" s="17"/>
      <c r="O30" s="17"/>
      <c r="P30" s="17"/>
      <c r="Q30" s="17"/>
    </row>
    <row r="31" spans="1:17" ht="12" hidden="1" customHeight="1" x14ac:dyDescent="0.25">
      <c r="A31" s="15" t="s">
        <v>11</v>
      </c>
      <c r="B31" s="16"/>
      <c r="C31" s="16"/>
      <c r="D31" s="16"/>
      <c r="E31" s="16"/>
      <c r="F31" s="16"/>
      <c r="G31" s="16"/>
      <c r="H31" s="16"/>
      <c r="I31" s="16">
        <v>14</v>
      </c>
      <c r="J31" s="16"/>
      <c r="K31" s="16"/>
      <c r="L31" s="16">
        <v>13</v>
      </c>
      <c r="M31" s="16"/>
      <c r="N31" s="17"/>
      <c r="O31" s="17"/>
      <c r="P31" s="17"/>
      <c r="Q31" s="17"/>
    </row>
    <row r="32" spans="1:17" ht="12" hidden="1" customHeight="1" x14ac:dyDescent="0.25">
      <c r="A32" s="15" t="s">
        <v>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v>1.7429999999999999</v>
      </c>
      <c r="N32" s="17"/>
      <c r="O32" s="17"/>
      <c r="P32" s="17"/>
      <c r="Q32" s="17"/>
    </row>
    <row r="33" spans="1:17" ht="12" hidden="1" customHeight="1" x14ac:dyDescent="0.25">
      <c r="A33" s="15" t="s">
        <v>16</v>
      </c>
      <c r="B33" s="16"/>
      <c r="C33" s="16"/>
      <c r="D33" s="16"/>
      <c r="E33" s="16"/>
      <c r="F33" s="16"/>
      <c r="G33" s="16">
        <v>35</v>
      </c>
      <c r="H33" s="16"/>
      <c r="I33" s="16">
        <v>12</v>
      </c>
      <c r="J33" s="16"/>
      <c r="K33" s="16"/>
      <c r="L33" s="16"/>
      <c r="M33" s="16"/>
      <c r="N33" s="17"/>
      <c r="O33" s="17"/>
      <c r="P33" s="17"/>
      <c r="Q33" s="17"/>
    </row>
    <row r="34" spans="1:17" ht="12" hidden="1" customHeight="1" x14ac:dyDescent="0.25">
      <c r="A34" s="15" t="s">
        <v>18</v>
      </c>
      <c r="B34" s="16"/>
      <c r="C34" s="16"/>
      <c r="D34" s="16"/>
      <c r="E34" s="16">
        <v>72</v>
      </c>
      <c r="F34" s="16">
        <v>6274.7</v>
      </c>
      <c r="G34" s="16">
        <v>30</v>
      </c>
      <c r="H34" s="16">
        <v>1151</v>
      </c>
      <c r="I34" s="16">
        <v>20163</v>
      </c>
      <c r="J34" s="16"/>
      <c r="K34" s="16">
        <v>2035</v>
      </c>
      <c r="L34" s="16"/>
      <c r="M34" s="16"/>
      <c r="N34" s="17"/>
      <c r="O34" s="17"/>
      <c r="P34" s="17"/>
      <c r="Q34" s="17"/>
    </row>
    <row r="35" spans="1:17" ht="12" hidden="1" customHeight="1" x14ac:dyDescent="0.25">
      <c r="A35" s="15" t="s">
        <v>6</v>
      </c>
      <c r="B35" s="16"/>
      <c r="C35" s="16"/>
      <c r="D35" s="16"/>
      <c r="E35" s="16"/>
      <c r="F35" s="16"/>
      <c r="G35" s="16"/>
      <c r="H35" s="16"/>
      <c r="I35" s="16">
        <v>30</v>
      </c>
      <c r="J35" s="16"/>
      <c r="K35" s="16"/>
      <c r="L35" s="16"/>
      <c r="M35" s="16"/>
      <c r="N35" s="17"/>
      <c r="O35" s="17"/>
      <c r="P35" s="17"/>
      <c r="Q35" s="17"/>
    </row>
    <row r="36" spans="1:17" ht="9.4" customHeight="1" x14ac:dyDescent="0.25">
      <c r="A36" s="15" t="s">
        <v>19</v>
      </c>
      <c r="B36" s="16">
        <f>SUM(B30:B35)</f>
        <v>0</v>
      </c>
      <c r="C36" s="16">
        <f t="shared" ref="C36:M36" si="1">SUM(C30:C35)</f>
        <v>8330</v>
      </c>
      <c r="D36" s="16">
        <f t="shared" si="1"/>
        <v>0</v>
      </c>
      <c r="E36" s="16">
        <f t="shared" si="1"/>
        <v>72</v>
      </c>
      <c r="F36" s="16">
        <f t="shared" si="1"/>
        <v>6274.7</v>
      </c>
      <c r="G36" s="16">
        <f t="shared" si="1"/>
        <v>65</v>
      </c>
      <c r="H36" s="16">
        <f t="shared" si="1"/>
        <v>1216</v>
      </c>
      <c r="I36" s="16">
        <f t="shared" si="1"/>
        <v>20294</v>
      </c>
      <c r="J36" s="16">
        <f t="shared" si="1"/>
        <v>60</v>
      </c>
      <c r="K36" s="16">
        <f t="shared" si="1"/>
        <v>2095</v>
      </c>
      <c r="L36" s="16">
        <f t="shared" si="1"/>
        <v>298</v>
      </c>
      <c r="M36" s="16">
        <f t="shared" si="1"/>
        <v>261.74299999999999</v>
      </c>
      <c r="N36" s="17"/>
      <c r="O36" s="17"/>
      <c r="P36" s="17"/>
      <c r="Q36" s="17"/>
    </row>
    <row r="37" spans="1:17" s="14" customFormat="1" ht="9.4" customHeight="1" x14ac:dyDescent="0.25">
      <c r="A37" s="11" t="s">
        <v>32</v>
      </c>
      <c r="B37" s="12">
        <v>1503.9700000000003</v>
      </c>
      <c r="C37" s="12">
        <v>27385.954999999998</v>
      </c>
      <c r="D37" s="12">
        <v>45212.979999999996</v>
      </c>
      <c r="E37" s="12">
        <v>27881.485999999997</v>
      </c>
      <c r="F37" s="12">
        <v>52275.447</v>
      </c>
      <c r="G37" s="12">
        <v>87848.092000000004</v>
      </c>
      <c r="H37" s="12">
        <v>79451.413</v>
      </c>
      <c r="I37" s="12">
        <v>53139.333999999995</v>
      </c>
      <c r="J37" s="12">
        <v>106071.4875</v>
      </c>
      <c r="K37" s="12">
        <v>28407.035</v>
      </c>
      <c r="L37" s="12">
        <v>7952.9</v>
      </c>
      <c r="M37" s="12">
        <v>9182.119999999999</v>
      </c>
      <c r="N37" s="13"/>
      <c r="O37" s="13"/>
      <c r="P37" s="13"/>
      <c r="Q37" s="13"/>
    </row>
    <row r="38" spans="1:17" ht="9.4" customHeight="1" x14ac:dyDescent="0.25">
      <c r="A38" s="15" t="s">
        <v>10</v>
      </c>
      <c r="B38" s="16">
        <v>12</v>
      </c>
      <c r="C38" s="16">
        <v>4296.26</v>
      </c>
      <c r="D38" s="16">
        <v>9056.66</v>
      </c>
      <c r="E38" s="16">
        <v>12522.295999999998</v>
      </c>
      <c r="F38" s="16">
        <v>15386.457</v>
      </c>
      <c r="G38" s="16">
        <v>15942.832000000002</v>
      </c>
      <c r="H38" s="16">
        <v>14624.422999999999</v>
      </c>
      <c r="I38" s="16">
        <v>13372.954</v>
      </c>
      <c r="J38" s="16">
        <v>13829.337499999998</v>
      </c>
      <c r="K38" s="16">
        <v>8661.8349999999991</v>
      </c>
      <c r="L38" s="16">
        <v>7952.9</v>
      </c>
      <c r="M38" s="16">
        <v>8867.06</v>
      </c>
      <c r="N38" s="17"/>
      <c r="O38" s="17"/>
      <c r="P38" s="17"/>
      <c r="Q38" s="17"/>
    </row>
    <row r="39" spans="1:17" ht="9.4" customHeight="1" x14ac:dyDescent="0.25">
      <c r="A39" s="15" t="s">
        <v>25</v>
      </c>
      <c r="B39" s="16"/>
      <c r="C39" s="16"/>
      <c r="D39" s="16"/>
      <c r="E39" s="16"/>
      <c r="F39" s="16"/>
      <c r="G39" s="16"/>
      <c r="H39" s="16">
        <v>1175.1099999999999</v>
      </c>
      <c r="I39" s="16">
        <v>3235.46</v>
      </c>
      <c r="J39" s="16">
        <v>2317.3000000000002</v>
      </c>
      <c r="K39" s="16">
        <v>450.68000000000006</v>
      </c>
      <c r="L39" s="16">
        <v>0</v>
      </c>
      <c r="M39" s="16">
        <v>315.06</v>
      </c>
      <c r="N39" s="17"/>
      <c r="O39" s="17"/>
      <c r="P39" s="17"/>
      <c r="Q39" s="17"/>
    </row>
    <row r="40" spans="1:17" ht="9.4" customHeight="1" x14ac:dyDescent="0.25">
      <c r="A40" s="15" t="s">
        <v>23</v>
      </c>
      <c r="B40" s="16">
        <v>1491.9700000000003</v>
      </c>
      <c r="C40" s="16">
        <v>22834.63</v>
      </c>
      <c r="D40" s="16">
        <v>36156.32</v>
      </c>
      <c r="E40" s="16">
        <v>15359.189999999999</v>
      </c>
      <c r="F40" s="16">
        <v>36888.99</v>
      </c>
      <c r="G40" s="16">
        <v>71905.259999999995</v>
      </c>
      <c r="H40" s="16">
        <v>63651.880000000005</v>
      </c>
      <c r="I40" s="16">
        <v>36530.92</v>
      </c>
      <c r="J40" s="16">
        <v>89924.85</v>
      </c>
      <c r="K40" s="16">
        <v>19294.52</v>
      </c>
      <c r="L40" s="16">
        <v>0</v>
      </c>
      <c r="M40" s="16">
        <v>0</v>
      </c>
      <c r="N40" s="17"/>
      <c r="O40" s="17"/>
      <c r="P40" s="17"/>
      <c r="Q40" s="17"/>
    </row>
    <row r="41" spans="1:17" ht="10.9" hidden="1" customHeight="1" x14ac:dyDescent="0.25">
      <c r="A41" s="15" t="s">
        <v>15</v>
      </c>
      <c r="B41" s="16"/>
      <c r="C41" s="16">
        <v>255.065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7"/>
      <c r="P41" s="17"/>
      <c r="Q41" s="17"/>
    </row>
    <row r="42" spans="1:17" s="14" customFormat="1" ht="9.4" customHeight="1" x14ac:dyDescent="0.25">
      <c r="A42" s="11" t="s">
        <v>33</v>
      </c>
      <c r="B42" s="12">
        <v>27108.517</v>
      </c>
      <c r="C42" s="12">
        <v>21455.629999999997</v>
      </c>
      <c r="D42" s="12">
        <v>31565.863000000001</v>
      </c>
      <c r="E42" s="12">
        <v>119452.46699999999</v>
      </c>
      <c r="F42" s="12">
        <v>44265.745000000003</v>
      </c>
      <c r="G42" s="12">
        <v>27533.723000999998</v>
      </c>
      <c r="H42" s="12">
        <v>22976.579000000002</v>
      </c>
      <c r="I42" s="12">
        <v>47744.403000000006</v>
      </c>
      <c r="J42" s="12">
        <v>37374.966</v>
      </c>
      <c r="K42" s="12">
        <v>21340.811000000002</v>
      </c>
      <c r="L42" s="12">
        <v>19410.187999999998</v>
      </c>
      <c r="M42" s="12">
        <v>755.80399999999997</v>
      </c>
      <c r="N42" s="13"/>
      <c r="O42" s="13"/>
      <c r="P42" s="13"/>
      <c r="Q42" s="13"/>
    </row>
    <row r="43" spans="1:17" ht="9.4" customHeight="1" x14ac:dyDescent="0.25">
      <c r="A43" s="15" t="s">
        <v>5</v>
      </c>
      <c r="B43" s="16">
        <v>1533.72</v>
      </c>
      <c r="C43" s="16">
        <v>728.82</v>
      </c>
      <c r="D43" s="16">
        <v>1491.2350000000001</v>
      </c>
      <c r="E43" s="16">
        <v>1283.0059999999999</v>
      </c>
      <c r="F43" s="16">
        <v>1050.8</v>
      </c>
      <c r="G43" s="16">
        <v>1938.61</v>
      </c>
      <c r="H43" s="16">
        <v>1271.45</v>
      </c>
      <c r="I43" s="16">
        <v>972.17499999999995</v>
      </c>
      <c r="J43" s="16">
        <v>1107.335</v>
      </c>
      <c r="K43" s="16">
        <v>1395.9650000000001</v>
      </c>
      <c r="L43" s="16">
        <v>785.55000000000007</v>
      </c>
      <c r="M43" s="16">
        <v>752.80399999999997</v>
      </c>
      <c r="N43" s="17"/>
      <c r="O43" s="17"/>
      <c r="P43" s="17"/>
      <c r="Q43" s="17"/>
    </row>
    <row r="44" spans="1:17" ht="9.4" customHeight="1" x14ac:dyDescent="0.25">
      <c r="A44" s="15" t="s">
        <v>18</v>
      </c>
      <c r="B44" s="16">
        <v>11940</v>
      </c>
      <c r="C44" s="16">
        <v>6945.02</v>
      </c>
      <c r="D44" s="16">
        <v>3324</v>
      </c>
      <c r="E44" s="16">
        <v>3223</v>
      </c>
      <c r="F44" s="16">
        <v>4425.4000000000015</v>
      </c>
      <c r="G44" s="16">
        <v>111.80000099999999</v>
      </c>
      <c r="H44" s="16"/>
      <c r="I44" s="16">
        <v>0.91</v>
      </c>
      <c r="J44" s="16">
        <v>600.5</v>
      </c>
      <c r="K44" s="16">
        <v>93</v>
      </c>
      <c r="L44" s="16">
        <v>0</v>
      </c>
      <c r="M44" s="16">
        <v>3</v>
      </c>
      <c r="N44" s="17"/>
      <c r="O44" s="17"/>
      <c r="P44" s="17"/>
      <c r="Q44" s="17"/>
    </row>
    <row r="45" spans="1:17" ht="9.4" customHeight="1" x14ac:dyDescent="0.25">
      <c r="A45" s="15" t="s">
        <v>10</v>
      </c>
      <c r="B45" s="16">
        <v>13634.796999999999</v>
      </c>
      <c r="C45" s="16">
        <v>13781.789999999999</v>
      </c>
      <c r="D45" s="16">
        <v>26750.628000000001</v>
      </c>
      <c r="E45" s="16">
        <v>30101.901000000002</v>
      </c>
      <c r="F45" s="16">
        <v>38789.544999999998</v>
      </c>
      <c r="G45" s="16">
        <v>25483.312999999998</v>
      </c>
      <c r="H45" s="16">
        <v>21705.129000000001</v>
      </c>
      <c r="I45" s="16">
        <v>46771.317999999999</v>
      </c>
      <c r="J45" s="16">
        <v>35667.131000000001</v>
      </c>
      <c r="K45" s="16">
        <v>19851.846000000001</v>
      </c>
      <c r="L45" s="16">
        <v>18624.637999999999</v>
      </c>
      <c r="M45" s="16">
        <v>0</v>
      </c>
      <c r="N45" s="17"/>
      <c r="O45" s="17"/>
      <c r="P45" s="17"/>
      <c r="Q45" s="17"/>
    </row>
    <row r="46" spans="1:17" ht="10.9" hidden="1" customHeight="1" x14ac:dyDescent="0.25">
      <c r="A46" s="15" t="s">
        <v>12</v>
      </c>
      <c r="B46" s="16"/>
      <c r="C46" s="16"/>
      <c r="D46" s="16"/>
      <c r="E46" s="16">
        <v>84844.56</v>
      </c>
      <c r="F46" s="16"/>
      <c r="G46" s="16"/>
      <c r="H46" s="16"/>
      <c r="I46" s="16"/>
      <c r="J46" s="16"/>
      <c r="K46" s="16"/>
      <c r="L46" s="16"/>
      <c r="M46" s="16"/>
      <c r="N46" s="17"/>
      <c r="O46" s="17"/>
      <c r="P46" s="17"/>
      <c r="Q46" s="17"/>
    </row>
    <row r="47" spans="1:17" s="14" customFormat="1" ht="9.4" customHeight="1" x14ac:dyDescent="0.25">
      <c r="A47" s="11" t="s">
        <v>34</v>
      </c>
      <c r="B47" s="12"/>
      <c r="C47" s="12">
        <v>233993.8</v>
      </c>
      <c r="D47" s="12">
        <v>349891.64899999998</v>
      </c>
      <c r="E47" s="12">
        <v>187221.31</v>
      </c>
      <c r="F47" s="12">
        <v>292855.08</v>
      </c>
      <c r="G47" s="12"/>
      <c r="H47" s="12">
        <v>104072</v>
      </c>
      <c r="I47" s="12">
        <v>224454</v>
      </c>
      <c r="J47" s="12">
        <v>239725.18</v>
      </c>
      <c r="K47" s="12">
        <v>662709</v>
      </c>
      <c r="L47" s="12">
        <v>33792.014999999999</v>
      </c>
      <c r="M47" s="16">
        <v>0</v>
      </c>
      <c r="N47" s="13"/>
      <c r="O47" s="13"/>
      <c r="P47" s="13"/>
      <c r="Q47" s="13"/>
    </row>
    <row r="48" spans="1:17" ht="9.4" customHeight="1" x14ac:dyDescent="0.25">
      <c r="A48" s="15" t="s">
        <v>12</v>
      </c>
      <c r="B48" s="16"/>
      <c r="C48" s="16">
        <v>233993.8</v>
      </c>
      <c r="D48" s="16">
        <v>349891.64899999998</v>
      </c>
      <c r="E48" s="16">
        <v>187221.31</v>
      </c>
      <c r="F48" s="16">
        <v>292855.08</v>
      </c>
      <c r="G48" s="16"/>
      <c r="H48" s="16">
        <v>104072</v>
      </c>
      <c r="I48" s="16">
        <v>224454</v>
      </c>
      <c r="J48" s="16">
        <v>239725.18</v>
      </c>
      <c r="K48" s="16">
        <v>662709</v>
      </c>
      <c r="L48" s="16">
        <v>33792.014999999999</v>
      </c>
      <c r="M48" s="16">
        <v>0</v>
      </c>
      <c r="N48" s="17"/>
      <c r="O48" s="17"/>
      <c r="P48" s="17"/>
      <c r="Q48" s="17"/>
    </row>
    <row r="49" spans="1:17" s="14" customFormat="1" ht="9.4" customHeight="1" x14ac:dyDescent="0.25">
      <c r="A49" s="11" t="s">
        <v>35</v>
      </c>
      <c r="B49" s="12">
        <v>205342.68100000001</v>
      </c>
      <c r="C49" s="12">
        <v>351920.185</v>
      </c>
      <c r="D49" s="12">
        <v>312812.99800000002</v>
      </c>
      <c r="E49" s="12">
        <v>506540.67499999999</v>
      </c>
      <c r="F49" s="12">
        <v>331155.94999999995</v>
      </c>
      <c r="G49" s="12">
        <v>421597.89</v>
      </c>
      <c r="H49" s="12">
        <v>752088.2350000001</v>
      </c>
      <c r="I49" s="12">
        <v>648097.06499999994</v>
      </c>
      <c r="J49" s="12">
        <v>1006526.64</v>
      </c>
      <c r="K49" s="12">
        <v>1587264.68</v>
      </c>
      <c r="L49" s="12">
        <v>2149980.84</v>
      </c>
      <c r="M49" s="12">
        <v>1944617.2550000001</v>
      </c>
      <c r="N49" s="13"/>
      <c r="O49" s="13"/>
      <c r="P49" s="13"/>
      <c r="Q49" s="13"/>
    </row>
    <row r="50" spans="1:17" ht="9.4" customHeight="1" x14ac:dyDescent="0.25">
      <c r="A50" s="15" t="s">
        <v>16</v>
      </c>
      <c r="B50" s="16">
        <v>127053</v>
      </c>
      <c r="C50" s="16">
        <v>308700.11</v>
      </c>
      <c r="D50" s="16">
        <v>301688.06</v>
      </c>
      <c r="E50" s="16">
        <v>269751.44</v>
      </c>
      <c r="F50" s="16">
        <v>304790.45999999996</v>
      </c>
      <c r="G50" s="16">
        <v>390212.46</v>
      </c>
      <c r="H50" s="16">
        <v>703977.18</v>
      </c>
      <c r="I50" s="16">
        <v>605653.38</v>
      </c>
      <c r="J50" s="16">
        <v>977331.1</v>
      </c>
      <c r="K50" s="16">
        <v>1553086.26</v>
      </c>
      <c r="L50" s="16">
        <v>2117299</v>
      </c>
      <c r="M50" s="16">
        <v>1879193.6500000001</v>
      </c>
      <c r="N50" s="17"/>
      <c r="O50" s="17"/>
      <c r="P50" s="17"/>
      <c r="Q50" s="17"/>
    </row>
    <row r="51" spans="1:17" ht="9.4" customHeight="1" x14ac:dyDescent="0.25">
      <c r="A51" s="15" t="s">
        <v>17</v>
      </c>
      <c r="B51" s="16"/>
      <c r="C51" s="16"/>
      <c r="D51" s="16"/>
      <c r="E51" s="16"/>
      <c r="F51" s="16"/>
      <c r="G51" s="16"/>
      <c r="H51" s="16"/>
      <c r="I51" s="16">
        <v>0</v>
      </c>
      <c r="J51" s="16">
        <v>0</v>
      </c>
      <c r="K51" s="16">
        <v>0</v>
      </c>
      <c r="L51" s="16">
        <v>0</v>
      </c>
      <c r="M51" s="16">
        <v>36253</v>
      </c>
      <c r="N51" s="17"/>
      <c r="O51" s="17"/>
      <c r="P51" s="17"/>
      <c r="Q51" s="17"/>
    </row>
    <row r="52" spans="1:17" ht="9.4" customHeight="1" x14ac:dyDescent="0.25">
      <c r="A52" s="15" t="s">
        <v>14</v>
      </c>
      <c r="B52" s="16">
        <v>4387.8649999999998</v>
      </c>
      <c r="C52" s="16">
        <v>7940.5450000000001</v>
      </c>
      <c r="D52" s="16">
        <v>5771.2129999999997</v>
      </c>
      <c r="E52" s="16">
        <v>31629.010000000002</v>
      </c>
      <c r="F52" s="16">
        <v>21790.609999999997</v>
      </c>
      <c r="G52" s="16">
        <v>26200</v>
      </c>
      <c r="H52" s="16">
        <v>36734</v>
      </c>
      <c r="I52" s="16">
        <v>32566</v>
      </c>
      <c r="J52" s="16">
        <v>24600</v>
      </c>
      <c r="K52" s="16">
        <v>26173.74</v>
      </c>
      <c r="L52" s="16">
        <v>23955</v>
      </c>
      <c r="M52" s="16">
        <v>18570</v>
      </c>
      <c r="N52" s="17"/>
      <c r="O52" s="17"/>
      <c r="P52" s="17"/>
      <c r="Q52" s="17"/>
    </row>
    <row r="53" spans="1:17" ht="9.4" customHeight="1" x14ac:dyDescent="0.25">
      <c r="A53" s="15" t="s">
        <v>10</v>
      </c>
      <c r="B53" s="16">
        <v>739.35</v>
      </c>
      <c r="C53" s="16">
        <v>210.89</v>
      </c>
      <c r="D53" s="16">
        <v>1974.7249999999999</v>
      </c>
      <c r="E53" s="16">
        <v>2549.7249999999999</v>
      </c>
      <c r="F53" s="16">
        <v>3932.88</v>
      </c>
      <c r="G53" s="16">
        <v>4512.93</v>
      </c>
      <c r="H53" s="16">
        <v>10566.215</v>
      </c>
      <c r="I53" s="16">
        <v>9220.1650000000009</v>
      </c>
      <c r="J53" s="16">
        <v>4313.04</v>
      </c>
      <c r="K53" s="16">
        <v>7658.18</v>
      </c>
      <c r="L53" s="16">
        <v>8321.34</v>
      </c>
      <c r="M53" s="16">
        <v>10594.204999999998</v>
      </c>
      <c r="N53" s="17"/>
      <c r="O53" s="17"/>
      <c r="P53" s="17"/>
      <c r="Q53" s="17"/>
    </row>
    <row r="54" spans="1:17" ht="12" hidden="1" customHeight="1" x14ac:dyDescent="0.25">
      <c r="A54" s="15" t="s">
        <v>8</v>
      </c>
      <c r="B54" s="16"/>
      <c r="C54" s="16"/>
      <c r="D54" s="16"/>
      <c r="E54" s="16"/>
      <c r="F54" s="16"/>
      <c r="G54" s="16"/>
      <c r="H54" s="16"/>
      <c r="I54" s="16"/>
      <c r="J54" s="16"/>
      <c r="K54" s="16">
        <v>5</v>
      </c>
      <c r="L54" s="16"/>
      <c r="M54" s="16">
        <v>6.4</v>
      </c>
      <c r="N54" s="17"/>
      <c r="O54" s="17"/>
      <c r="P54" s="17"/>
      <c r="Q54" s="17"/>
    </row>
    <row r="55" spans="1:17" ht="12" hidden="1" customHeight="1" x14ac:dyDescent="0.25">
      <c r="A55" s="15" t="s">
        <v>22</v>
      </c>
      <c r="B55" s="16">
        <v>72854.28</v>
      </c>
      <c r="C55" s="16">
        <v>35067.64</v>
      </c>
      <c r="D55" s="16">
        <v>1819</v>
      </c>
      <c r="E55" s="16">
        <v>595.5</v>
      </c>
      <c r="F55" s="16">
        <v>642</v>
      </c>
      <c r="G55" s="16">
        <v>672.5</v>
      </c>
      <c r="H55" s="16">
        <v>576.5</v>
      </c>
      <c r="I55" s="16">
        <v>463</v>
      </c>
      <c r="J55" s="16">
        <v>282.5</v>
      </c>
      <c r="K55" s="16">
        <v>341.5</v>
      </c>
      <c r="L55" s="16">
        <v>385.5</v>
      </c>
      <c r="M55" s="16"/>
      <c r="N55" s="17"/>
      <c r="O55" s="17"/>
      <c r="P55" s="17"/>
      <c r="Q55" s="17"/>
    </row>
    <row r="56" spans="1:17" ht="12" hidden="1" customHeight="1" x14ac:dyDescent="0.25">
      <c r="A56" s="15" t="s">
        <v>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>
        <v>20</v>
      </c>
      <c r="M56" s="16"/>
      <c r="N56" s="17"/>
      <c r="O56" s="17"/>
      <c r="P56" s="17"/>
      <c r="Q56" s="17"/>
    </row>
    <row r="57" spans="1:17" ht="12" hidden="1" customHeight="1" x14ac:dyDescent="0.25">
      <c r="A57" s="15" t="s">
        <v>25</v>
      </c>
      <c r="B57" s="16"/>
      <c r="C57" s="16">
        <v>1</v>
      </c>
      <c r="D57" s="16">
        <v>1560</v>
      </c>
      <c r="E57" s="16"/>
      <c r="F57" s="16"/>
      <c r="G57" s="16"/>
      <c r="H57" s="16"/>
      <c r="I57" s="16"/>
      <c r="J57" s="16"/>
      <c r="K57" s="16"/>
      <c r="L57" s="16"/>
      <c r="M57" s="16"/>
      <c r="N57" s="17"/>
      <c r="O57" s="17"/>
      <c r="P57" s="17"/>
      <c r="Q57" s="17"/>
    </row>
    <row r="58" spans="1:17" ht="12" hidden="1" customHeight="1" x14ac:dyDescent="0.25">
      <c r="A58" s="15" t="s">
        <v>13</v>
      </c>
      <c r="B58" s="16"/>
      <c r="C58" s="16"/>
      <c r="D58" s="16"/>
      <c r="E58" s="16"/>
      <c r="F58" s="16"/>
      <c r="G58" s="16"/>
      <c r="H58" s="16">
        <v>234.34</v>
      </c>
      <c r="I58" s="16">
        <v>194.52</v>
      </c>
      <c r="J58" s="16"/>
      <c r="K58" s="16"/>
      <c r="L58" s="16"/>
      <c r="M58" s="16"/>
      <c r="N58" s="17"/>
      <c r="O58" s="17"/>
      <c r="P58" s="17"/>
      <c r="Q58" s="17"/>
    </row>
    <row r="59" spans="1:17" ht="12" hidden="1" customHeight="1" x14ac:dyDescent="0.25">
      <c r="A59" s="15" t="s">
        <v>15</v>
      </c>
      <c r="B59" s="16">
        <v>308.18599999999998</v>
      </c>
      <c r="C59" s="16"/>
      <c r="D59" s="16"/>
      <c r="E59" s="16">
        <v>202015</v>
      </c>
      <c r="F59" s="16"/>
      <c r="G59" s="16"/>
      <c r="H59" s="16"/>
      <c r="I59" s="16"/>
      <c r="J59" s="16"/>
      <c r="K59" s="16"/>
      <c r="L59" s="16"/>
      <c r="M59" s="16"/>
      <c r="N59" s="17"/>
      <c r="O59" s="17"/>
      <c r="P59" s="17"/>
      <c r="Q59" s="17"/>
    </row>
    <row r="60" spans="1:17" ht="9.4" customHeight="1" x14ac:dyDescent="0.25">
      <c r="A60" s="15" t="s">
        <v>19</v>
      </c>
      <c r="B60" s="16">
        <f>SUM(B54:B59)</f>
        <v>73162.466</v>
      </c>
      <c r="C60" s="16">
        <f t="shared" ref="C60:M60" si="2">SUM(C54:C59)</f>
        <v>35068.639999999999</v>
      </c>
      <c r="D60" s="16">
        <f t="shared" si="2"/>
        <v>3379</v>
      </c>
      <c r="E60" s="16">
        <f t="shared" si="2"/>
        <v>202610.5</v>
      </c>
      <c r="F60" s="16">
        <f t="shared" si="2"/>
        <v>642</v>
      </c>
      <c r="G60" s="16">
        <f t="shared" si="2"/>
        <v>672.5</v>
      </c>
      <c r="H60" s="16">
        <f t="shared" si="2"/>
        <v>810.84</v>
      </c>
      <c r="I60" s="16">
        <f t="shared" si="2"/>
        <v>657.52</v>
      </c>
      <c r="J60" s="16">
        <f t="shared" si="2"/>
        <v>282.5</v>
      </c>
      <c r="K60" s="16">
        <f t="shared" si="2"/>
        <v>346.5</v>
      </c>
      <c r="L60" s="16">
        <f t="shared" si="2"/>
        <v>405.5</v>
      </c>
      <c r="M60" s="16">
        <f t="shared" si="2"/>
        <v>6.4</v>
      </c>
      <c r="N60" s="17"/>
      <c r="O60" s="17"/>
      <c r="P60" s="17"/>
      <c r="Q60" s="17"/>
    </row>
    <row r="61" spans="1:17" s="14" customFormat="1" ht="9.4" customHeight="1" x14ac:dyDescent="0.25">
      <c r="A61" s="11" t="s">
        <v>36</v>
      </c>
      <c r="B61" s="12">
        <v>7997025.7209999999</v>
      </c>
      <c r="C61" s="12">
        <v>9610042.1889999993</v>
      </c>
      <c r="D61" s="12">
        <v>10364558.031000001</v>
      </c>
      <c r="E61" s="12">
        <v>10303922.212000001</v>
      </c>
      <c r="F61" s="12">
        <v>11527826.024</v>
      </c>
      <c r="G61" s="12">
        <v>11593903.369000001</v>
      </c>
      <c r="H61" s="12">
        <v>16305797.085999997</v>
      </c>
      <c r="I61" s="12">
        <v>16768761.552999999</v>
      </c>
      <c r="J61" s="12">
        <v>21985639.484999999</v>
      </c>
      <c r="K61" s="12">
        <v>24661948.447899997</v>
      </c>
      <c r="L61" s="12">
        <v>18819423.772</v>
      </c>
      <c r="M61" s="12">
        <v>19388037.100999996</v>
      </c>
      <c r="N61" s="13"/>
      <c r="O61" s="13"/>
      <c r="P61" s="13"/>
      <c r="Q61" s="13"/>
    </row>
    <row r="62" spans="1:17" ht="9.4" customHeight="1" x14ac:dyDescent="0.25">
      <c r="A62" s="15" t="s">
        <v>10</v>
      </c>
      <c r="B62" s="16">
        <v>1922750.8240000003</v>
      </c>
      <c r="C62" s="16">
        <v>1658791.8740000001</v>
      </c>
      <c r="D62" s="16">
        <v>1802125.79</v>
      </c>
      <c r="E62" s="16">
        <v>1797443.7130000002</v>
      </c>
      <c r="F62" s="16">
        <v>1864031.774</v>
      </c>
      <c r="G62" s="16">
        <v>1719920.7900000003</v>
      </c>
      <c r="H62" s="16">
        <v>6942532.2949999999</v>
      </c>
      <c r="I62" s="16">
        <v>7909515.9749999996</v>
      </c>
      <c r="J62" s="16">
        <v>11903685.723000001</v>
      </c>
      <c r="K62" s="16">
        <v>16388375.530000001</v>
      </c>
      <c r="L62" s="16">
        <v>10122825.41</v>
      </c>
      <c r="M62" s="16">
        <v>11079813.954999998</v>
      </c>
      <c r="N62" s="17"/>
      <c r="O62" s="17"/>
      <c r="P62" s="17"/>
      <c r="Q62" s="17"/>
    </row>
    <row r="63" spans="1:17" ht="9.4" customHeight="1" x14ac:dyDescent="0.25">
      <c r="A63" s="15" t="s">
        <v>15</v>
      </c>
      <c r="B63" s="16">
        <v>3742148.6129999999</v>
      </c>
      <c r="C63" s="16">
        <v>5441241.7599999998</v>
      </c>
      <c r="D63" s="16">
        <v>5414952.0800000001</v>
      </c>
      <c r="E63" s="16">
        <v>5055427.79</v>
      </c>
      <c r="F63" s="16">
        <v>5500299.9299999997</v>
      </c>
      <c r="G63" s="16">
        <v>5261294.8100000005</v>
      </c>
      <c r="H63" s="16">
        <v>3886174.622</v>
      </c>
      <c r="I63" s="16">
        <v>3176483.5430000001</v>
      </c>
      <c r="J63" s="16">
        <v>4747889.8000000007</v>
      </c>
      <c r="K63" s="16">
        <v>4177150.97</v>
      </c>
      <c r="L63" s="16">
        <v>4434466.7</v>
      </c>
      <c r="M63" s="16">
        <v>3712168.4</v>
      </c>
      <c r="N63" s="17"/>
      <c r="O63" s="17"/>
      <c r="P63" s="17"/>
      <c r="Q63" s="17"/>
    </row>
    <row r="64" spans="1:17" ht="9.4" customHeight="1" x14ac:dyDescent="0.25">
      <c r="A64" s="15" t="s">
        <v>6</v>
      </c>
      <c r="B64" s="16">
        <v>1224219.5889999997</v>
      </c>
      <c r="C64" s="16">
        <v>1321077.0599999998</v>
      </c>
      <c r="D64" s="16">
        <v>1624787.26</v>
      </c>
      <c r="E64" s="16">
        <v>1914791.66</v>
      </c>
      <c r="F64" s="16">
        <v>2241182.86</v>
      </c>
      <c r="G64" s="16">
        <v>2473037.2390000001</v>
      </c>
      <c r="H64" s="16">
        <v>2781979.9890000001</v>
      </c>
      <c r="I64" s="16">
        <v>2848611.3539999998</v>
      </c>
      <c r="J64" s="16">
        <v>1659012.7879999999</v>
      </c>
      <c r="K64" s="16">
        <v>1247063.8439</v>
      </c>
      <c r="L64" s="16">
        <v>1181379.6419999998</v>
      </c>
      <c r="M64" s="16">
        <v>2120750.5609999998</v>
      </c>
      <c r="N64" s="17"/>
      <c r="O64" s="17"/>
      <c r="P64" s="17"/>
      <c r="Q64" s="17"/>
    </row>
    <row r="65" spans="1:17" ht="9.4" customHeight="1" x14ac:dyDescent="0.25">
      <c r="A65" s="15" t="s">
        <v>12</v>
      </c>
      <c r="B65" s="16">
        <v>674875</v>
      </c>
      <c r="C65" s="16">
        <v>678500</v>
      </c>
      <c r="D65" s="16">
        <v>916886.8</v>
      </c>
      <c r="E65" s="16">
        <v>957646.5</v>
      </c>
      <c r="F65" s="16">
        <v>1226335</v>
      </c>
      <c r="G65" s="16">
        <v>1478289.5</v>
      </c>
      <c r="H65" s="16">
        <v>2189500</v>
      </c>
      <c r="I65" s="16">
        <v>2454708.0499999998</v>
      </c>
      <c r="J65" s="16">
        <v>2951416</v>
      </c>
      <c r="K65" s="16">
        <v>2279710</v>
      </c>
      <c r="L65" s="16">
        <v>2700852</v>
      </c>
      <c r="M65" s="16">
        <v>2046839.5</v>
      </c>
      <c r="N65" s="17"/>
      <c r="O65" s="17"/>
      <c r="P65" s="17"/>
      <c r="Q65" s="17"/>
    </row>
    <row r="66" spans="1:17" ht="9.4" hidden="1" customHeight="1" x14ac:dyDescent="0.25">
      <c r="A66" s="15" t="s">
        <v>17</v>
      </c>
      <c r="B66" s="16">
        <v>139760</v>
      </c>
      <c r="C66" s="16">
        <v>204000</v>
      </c>
      <c r="D66" s="16">
        <v>214000</v>
      </c>
      <c r="E66" s="16">
        <v>260500</v>
      </c>
      <c r="F66" s="16">
        <v>297400</v>
      </c>
      <c r="G66" s="16">
        <v>327141</v>
      </c>
      <c r="H66" s="16">
        <v>357202.7</v>
      </c>
      <c r="I66" s="16">
        <v>293985</v>
      </c>
      <c r="J66" s="16">
        <v>610730</v>
      </c>
      <c r="K66" s="16">
        <v>484262</v>
      </c>
      <c r="L66" s="16">
        <v>296668.7</v>
      </c>
      <c r="M66" s="16">
        <v>298118.90000000002</v>
      </c>
      <c r="N66" s="17"/>
      <c r="O66" s="17"/>
      <c r="P66" s="17"/>
      <c r="Q66" s="17"/>
    </row>
    <row r="67" spans="1:17" ht="12" hidden="1" customHeight="1" x14ac:dyDescent="0.25">
      <c r="A67" s="15" t="s">
        <v>18</v>
      </c>
      <c r="B67" s="16">
        <v>153623.97500000001</v>
      </c>
      <c r="C67" s="16">
        <v>177252.04399999999</v>
      </c>
      <c r="D67" s="16">
        <v>144397.47099999999</v>
      </c>
      <c r="E67" s="16">
        <v>53359.10100000001</v>
      </c>
      <c r="F67" s="16">
        <v>97857.709999999992</v>
      </c>
      <c r="G67" s="16">
        <v>60657.470000000008</v>
      </c>
      <c r="H67" s="16">
        <v>95751.64</v>
      </c>
      <c r="I67" s="16">
        <v>76519.455000000002</v>
      </c>
      <c r="J67" s="16">
        <v>102700.29000000001</v>
      </c>
      <c r="K67" s="16">
        <v>76566.749999999985</v>
      </c>
      <c r="L67" s="16">
        <v>70025.97</v>
      </c>
      <c r="M67" s="16">
        <v>75365.484999999986</v>
      </c>
      <c r="N67" s="17"/>
      <c r="O67" s="17"/>
      <c r="P67" s="17"/>
      <c r="Q67" s="17"/>
    </row>
    <row r="68" spans="1:17" ht="12" hidden="1" customHeight="1" x14ac:dyDescent="0.25">
      <c r="A68" s="15" t="s">
        <v>13</v>
      </c>
      <c r="B68" s="16"/>
      <c r="C68" s="16"/>
      <c r="D68" s="16"/>
      <c r="E68" s="16"/>
      <c r="F68" s="16"/>
      <c r="G68" s="16"/>
      <c r="H68" s="16"/>
      <c r="I68" s="16">
        <v>8938.1759999999995</v>
      </c>
      <c r="J68" s="16">
        <v>10171.883999999998</v>
      </c>
      <c r="K68" s="16">
        <v>8819.3539999999994</v>
      </c>
      <c r="L68" s="16">
        <v>9391.35</v>
      </c>
      <c r="M68" s="16">
        <v>54980.3</v>
      </c>
      <c r="N68" s="17"/>
      <c r="O68" s="17"/>
      <c r="P68" s="17"/>
      <c r="Q68" s="17"/>
    </row>
    <row r="69" spans="1:17" ht="12" hidden="1" customHeight="1" x14ac:dyDescent="0.25">
      <c r="A69" s="15" t="s">
        <v>30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>
        <v>3814</v>
      </c>
      <c r="M69" s="16"/>
      <c r="N69" s="17"/>
      <c r="O69" s="17"/>
      <c r="P69" s="17"/>
      <c r="Q69" s="17"/>
    </row>
    <row r="70" spans="1:17" ht="12" hidden="1" customHeight="1" x14ac:dyDescent="0.25">
      <c r="A70" s="15" t="s">
        <v>8</v>
      </c>
      <c r="B70" s="16"/>
      <c r="C70" s="16"/>
      <c r="D70" s="16"/>
      <c r="E70" s="16"/>
      <c r="F70" s="16"/>
      <c r="G70" s="16">
        <v>540</v>
      </c>
      <c r="H70" s="16"/>
      <c r="I70" s="16"/>
      <c r="J70" s="16"/>
      <c r="K70" s="16"/>
      <c r="L70" s="16"/>
      <c r="M70" s="16"/>
      <c r="N70" s="17"/>
      <c r="O70" s="17"/>
      <c r="P70" s="17"/>
      <c r="Q70" s="17"/>
    </row>
    <row r="71" spans="1:17" ht="12" hidden="1" customHeight="1" x14ac:dyDescent="0.25">
      <c r="A71" s="15" t="s">
        <v>16</v>
      </c>
      <c r="B71" s="16">
        <v>104066.95</v>
      </c>
      <c r="C71" s="16">
        <v>100489.875</v>
      </c>
      <c r="D71" s="16">
        <v>211943.24</v>
      </c>
      <c r="E71" s="16">
        <v>238882.448</v>
      </c>
      <c r="F71" s="16">
        <v>296021.75</v>
      </c>
      <c r="G71" s="16">
        <v>273022.56</v>
      </c>
      <c r="H71" s="16">
        <v>29064.84</v>
      </c>
      <c r="I71" s="16">
        <v>0</v>
      </c>
      <c r="J71" s="16">
        <v>0</v>
      </c>
      <c r="K71" s="16"/>
      <c r="L71" s="16"/>
      <c r="M71" s="16"/>
      <c r="N71" s="17"/>
      <c r="O71" s="17"/>
      <c r="P71" s="17"/>
      <c r="Q71" s="17"/>
    </row>
    <row r="72" spans="1:17" ht="12" hidden="1" customHeight="1" x14ac:dyDescent="0.25">
      <c r="A72" s="15" t="s">
        <v>14</v>
      </c>
      <c r="B72" s="16">
        <v>33333.770000000004</v>
      </c>
      <c r="C72" s="16">
        <v>26118.190000000002</v>
      </c>
      <c r="D72" s="16">
        <v>35423.39</v>
      </c>
      <c r="E72" s="16">
        <v>25871</v>
      </c>
      <c r="F72" s="16">
        <v>4697</v>
      </c>
      <c r="G72" s="16"/>
      <c r="H72" s="16">
        <v>23591</v>
      </c>
      <c r="I72" s="16"/>
      <c r="J72" s="16">
        <v>33</v>
      </c>
      <c r="K72" s="16"/>
      <c r="L72" s="16"/>
      <c r="M72" s="16"/>
      <c r="N72" s="17"/>
      <c r="O72" s="17"/>
      <c r="P72" s="17"/>
      <c r="Q72" s="17"/>
    </row>
    <row r="73" spans="1:17" ht="12" hidden="1" customHeight="1" x14ac:dyDescent="0.25">
      <c r="A73" s="15" t="s">
        <v>25</v>
      </c>
      <c r="B73" s="16">
        <v>2247</v>
      </c>
      <c r="C73" s="16">
        <v>2561.386</v>
      </c>
      <c r="D73" s="16">
        <v>1</v>
      </c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7"/>
      <c r="P73" s="17"/>
      <c r="Q73" s="17"/>
    </row>
    <row r="74" spans="1:17" ht="12" hidden="1" customHeight="1" x14ac:dyDescent="0.25">
      <c r="A74" s="15" t="s">
        <v>23</v>
      </c>
      <c r="B74" s="16"/>
      <c r="C74" s="16">
        <v>10</v>
      </c>
      <c r="D74" s="16">
        <v>41</v>
      </c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7"/>
      <c r="P74" s="17"/>
      <c r="Q74" s="17"/>
    </row>
    <row r="75" spans="1:17" ht="9.4" customHeight="1" x14ac:dyDescent="0.25">
      <c r="A75" s="15" t="s">
        <v>19</v>
      </c>
      <c r="B75" s="16">
        <f>SUM(B66:B74)</f>
        <v>433031.69500000001</v>
      </c>
      <c r="C75" s="16">
        <f t="shared" ref="C75:M75" si="3">SUM(C66:C74)</f>
        <v>510431.495</v>
      </c>
      <c r="D75" s="16">
        <f t="shared" si="3"/>
        <v>605806.10100000002</v>
      </c>
      <c r="E75" s="16">
        <f t="shared" si="3"/>
        <v>578612.549</v>
      </c>
      <c r="F75" s="16">
        <f t="shared" si="3"/>
        <v>695976.46</v>
      </c>
      <c r="G75" s="16">
        <f t="shared" si="3"/>
        <v>661361.03</v>
      </c>
      <c r="H75" s="16">
        <f t="shared" si="3"/>
        <v>505610.18000000005</v>
      </c>
      <c r="I75" s="16">
        <f t="shared" si="3"/>
        <v>379442.63099999999</v>
      </c>
      <c r="J75" s="16">
        <f t="shared" si="3"/>
        <v>723635.174</v>
      </c>
      <c r="K75" s="16">
        <f t="shared" si="3"/>
        <v>569648.10400000005</v>
      </c>
      <c r="L75" s="16">
        <f t="shared" si="3"/>
        <v>379900.02</v>
      </c>
      <c r="M75" s="16">
        <f t="shared" si="3"/>
        <v>428464.685</v>
      </c>
      <c r="N75" s="17"/>
      <c r="O75" s="17"/>
      <c r="P75" s="17"/>
      <c r="Q75" s="17"/>
    </row>
    <row r="76" spans="1:17" s="14" customFormat="1" ht="9.4" customHeight="1" x14ac:dyDescent="0.25">
      <c r="A76" s="11" t="s">
        <v>37</v>
      </c>
      <c r="B76" s="12">
        <v>5056.2999999999993</v>
      </c>
      <c r="C76" s="12">
        <v>4780.6859999999997</v>
      </c>
      <c r="D76" s="12">
        <v>13229.984</v>
      </c>
      <c r="E76" s="12">
        <v>9655.1549999999988</v>
      </c>
      <c r="F76" s="12">
        <v>16677.52</v>
      </c>
      <c r="G76" s="12">
        <v>18168.847000000002</v>
      </c>
      <c r="H76" s="12">
        <v>34585.466</v>
      </c>
      <c r="I76" s="12">
        <v>32248.63</v>
      </c>
      <c r="J76" s="12">
        <v>19963.879999999997</v>
      </c>
      <c r="K76" s="12">
        <v>43250.824999999997</v>
      </c>
      <c r="L76" s="12">
        <v>19097.594999999998</v>
      </c>
      <c r="M76" s="12">
        <v>17700.056</v>
      </c>
      <c r="N76" s="13"/>
      <c r="O76" s="13"/>
      <c r="P76" s="13"/>
      <c r="Q76" s="13"/>
    </row>
    <row r="77" spans="1:17" ht="9.4" customHeight="1" x14ac:dyDescent="0.25">
      <c r="A77" s="15" t="s">
        <v>29</v>
      </c>
      <c r="B77" s="16"/>
      <c r="C77" s="16">
        <v>1139.4850000000001</v>
      </c>
      <c r="D77" s="16">
        <v>7052.2939999999999</v>
      </c>
      <c r="E77" s="16">
        <v>5475.4749999999995</v>
      </c>
      <c r="F77" s="16">
        <v>8737.6149999999998</v>
      </c>
      <c r="G77" s="16">
        <v>6224.46</v>
      </c>
      <c r="H77" s="16">
        <v>7247.9549999999999</v>
      </c>
      <c r="I77" s="16">
        <v>9992.755000000001</v>
      </c>
      <c r="J77" s="16">
        <v>6256.59</v>
      </c>
      <c r="K77" s="16">
        <v>6930.2549999999992</v>
      </c>
      <c r="L77" s="16">
        <v>8928.1749999999993</v>
      </c>
      <c r="M77" s="16">
        <v>9005.1849999999995</v>
      </c>
      <c r="N77" s="17"/>
      <c r="O77" s="17"/>
      <c r="P77" s="17"/>
      <c r="Q77" s="17"/>
    </row>
    <row r="78" spans="1:17" ht="9.4" customHeight="1" x14ac:dyDescent="0.25">
      <c r="A78" s="15" t="s">
        <v>14</v>
      </c>
      <c r="B78" s="16">
        <v>2811.3449999999998</v>
      </c>
      <c r="C78" s="16">
        <v>1862.6499999999999</v>
      </c>
      <c r="D78" s="16">
        <v>4385.1449999999995</v>
      </c>
      <c r="E78" s="16">
        <v>2877.1329999999998</v>
      </c>
      <c r="F78" s="16">
        <v>5913.9500000000007</v>
      </c>
      <c r="G78" s="16">
        <v>9603.2250000000004</v>
      </c>
      <c r="H78" s="16">
        <v>10195.065000000001</v>
      </c>
      <c r="I78" s="16">
        <v>8269.27</v>
      </c>
      <c r="J78" s="16">
        <v>8011.15</v>
      </c>
      <c r="K78" s="16">
        <v>10458.280000000001</v>
      </c>
      <c r="L78" s="16">
        <v>7959.0949999999993</v>
      </c>
      <c r="M78" s="16">
        <v>7685.6760000000004</v>
      </c>
      <c r="N78" s="17"/>
      <c r="O78" s="17"/>
      <c r="P78" s="17"/>
      <c r="Q78" s="17"/>
    </row>
    <row r="79" spans="1:17" ht="12" hidden="1" customHeight="1" x14ac:dyDescent="0.25">
      <c r="A79" s="15" t="s">
        <v>25</v>
      </c>
      <c r="B79" s="16">
        <v>2244.9549999999999</v>
      </c>
      <c r="C79" s="16">
        <v>1778.5509999999999</v>
      </c>
      <c r="D79" s="16">
        <v>1792.5450000000001</v>
      </c>
      <c r="E79" s="16">
        <v>1302.547</v>
      </c>
      <c r="F79" s="16">
        <v>1413.9949999999999</v>
      </c>
      <c r="G79" s="16"/>
      <c r="H79" s="16">
        <v>723.10500000000002</v>
      </c>
      <c r="I79" s="16">
        <v>1822.8150000000001</v>
      </c>
      <c r="J79" s="16">
        <v>1668.92</v>
      </c>
      <c r="K79" s="16">
        <v>278.40999999999997</v>
      </c>
      <c r="L79" s="16">
        <v>2210.3249999999998</v>
      </c>
      <c r="M79" s="16">
        <v>1009.1949999999999</v>
      </c>
      <c r="N79" s="17"/>
      <c r="O79" s="17"/>
      <c r="P79" s="17"/>
      <c r="Q79" s="17"/>
    </row>
    <row r="80" spans="1:17" ht="12" hidden="1" customHeight="1" x14ac:dyDescent="0.25">
      <c r="A80" s="15" t="s">
        <v>21</v>
      </c>
      <c r="B80" s="16"/>
      <c r="C80" s="16"/>
      <c r="D80" s="16"/>
      <c r="E80" s="16"/>
      <c r="F80" s="16"/>
      <c r="G80" s="16"/>
      <c r="H80" s="16">
        <v>3601.74</v>
      </c>
      <c r="I80" s="16">
        <v>11196.76</v>
      </c>
      <c r="J80" s="16">
        <v>1812.26</v>
      </c>
      <c r="K80" s="16">
        <v>25546.959999999999</v>
      </c>
      <c r="L80" s="16"/>
      <c r="M80" s="16"/>
      <c r="N80" s="17"/>
      <c r="O80" s="17"/>
      <c r="P80" s="17"/>
      <c r="Q80" s="17"/>
    </row>
    <row r="81" spans="1:17" ht="12" hidden="1" customHeight="1" x14ac:dyDescent="0.25">
      <c r="A81" s="15" t="s">
        <v>15</v>
      </c>
      <c r="B81" s="16"/>
      <c r="C81" s="16"/>
      <c r="D81" s="16"/>
      <c r="E81" s="16"/>
      <c r="F81" s="16"/>
      <c r="G81" s="16"/>
      <c r="H81" s="16"/>
      <c r="I81" s="16">
        <v>0</v>
      </c>
      <c r="J81" s="16">
        <v>0</v>
      </c>
      <c r="K81" s="16"/>
      <c r="L81" s="16"/>
      <c r="M81" s="16"/>
      <c r="N81" s="17"/>
      <c r="O81" s="17"/>
      <c r="P81" s="17"/>
      <c r="Q81" s="17"/>
    </row>
    <row r="82" spans="1:17" ht="12" hidden="1" customHeight="1" x14ac:dyDescent="0.25">
      <c r="A82" s="15" t="s">
        <v>10</v>
      </c>
      <c r="B82" s="16"/>
      <c r="C82" s="16"/>
      <c r="D82" s="16"/>
      <c r="E82" s="16"/>
      <c r="F82" s="16"/>
      <c r="G82" s="16"/>
      <c r="H82" s="16"/>
      <c r="I82" s="16"/>
      <c r="J82" s="16">
        <v>2001.9</v>
      </c>
      <c r="K82" s="16"/>
      <c r="L82" s="16"/>
      <c r="M82" s="16"/>
      <c r="N82" s="17"/>
      <c r="O82" s="17"/>
      <c r="P82" s="17"/>
      <c r="Q82" s="17"/>
    </row>
    <row r="83" spans="1:17" ht="12" hidden="1" customHeight="1" x14ac:dyDescent="0.25">
      <c r="A83" s="15" t="s">
        <v>13</v>
      </c>
      <c r="B83" s="16"/>
      <c r="C83" s="16"/>
      <c r="D83" s="16"/>
      <c r="E83" s="16"/>
      <c r="F83" s="16">
        <v>611.96</v>
      </c>
      <c r="G83" s="16">
        <v>2341.1619999999998</v>
      </c>
      <c r="H83" s="16">
        <v>12817.601000000001</v>
      </c>
      <c r="I83" s="16">
        <v>967.03</v>
      </c>
      <c r="J83" s="16">
        <v>213.06</v>
      </c>
      <c r="K83" s="16">
        <v>36.92</v>
      </c>
      <c r="L83" s="16"/>
      <c r="M83" s="16"/>
      <c r="N83" s="17"/>
      <c r="O83" s="17"/>
      <c r="P83" s="17"/>
      <c r="Q83" s="17"/>
    </row>
    <row r="84" spans="1:17" ht="9.4" customHeight="1" x14ac:dyDescent="0.25">
      <c r="A84" s="15" t="s">
        <v>19</v>
      </c>
      <c r="B84" s="16">
        <f>SUM(B79:B83)</f>
        <v>2244.9549999999999</v>
      </c>
      <c r="C84" s="16">
        <f t="shared" ref="C84:M84" si="4">SUM(C79:C83)</f>
        <v>1778.5509999999999</v>
      </c>
      <c r="D84" s="16">
        <f t="shared" si="4"/>
        <v>1792.5450000000001</v>
      </c>
      <c r="E84" s="16">
        <f t="shared" si="4"/>
        <v>1302.547</v>
      </c>
      <c r="F84" s="16">
        <f t="shared" si="4"/>
        <v>2025.9549999999999</v>
      </c>
      <c r="G84" s="16">
        <f t="shared" si="4"/>
        <v>2341.1619999999998</v>
      </c>
      <c r="H84" s="16">
        <f t="shared" si="4"/>
        <v>17142.446</v>
      </c>
      <c r="I84" s="16">
        <f t="shared" si="4"/>
        <v>13986.605000000001</v>
      </c>
      <c r="J84" s="16">
        <f t="shared" si="4"/>
        <v>5696.14</v>
      </c>
      <c r="K84" s="16">
        <f t="shared" si="4"/>
        <v>25862.289999999997</v>
      </c>
      <c r="L84" s="16">
        <f t="shared" si="4"/>
        <v>2210.3249999999998</v>
      </c>
      <c r="M84" s="16">
        <f t="shared" si="4"/>
        <v>1009.1949999999999</v>
      </c>
      <c r="N84" s="17"/>
      <c r="O84" s="17"/>
      <c r="P84" s="17"/>
      <c r="Q84" s="17"/>
    </row>
    <row r="85" spans="1:17" s="14" customFormat="1" ht="9.4" customHeight="1" x14ac:dyDescent="0.25">
      <c r="A85" s="11" t="s">
        <v>38</v>
      </c>
      <c r="B85" s="12">
        <v>71159</v>
      </c>
      <c r="C85" s="12">
        <v>100594</v>
      </c>
      <c r="D85" s="12">
        <v>130687.50699999998</v>
      </c>
      <c r="E85" s="12">
        <v>142119.64000000001</v>
      </c>
      <c r="F85" s="12">
        <v>120953.57</v>
      </c>
      <c r="G85" s="12">
        <v>182792.15</v>
      </c>
      <c r="H85" s="12">
        <v>226907.82</v>
      </c>
      <c r="I85" s="12">
        <v>211885.26</v>
      </c>
      <c r="J85" s="12">
        <v>229212.88</v>
      </c>
      <c r="K85" s="12">
        <v>251788.18</v>
      </c>
      <c r="L85" s="12">
        <v>268883.06</v>
      </c>
      <c r="M85" s="12">
        <v>301319.23</v>
      </c>
      <c r="N85" s="13"/>
      <c r="O85" s="13"/>
      <c r="P85" s="13"/>
      <c r="Q85" s="13"/>
    </row>
    <row r="86" spans="1:17" ht="9.4" customHeight="1" x14ac:dyDescent="0.25">
      <c r="A86" s="15" t="s">
        <v>15</v>
      </c>
      <c r="B86" s="16">
        <v>33214</v>
      </c>
      <c r="C86" s="16">
        <v>40901</v>
      </c>
      <c r="D86" s="16">
        <v>68136.786999999982</v>
      </c>
      <c r="E86" s="16">
        <v>78479.340000000026</v>
      </c>
      <c r="F86" s="16">
        <v>62171.810000000005</v>
      </c>
      <c r="G86" s="16">
        <v>103748.95999999999</v>
      </c>
      <c r="H86" s="16">
        <v>111799.42</v>
      </c>
      <c r="I86" s="16">
        <v>117074.59000000001</v>
      </c>
      <c r="J86" s="16">
        <v>137321.19</v>
      </c>
      <c r="K86" s="16">
        <v>136309.46</v>
      </c>
      <c r="L86" s="16">
        <v>142012.6</v>
      </c>
      <c r="M86" s="16">
        <v>131304.21</v>
      </c>
      <c r="N86" s="17"/>
      <c r="O86" s="17"/>
      <c r="P86" s="17"/>
      <c r="Q86" s="17"/>
    </row>
    <row r="87" spans="1:17" ht="9.4" customHeight="1" x14ac:dyDescent="0.25">
      <c r="A87" s="15" t="s">
        <v>14</v>
      </c>
      <c r="B87" s="16">
        <v>441</v>
      </c>
      <c r="C87" s="16">
        <v>1213</v>
      </c>
      <c r="D87" s="16">
        <v>5045.49</v>
      </c>
      <c r="E87" s="16">
        <v>2926.32</v>
      </c>
      <c r="F87" s="16">
        <v>4866.76</v>
      </c>
      <c r="G87" s="16">
        <v>23607</v>
      </c>
      <c r="H87" s="16">
        <v>47221.5</v>
      </c>
      <c r="I87" s="16">
        <v>44327</v>
      </c>
      <c r="J87" s="16">
        <v>65313.17</v>
      </c>
      <c r="K87" s="16">
        <v>76892.44</v>
      </c>
      <c r="L87" s="16">
        <v>99519.02</v>
      </c>
      <c r="M87" s="16">
        <v>90627.05</v>
      </c>
      <c r="N87" s="17"/>
      <c r="O87" s="17"/>
      <c r="P87" s="17"/>
      <c r="Q87" s="17"/>
    </row>
    <row r="88" spans="1:17" ht="9.4" customHeight="1" x14ac:dyDescent="0.25">
      <c r="A88" s="15" t="s">
        <v>6</v>
      </c>
      <c r="B88" s="16">
        <v>34357</v>
      </c>
      <c r="C88" s="16">
        <v>57776</v>
      </c>
      <c r="D88" s="16">
        <v>10015.530000000001</v>
      </c>
      <c r="E88" s="16">
        <v>9319.8399999999983</v>
      </c>
      <c r="F88" s="16">
        <v>2089</v>
      </c>
      <c r="G88" s="16">
        <v>598</v>
      </c>
      <c r="H88" s="16">
        <v>720</v>
      </c>
      <c r="I88" s="16">
        <v>720</v>
      </c>
      <c r="J88" s="16">
        <v>4133</v>
      </c>
      <c r="K88" s="16">
        <v>3309.67</v>
      </c>
      <c r="L88" s="16">
        <v>4921.2099999999991</v>
      </c>
      <c r="M88" s="16">
        <v>48982.57</v>
      </c>
      <c r="N88" s="17"/>
      <c r="O88" s="17"/>
      <c r="P88" s="17"/>
      <c r="Q88" s="17"/>
    </row>
    <row r="89" spans="1:17" ht="12" hidden="1" customHeight="1" x14ac:dyDescent="0.25">
      <c r="A89" s="15" t="s">
        <v>13</v>
      </c>
      <c r="B89" s="16"/>
      <c r="C89" s="16">
        <v>704</v>
      </c>
      <c r="D89" s="16">
        <v>47489.7</v>
      </c>
      <c r="E89" s="16">
        <v>51394.14</v>
      </c>
      <c r="F89" s="16">
        <v>51826</v>
      </c>
      <c r="G89" s="16">
        <v>54838.19</v>
      </c>
      <c r="H89" s="16">
        <v>67126.899999999994</v>
      </c>
      <c r="I89" s="16">
        <v>49733.67</v>
      </c>
      <c r="J89" s="16">
        <v>22445.519999999997</v>
      </c>
      <c r="K89" s="16">
        <v>30921.1</v>
      </c>
      <c r="L89" s="16">
        <v>22430.23</v>
      </c>
      <c r="M89" s="16">
        <v>30405.4</v>
      </c>
      <c r="N89" s="17"/>
      <c r="O89" s="17"/>
      <c r="P89" s="17"/>
      <c r="Q89" s="17"/>
    </row>
    <row r="90" spans="1:17" ht="12" hidden="1" customHeight="1" x14ac:dyDescent="0.25">
      <c r="A90" s="15" t="s">
        <v>10</v>
      </c>
      <c r="B90" s="16"/>
      <c r="C90" s="16"/>
      <c r="D90" s="16"/>
      <c r="E90" s="16"/>
      <c r="F90" s="16"/>
      <c r="G90" s="16"/>
      <c r="H90" s="16"/>
      <c r="I90" s="16"/>
      <c r="J90" s="16"/>
      <c r="K90" s="16">
        <v>4355.51</v>
      </c>
      <c r="L90" s="16"/>
      <c r="M90" s="16"/>
      <c r="N90" s="17"/>
      <c r="O90" s="17"/>
      <c r="P90" s="17"/>
      <c r="Q90" s="17"/>
    </row>
    <row r="91" spans="1:17" ht="12" hidden="1" customHeight="1" x14ac:dyDescent="0.25">
      <c r="A91" s="15" t="s">
        <v>12</v>
      </c>
      <c r="B91" s="16">
        <v>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7"/>
      <c r="Q91" s="17"/>
    </row>
    <row r="92" spans="1:17" ht="12" hidden="1" customHeight="1" x14ac:dyDescent="0.25">
      <c r="A92" s="15" t="s">
        <v>9</v>
      </c>
      <c r="B92" s="16"/>
      <c r="C92" s="16"/>
      <c r="D92" s="16"/>
      <c r="E92" s="16"/>
      <c r="F92" s="16"/>
      <c r="G92" s="16"/>
      <c r="H92" s="16">
        <v>40</v>
      </c>
      <c r="I92" s="16">
        <v>30</v>
      </c>
      <c r="J92" s="16"/>
      <c r="K92" s="16"/>
      <c r="L92" s="16"/>
      <c r="M92" s="16"/>
      <c r="N92" s="17"/>
      <c r="O92" s="17"/>
      <c r="P92" s="17"/>
      <c r="Q92" s="17"/>
    </row>
    <row r="93" spans="1:17" ht="12" hidden="1" customHeight="1" x14ac:dyDescent="0.25">
      <c r="A93" s="15" t="s">
        <v>17</v>
      </c>
      <c r="B93" s="16">
        <v>3141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  <c r="O93" s="17"/>
      <c r="P93" s="17"/>
      <c r="Q93" s="17"/>
    </row>
    <row r="94" spans="1:17" ht="9.4" customHeight="1" x14ac:dyDescent="0.25">
      <c r="A94" s="15" t="s">
        <v>19</v>
      </c>
      <c r="B94" s="16">
        <f>SUM(B89:B93)</f>
        <v>3147</v>
      </c>
      <c r="C94" s="16">
        <f t="shared" ref="C94:M94" si="5">SUM(C89:C93)</f>
        <v>704</v>
      </c>
      <c r="D94" s="16">
        <f t="shared" si="5"/>
        <v>47489.7</v>
      </c>
      <c r="E94" s="16">
        <f t="shared" si="5"/>
        <v>51394.14</v>
      </c>
      <c r="F94" s="16">
        <f t="shared" si="5"/>
        <v>51826</v>
      </c>
      <c r="G94" s="16">
        <f t="shared" si="5"/>
        <v>54838.19</v>
      </c>
      <c r="H94" s="16">
        <f t="shared" si="5"/>
        <v>67166.899999999994</v>
      </c>
      <c r="I94" s="16">
        <f t="shared" si="5"/>
        <v>49763.67</v>
      </c>
      <c r="J94" s="16">
        <f t="shared" si="5"/>
        <v>22445.519999999997</v>
      </c>
      <c r="K94" s="16">
        <f t="shared" si="5"/>
        <v>35276.61</v>
      </c>
      <c r="L94" s="16">
        <f t="shared" si="5"/>
        <v>22430.23</v>
      </c>
      <c r="M94" s="16">
        <f t="shared" si="5"/>
        <v>30405.4</v>
      </c>
      <c r="N94" s="17"/>
      <c r="O94" s="17"/>
      <c r="P94" s="17"/>
      <c r="Q94" s="17"/>
    </row>
    <row r="95" spans="1:17" s="14" customFormat="1" ht="9.4" customHeight="1" x14ac:dyDescent="0.25">
      <c r="A95" s="11" t="s">
        <v>39</v>
      </c>
      <c r="B95" s="12">
        <v>2095.4499999999998</v>
      </c>
      <c r="C95" s="12">
        <v>21606.559999999998</v>
      </c>
      <c r="D95" s="12">
        <v>12207.956</v>
      </c>
      <c r="E95" s="12">
        <v>11425.251</v>
      </c>
      <c r="F95" s="12">
        <v>18865.645</v>
      </c>
      <c r="G95" s="12">
        <v>57838.875</v>
      </c>
      <c r="H95" s="12">
        <v>93785.675000000003</v>
      </c>
      <c r="I95" s="12">
        <v>124917.295</v>
      </c>
      <c r="J95" s="12">
        <v>151398.21522000001</v>
      </c>
      <c r="K95" s="12">
        <v>120671.515</v>
      </c>
      <c r="L95" s="12">
        <v>107264.54000000001</v>
      </c>
      <c r="M95" s="12">
        <v>96704.985000000001</v>
      </c>
      <c r="N95" s="13"/>
      <c r="O95" s="13"/>
      <c r="P95" s="13"/>
      <c r="Q95" s="13"/>
    </row>
    <row r="96" spans="1:17" ht="9.4" customHeight="1" x14ac:dyDescent="0.25">
      <c r="A96" s="15" t="s">
        <v>5</v>
      </c>
      <c r="B96" s="16"/>
      <c r="C96" s="16"/>
      <c r="D96" s="16"/>
      <c r="E96" s="16"/>
      <c r="F96" s="16"/>
      <c r="G96" s="16">
        <v>40000</v>
      </c>
      <c r="H96" s="16">
        <v>73347</v>
      </c>
      <c r="I96" s="16">
        <v>80450</v>
      </c>
      <c r="J96" s="16">
        <v>80124</v>
      </c>
      <c r="K96" s="16">
        <v>80036</v>
      </c>
      <c r="L96" s="16">
        <v>80050</v>
      </c>
      <c r="M96" s="16">
        <v>80030</v>
      </c>
      <c r="N96" s="17"/>
      <c r="O96" s="17"/>
      <c r="P96" s="17"/>
      <c r="Q96" s="17"/>
    </row>
    <row r="97" spans="1:17" ht="9.4" customHeight="1" x14ac:dyDescent="0.25">
      <c r="A97" s="15" t="s">
        <v>12</v>
      </c>
      <c r="B97" s="16">
        <v>2085.4499999999998</v>
      </c>
      <c r="C97" s="16">
        <v>21606.559999999998</v>
      </c>
      <c r="D97" s="16">
        <v>11964</v>
      </c>
      <c r="E97" s="16">
        <v>10653.01</v>
      </c>
      <c r="F97" s="16">
        <v>16004.5</v>
      </c>
      <c r="G97" s="16">
        <v>15234</v>
      </c>
      <c r="H97" s="16">
        <v>13221</v>
      </c>
      <c r="I97" s="16">
        <v>26236.22</v>
      </c>
      <c r="J97" s="16">
        <v>51725.81</v>
      </c>
      <c r="K97" s="16">
        <v>30149</v>
      </c>
      <c r="L97" s="16">
        <v>19636.189999999999</v>
      </c>
      <c r="M97" s="16">
        <v>13476.19</v>
      </c>
      <c r="N97" s="17"/>
      <c r="O97" s="17"/>
      <c r="P97" s="17"/>
      <c r="Q97" s="17"/>
    </row>
    <row r="98" spans="1:17" ht="12" hidden="1" customHeight="1" x14ac:dyDescent="0.25">
      <c r="A98" s="15" t="s">
        <v>18</v>
      </c>
      <c r="B98" s="16">
        <v>10</v>
      </c>
      <c r="C98" s="16"/>
      <c r="D98" s="16">
        <v>243.95599999999999</v>
      </c>
      <c r="E98" s="16">
        <v>772.24099999999999</v>
      </c>
      <c r="F98" s="16">
        <v>2861.145</v>
      </c>
      <c r="G98" s="16">
        <v>2604.875</v>
      </c>
      <c r="H98" s="16">
        <v>7215.6750000000002</v>
      </c>
      <c r="I98" s="16">
        <v>18231.075000000001</v>
      </c>
      <c r="J98" s="16">
        <v>19548.405220000001</v>
      </c>
      <c r="K98" s="16">
        <v>9700.5149999999994</v>
      </c>
      <c r="L98" s="16">
        <v>7578.35</v>
      </c>
      <c r="M98" s="16">
        <v>3198.7950000000001</v>
      </c>
      <c r="N98" s="17"/>
      <c r="O98" s="17"/>
      <c r="P98" s="17"/>
      <c r="Q98" s="17"/>
    </row>
    <row r="99" spans="1:17" ht="12" hidden="1" customHeight="1" x14ac:dyDescent="0.25">
      <c r="A99" s="15" t="s">
        <v>28</v>
      </c>
      <c r="B99" s="16"/>
      <c r="C99" s="16"/>
      <c r="D99" s="16"/>
      <c r="E99" s="16"/>
      <c r="F99" s="16"/>
      <c r="G99" s="16"/>
      <c r="H99" s="16"/>
      <c r="I99" s="16"/>
      <c r="J99" s="16"/>
      <c r="K99" s="16">
        <v>786</v>
      </c>
      <c r="L99" s="16"/>
      <c r="M99" s="16"/>
      <c r="N99" s="17"/>
      <c r="O99" s="17"/>
      <c r="P99" s="17"/>
      <c r="Q99" s="17"/>
    </row>
    <row r="100" spans="1:17" ht="12" hidden="1" customHeight="1" x14ac:dyDescent="0.25">
      <c r="A100" s="15" t="s">
        <v>23</v>
      </c>
      <c r="B100" s="16"/>
      <c r="C100" s="16"/>
      <c r="D100" s="16"/>
      <c r="E100" s="16"/>
      <c r="F100" s="16"/>
      <c r="G100" s="16"/>
      <c r="H100" s="16">
        <v>2</v>
      </c>
      <c r="I100" s="16"/>
      <c r="J100" s="16"/>
      <c r="K100" s="16"/>
      <c r="L100" s="16"/>
      <c r="M100" s="16"/>
      <c r="N100" s="17"/>
      <c r="O100" s="17"/>
      <c r="P100" s="17"/>
      <c r="Q100" s="17"/>
    </row>
    <row r="101" spans="1:17" ht="9.4" customHeight="1" x14ac:dyDescent="0.25">
      <c r="A101" s="15" t="s">
        <v>19</v>
      </c>
      <c r="B101" s="16">
        <f>SUM(B98:B100)</f>
        <v>10</v>
      </c>
      <c r="C101" s="16">
        <f t="shared" ref="C101:M101" si="6">SUM(C98:C100)</f>
        <v>0</v>
      </c>
      <c r="D101" s="16">
        <f t="shared" si="6"/>
        <v>243.95599999999999</v>
      </c>
      <c r="E101" s="16">
        <f t="shared" si="6"/>
        <v>772.24099999999999</v>
      </c>
      <c r="F101" s="16">
        <f t="shared" si="6"/>
        <v>2861.145</v>
      </c>
      <c r="G101" s="16">
        <f t="shared" si="6"/>
        <v>2604.875</v>
      </c>
      <c r="H101" s="16">
        <f t="shared" si="6"/>
        <v>7217.6750000000002</v>
      </c>
      <c r="I101" s="16">
        <f t="shared" si="6"/>
        <v>18231.075000000001</v>
      </c>
      <c r="J101" s="16">
        <f t="shared" si="6"/>
        <v>19548.405220000001</v>
      </c>
      <c r="K101" s="16">
        <f t="shared" si="6"/>
        <v>10486.514999999999</v>
      </c>
      <c r="L101" s="16">
        <f t="shared" si="6"/>
        <v>7578.35</v>
      </c>
      <c r="M101" s="16">
        <f t="shared" si="6"/>
        <v>3198.7950000000001</v>
      </c>
      <c r="N101" s="17"/>
      <c r="O101" s="17"/>
      <c r="P101" s="17"/>
      <c r="Q101" s="17"/>
    </row>
    <row r="102" spans="1:17" s="14" customFormat="1" ht="9.4" customHeight="1" x14ac:dyDescent="0.25">
      <c r="A102" s="11" t="s">
        <v>40</v>
      </c>
      <c r="B102" s="12">
        <v>9286.630000000001</v>
      </c>
      <c r="C102" s="12">
        <v>15471.964</v>
      </c>
      <c r="D102" s="12">
        <v>13352.822999999999</v>
      </c>
      <c r="E102" s="12">
        <v>5154.3050000000003</v>
      </c>
      <c r="F102" s="12">
        <v>3589.241</v>
      </c>
      <c r="G102" s="12">
        <v>11645.126</v>
      </c>
      <c r="H102" s="12">
        <v>26358.527999999998</v>
      </c>
      <c r="I102" s="12">
        <v>22695.112000000001</v>
      </c>
      <c r="J102" s="12">
        <v>18018.864999999998</v>
      </c>
      <c r="K102" s="12">
        <v>16979.095000000001</v>
      </c>
      <c r="L102" s="12">
        <v>16629.769</v>
      </c>
      <c r="M102" s="12">
        <v>14929.800999999999</v>
      </c>
      <c r="N102" s="13"/>
      <c r="O102" s="13"/>
      <c r="P102" s="13"/>
      <c r="Q102" s="13"/>
    </row>
    <row r="103" spans="1:17" ht="9.4" customHeight="1" x14ac:dyDescent="0.25">
      <c r="A103" s="15" t="s">
        <v>25</v>
      </c>
      <c r="B103" s="16"/>
      <c r="C103" s="16"/>
      <c r="D103" s="16"/>
      <c r="E103" s="16"/>
      <c r="F103" s="16"/>
      <c r="G103" s="16">
        <v>5687.2</v>
      </c>
      <c r="H103" s="16">
        <v>14176.88</v>
      </c>
      <c r="I103" s="16">
        <v>13417.291999999999</v>
      </c>
      <c r="J103" s="16">
        <v>11545.24</v>
      </c>
      <c r="K103" s="16">
        <v>14755.99</v>
      </c>
      <c r="L103" s="16">
        <v>6420.3</v>
      </c>
      <c r="M103" s="16">
        <v>10421.24</v>
      </c>
      <c r="N103" s="17"/>
      <c r="O103" s="17"/>
      <c r="P103" s="17"/>
      <c r="Q103" s="17"/>
    </row>
    <row r="104" spans="1:17" ht="9.4" customHeight="1" x14ac:dyDescent="0.25">
      <c r="A104" s="15" t="s">
        <v>12</v>
      </c>
      <c r="B104" s="16">
        <v>746.82999999999993</v>
      </c>
      <c r="C104" s="16">
        <v>1435.4950000000003</v>
      </c>
      <c r="D104" s="16">
        <v>624.36400000000003</v>
      </c>
      <c r="E104" s="16">
        <v>1350.0250000000001</v>
      </c>
      <c r="F104" s="16">
        <v>1068.5899999999999</v>
      </c>
      <c r="G104" s="16">
        <v>1172.847</v>
      </c>
      <c r="H104" s="16">
        <v>661.28</v>
      </c>
      <c r="I104" s="16">
        <v>354.57</v>
      </c>
      <c r="J104" s="16">
        <v>373.33499999999998</v>
      </c>
      <c r="K104" s="16">
        <v>297.44499999999999</v>
      </c>
      <c r="L104" s="16">
        <v>4532.0390000000007</v>
      </c>
      <c r="M104" s="16">
        <v>4421.2610000000004</v>
      </c>
      <c r="N104" s="17"/>
      <c r="O104" s="17"/>
      <c r="P104" s="17"/>
      <c r="Q104" s="17"/>
    </row>
    <row r="105" spans="1:17" ht="9.4" customHeight="1" x14ac:dyDescent="0.25">
      <c r="A105" s="15" t="s">
        <v>6</v>
      </c>
      <c r="B105" s="16">
        <v>3982.42</v>
      </c>
      <c r="C105" s="16">
        <v>7468.2640000000001</v>
      </c>
      <c r="D105" s="16">
        <v>6110.2989999999991</v>
      </c>
      <c r="E105" s="16">
        <v>1900.0700000000002</v>
      </c>
      <c r="F105" s="16">
        <v>961.07100000000014</v>
      </c>
      <c r="G105" s="16">
        <v>332.73899999999998</v>
      </c>
      <c r="H105" s="16">
        <v>571.548</v>
      </c>
      <c r="I105" s="16">
        <v>940.92</v>
      </c>
      <c r="J105" s="16">
        <v>893.37</v>
      </c>
      <c r="K105" s="16">
        <v>695.68</v>
      </c>
      <c r="L105" s="16">
        <v>57.269999999999996</v>
      </c>
      <c r="M105" s="16">
        <v>87.300000000000011</v>
      </c>
      <c r="N105" s="17"/>
      <c r="O105" s="17"/>
      <c r="P105" s="17"/>
      <c r="Q105" s="17"/>
    </row>
    <row r="106" spans="1:17" ht="9.4" customHeight="1" x14ac:dyDescent="0.25">
      <c r="A106" s="15" t="s">
        <v>10</v>
      </c>
      <c r="B106" s="16">
        <v>4557.38</v>
      </c>
      <c r="C106" s="16">
        <v>6568.2049999999999</v>
      </c>
      <c r="D106" s="16">
        <v>4796.9400000000005</v>
      </c>
      <c r="E106" s="16">
        <v>1904.2099999999998</v>
      </c>
      <c r="F106" s="16">
        <v>1559.58</v>
      </c>
      <c r="G106" s="16">
        <v>4452.34</v>
      </c>
      <c r="H106" s="16">
        <v>10948.82</v>
      </c>
      <c r="I106" s="16">
        <v>7982.33</v>
      </c>
      <c r="J106" s="16">
        <v>5206.92</v>
      </c>
      <c r="K106" s="16">
        <v>1229.98</v>
      </c>
      <c r="L106" s="16">
        <v>5620.16</v>
      </c>
      <c r="M106" s="16">
        <v>0</v>
      </c>
      <c r="N106" s="17"/>
      <c r="O106" s="17"/>
      <c r="P106" s="17"/>
      <c r="Q106" s="17"/>
    </row>
    <row r="107" spans="1:17" ht="10.9" hidden="1" customHeight="1" x14ac:dyDescent="0.25">
      <c r="A107" s="15" t="s">
        <v>13</v>
      </c>
      <c r="B107" s="16"/>
      <c r="C107" s="16"/>
      <c r="D107" s="16">
        <v>1821.22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7"/>
      <c r="P107" s="17"/>
      <c r="Q107" s="17"/>
    </row>
    <row r="108" spans="1:17" s="14" customFormat="1" ht="9.4" customHeight="1" x14ac:dyDescent="0.25">
      <c r="A108" s="11" t="s">
        <v>41</v>
      </c>
      <c r="B108" s="12"/>
      <c r="C108" s="12"/>
      <c r="D108" s="12"/>
      <c r="E108" s="12"/>
      <c r="F108" s="12">
        <v>1134086.3999999999</v>
      </c>
      <c r="G108" s="12">
        <v>8889295</v>
      </c>
      <c r="H108" s="12">
        <v>10345925</v>
      </c>
      <c r="I108" s="12">
        <v>14842307</v>
      </c>
      <c r="J108" s="12">
        <v>10884269</v>
      </c>
      <c r="K108" s="12">
        <v>11161636</v>
      </c>
      <c r="L108" s="12">
        <v>10561111</v>
      </c>
      <c r="M108" s="12">
        <v>8450379.0199999996</v>
      </c>
      <c r="N108" s="13"/>
      <c r="O108" s="13"/>
      <c r="P108" s="13"/>
      <c r="Q108" s="13"/>
    </row>
    <row r="109" spans="1:17" ht="9.4" customHeight="1" x14ac:dyDescent="0.25">
      <c r="A109" s="15" t="s">
        <v>5</v>
      </c>
      <c r="B109" s="16"/>
      <c r="C109" s="16"/>
      <c r="D109" s="16"/>
      <c r="E109" s="16"/>
      <c r="F109" s="16">
        <v>1134086.3999999999</v>
      </c>
      <c r="G109" s="16">
        <v>8889295</v>
      </c>
      <c r="H109" s="16">
        <v>10345925</v>
      </c>
      <c r="I109" s="16">
        <v>14842307</v>
      </c>
      <c r="J109" s="16">
        <v>10884269</v>
      </c>
      <c r="K109" s="16">
        <v>11161636</v>
      </c>
      <c r="L109" s="16">
        <v>10561111</v>
      </c>
      <c r="M109" s="16">
        <v>8450379.0199999996</v>
      </c>
      <c r="N109" s="17"/>
      <c r="O109" s="17"/>
      <c r="P109" s="17"/>
      <c r="Q109" s="17"/>
    </row>
    <row r="110" spans="1:17" ht="3" customHeight="1" x14ac:dyDescent="0.25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7"/>
      <c r="O110" s="17"/>
      <c r="P110" s="17"/>
      <c r="Q110" s="17"/>
    </row>
    <row r="111" spans="1:17" ht="9.9499999999999993" customHeight="1" x14ac:dyDescent="0.25">
      <c r="A111" s="20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21"/>
      <c r="M111" s="21" t="s">
        <v>26</v>
      </c>
      <c r="N111" s="17"/>
      <c r="O111" s="17"/>
      <c r="P111" s="17"/>
      <c r="Q111" s="17"/>
    </row>
    <row r="112" spans="1:17" ht="12" customHeight="1" x14ac:dyDescent="0.25">
      <c r="A112" s="1" t="s">
        <v>0</v>
      </c>
    </row>
    <row r="113" spans="1:17" ht="10.15" customHeight="1" x14ac:dyDescent="0.25">
      <c r="A113" s="3" t="s">
        <v>1</v>
      </c>
    </row>
    <row r="114" spans="1:17" ht="10.15" customHeight="1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21" t="s">
        <v>42</v>
      </c>
    </row>
    <row r="115" spans="1:17" ht="13.15" customHeight="1" x14ac:dyDescent="0.25">
      <c r="A115" s="6" t="s">
        <v>2</v>
      </c>
      <c r="B115" s="7">
        <v>2006</v>
      </c>
      <c r="C115" s="7">
        <v>2007</v>
      </c>
      <c r="D115" s="7">
        <v>2008</v>
      </c>
      <c r="E115" s="7">
        <v>2009</v>
      </c>
      <c r="F115" s="7">
        <v>2010</v>
      </c>
      <c r="G115" s="7">
        <v>2011</v>
      </c>
      <c r="H115" s="7">
        <v>2012</v>
      </c>
      <c r="I115" s="7">
        <v>2013</v>
      </c>
      <c r="J115" s="7">
        <v>2014</v>
      </c>
      <c r="K115" s="7">
        <v>2015</v>
      </c>
      <c r="L115" s="7">
        <v>2016</v>
      </c>
      <c r="M115" s="7" t="s">
        <v>3</v>
      </c>
    </row>
    <row r="116" spans="1:17" ht="3" customHeight="1" x14ac:dyDescent="0.25">
      <c r="A116" s="15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21"/>
      <c r="M116" s="21"/>
      <c r="N116" s="17"/>
      <c r="O116" s="17"/>
      <c r="P116" s="17"/>
      <c r="Q116" s="17"/>
    </row>
    <row r="117" spans="1:17" ht="9.9499999999999993" hidden="1" customHeight="1" x14ac:dyDescent="0.25">
      <c r="A117" s="23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21"/>
      <c r="M117" s="21"/>
      <c r="N117" s="17"/>
      <c r="O117" s="17"/>
      <c r="P117" s="17"/>
      <c r="Q117" s="17"/>
    </row>
    <row r="118" spans="1:17" ht="9.9499999999999993" hidden="1" customHeight="1" x14ac:dyDescent="0.25">
      <c r="A118" s="23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21"/>
      <c r="M118" s="21"/>
      <c r="N118" s="17"/>
      <c r="O118" s="17"/>
      <c r="P118" s="17"/>
      <c r="Q118" s="17"/>
    </row>
    <row r="119" spans="1:17" s="14" customFormat="1" ht="9.4" customHeight="1" x14ac:dyDescent="0.25">
      <c r="A119" s="11" t="s">
        <v>43</v>
      </c>
      <c r="B119" s="12">
        <v>1773115.7799999998</v>
      </c>
      <c r="C119" s="12">
        <v>2580041.0300000003</v>
      </c>
      <c r="D119" s="12">
        <v>3153468.8689999999</v>
      </c>
      <c r="E119" s="12">
        <v>3232792.9</v>
      </c>
      <c r="F119" s="12">
        <v>3399030.1700000004</v>
      </c>
      <c r="G119" s="12">
        <v>3029342.0263</v>
      </c>
      <c r="H119" s="12">
        <v>3739151.33</v>
      </c>
      <c r="I119" s="12">
        <v>6394210.5800000001</v>
      </c>
      <c r="J119" s="12">
        <v>8755510.0725279991</v>
      </c>
      <c r="K119" s="12">
        <v>7202733.5629999992</v>
      </c>
      <c r="L119" s="12">
        <v>5529133.7779999999</v>
      </c>
      <c r="M119" s="12">
        <v>7019221.0480000004</v>
      </c>
      <c r="N119" s="13"/>
      <c r="O119" s="13"/>
      <c r="P119" s="13"/>
      <c r="Q119" s="13"/>
    </row>
    <row r="120" spans="1:17" ht="9.4" customHeight="1" x14ac:dyDescent="0.25">
      <c r="A120" s="15" t="s">
        <v>15</v>
      </c>
      <c r="B120" s="16">
        <v>1746835.0299999998</v>
      </c>
      <c r="C120" s="16">
        <v>2523173.0300000003</v>
      </c>
      <c r="D120" s="16">
        <v>3056392.199</v>
      </c>
      <c r="E120" s="16">
        <v>3055965.88</v>
      </c>
      <c r="F120" s="16">
        <v>3113454.8000000003</v>
      </c>
      <c r="G120" s="16">
        <v>2698028.12</v>
      </c>
      <c r="H120" s="16">
        <v>3294908.04</v>
      </c>
      <c r="I120" s="16">
        <v>5839603.79</v>
      </c>
      <c r="J120" s="16">
        <v>5367513.46</v>
      </c>
      <c r="K120" s="16">
        <v>5838882.3829999994</v>
      </c>
      <c r="L120" s="16">
        <v>4164819.0109999999</v>
      </c>
      <c r="M120" s="16">
        <v>4909749.5600000005</v>
      </c>
      <c r="N120" s="17"/>
      <c r="O120" s="17"/>
      <c r="P120" s="17"/>
      <c r="Q120" s="17"/>
    </row>
    <row r="121" spans="1:17" ht="9.4" customHeight="1" x14ac:dyDescent="0.25">
      <c r="A121" s="15" t="s">
        <v>12</v>
      </c>
      <c r="B121" s="16">
        <v>97</v>
      </c>
      <c r="C121" s="16"/>
      <c r="D121" s="16"/>
      <c r="E121" s="16"/>
      <c r="F121" s="16"/>
      <c r="G121" s="16"/>
      <c r="H121" s="16"/>
      <c r="I121" s="16">
        <v>129660.5</v>
      </c>
      <c r="J121" s="16">
        <v>2852754.46</v>
      </c>
      <c r="K121" s="16">
        <v>967012.05999999994</v>
      </c>
      <c r="L121" s="16">
        <v>661896.78699999989</v>
      </c>
      <c r="M121" s="16">
        <v>1140783.9679999999</v>
      </c>
      <c r="N121" s="17"/>
      <c r="O121" s="17"/>
      <c r="P121" s="17"/>
      <c r="Q121" s="17"/>
    </row>
    <row r="122" spans="1:17" ht="9.4" customHeight="1" x14ac:dyDescent="0.25">
      <c r="A122" s="15" t="s">
        <v>11</v>
      </c>
      <c r="B122" s="16"/>
      <c r="C122" s="16"/>
      <c r="D122" s="16"/>
      <c r="E122" s="16"/>
      <c r="F122" s="16"/>
      <c r="G122" s="16"/>
      <c r="H122" s="16"/>
      <c r="I122" s="16">
        <v>1186</v>
      </c>
      <c r="J122" s="16">
        <v>2349</v>
      </c>
      <c r="K122" s="16">
        <v>28853.83</v>
      </c>
      <c r="L122" s="16">
        <v>190097</v>
      </c>
      <c r="M122" s="16">
        <v>353824</v>
      </c>
      <c r="N122" s="17"/>
      <c r="O122" s="17"/>
      <c r="P122" s="17"/>
      <c r="Q122" s="17"/>
    </row>
    <row r="123" spans="1:17" ht="9.4" customHeight="1" x14ac:dyDescent="0.25">
      <c r="A123" s="15" t="s">
        <v>18</v>
      </c>
      <c r="B123" s="16">
        <v>5027</v>
      </c>
      <c r="C123" s="16">
        <v>7860</v>
      </c>
      <c r="D123" s="16">
        <v>17485.689999999999</v>
      </c>
      <c r="E123" s="16">
        <v>13121</v>
      </c>
      <c r="F123" s="16">
        <v>11541.01</v>
      </c>
      <c r="G123" s="16">
        <v>33666.2863</v>
      </c>
      <c r="H123" s="16">
        <v>12638.1</v>
      </c>
      <c r="I123" s="16">
        <v>19895</v>
      </c>
      <c r="J123" s="16">
        <v>76336</v>
      </c>
      <c r="K123" s="16">
        <v>14321.5</v>
      </c>
      <c r="L123" s="16">
        <v>8358</v>
      </c>
      <c r="M123" s="16">
        <v>300839.84999999998</v>
      </c>
      <c r="N123" s="17"/>
      <c r="O123" s="17"/>
      <c r="P123" s="17"/>
      <c r="Q123" s="17"/>
    </row>
    <row r="124" spans="1:17" ht="9.4" hidden="1" customHeight="1" x14ac:dyDescent="0.25">
      <c r="A124" s="15" t="s">
        <v>9</v>
      </c>
      <c r="B124" s="16"/>
      <c r="C124" s="16"/>
      <c r="D124" s="16"/>
      <c r="E124" s="16">
        <v>49200</v>
      </c>
      <c r="F124" s="16">
        <v>85200</v>
      </c>
      <c r="G124" s="16">
        <v>102529.12</v>
      </c>
      <c r="H124" s="16">
        <v>283979.61</v>
      </c>
      <c r="I124" s="16">
        <v>235193.60000000001</v>
      </c>
      <c r="J124" s="16">
        <v>228086</v>
      </c>
      <c r="K124" s="16">
        <v>149565.70000000001</v>
      </c>
      <c r="L124" s="16">
        <v>203825</v>
      </c>
      <c r="M124" s="16">
        <v>108284.5</v>
      </c>
      <c r="N124" s="17"/>
      <c r="O124" s="17"/>
      <c r="P124" s="17"/>
      <c r="Q124" s="17"/>
    </row>
    <row r="125" spans="1:17" ht="12" hidden="1" customHeight="1" x14ac:dyDescent="0.25">
      <c r="A125" s="15" t="s">
        <v>22</v>
      </c>
      <c r="B125" s="16"/>
      <c r="C125" s="16"/>
      <c r="D125" s="16"/>
      <c r="E125" s="16"/>
      <c r="F125" s="16"/>
      <c r="G125" s="16"/>
      <c r="H125" s="16"/>
      <c r="I125" s="16">
        <v>1382</v>
      </c>
      <c r="J125" s="16">
        <v>23726</v>
      </c>
      <c r="K125" s="16">
        <v>64745.5</v>
      </c>
      <c r="L125" s="16">
        <v>8730</v>
      </c>
      <c r="M125" s="16">
        <v>101025.17</v>
      </c>
      <c r="N125" s="17"/>
      <c r="O125" s="17"/>
      <c r="P125" s="17"/>
      <c r="Q125" s="17"/>
    </row>
    <row r="126" spans="1:17" ht="12" hidden="1" customHeight="1" x14ac:dyDescent="0.25">
      <c r="A126" s="15" t="s">
        <v>24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>
        <v>224000</v>
      </c>
      <c r="M126" s="16">
        <v>55000</v>
      </c>
      <c r="N126" s="17"/>
      <c r="O126" s="17"/>
      <c r="P126" s="17"/>
      <c r="Q126" s="17"/>
    </row>
    <row r="127" spans="1:17" ht="12" hidden="1" customHeight="1" x14ac:dyDescent="0.25">
      <c r="A127" s="15" t="s">
        <v>13</v>
      </c>
      <c r="B127" s="16"/>
      <c r="C127" s="16"/>
      <c r="D127" s="16"/>
      <c r="E127" s="16"/>
      <c r="F127" s="16"/>
      <c r="G127" s="16"/>
      <c r="H127" s="16">
        <v>18249.78</v>
      </c>
      <c r="I127" s="16">
        <v>51794.400000000001</v>
      </c>
      <c r="J127" s="16">
        <v>44829.9</v>
      </c>
      <c r="K127" s="16">
        <v>53904.800000000003</v>
      </c>
      <c r="L127" s="16">
        <v>49672.4</v>
      </c>
      <c r="M127" s="16">
        <v>38364</v>
      </c>
      <c r="N127" s="17"/>
      <c r="O127" s="17"/>
      <c r="P127" s="17"/>
      <c r="Q127" s="17"/>
    </row>
    <row r="128" spans="1:17" ht="12" hidden="1" customHeight="1" x14ac:dyDescent="0.25">
      <c r="A128" s="15" t="s">
        <v>14</v>
      </c>
      <c r="B128" s="16">
        <v>1440</v>
      </c>
      <c r="C128" s="16"/>
      <c r="D128" s="16"/>
      <c r="E128" s="16"/>
      <c r="F128" s="16"/>
      <c r="G128" s="16"/>
      <c r="H128" s="16">
        <v>3813</v>
      </c>
      <c r="I128" s="16">
        <v>7882</v>
      </c>
      <c r="J128" s="16">
        <v>3138</v>
      </c>
      <c r="K128" s="16">
        <v>2865</v>
      </c>
      <c r="L128" s="16">
        <v>5469</v>
      </c>
      <c r="M128" s="16">
        <v>5190</v>
      </c>
      <c r="N128" s="17"/>
      <c r="O128" s="17"/>
      <c r="P128" s="17"/>
      <c r="Q128" s="17"/>
    </row>
    <row r="129" spans="1:17" ht="12" hidden="1" customHeight="1" x14ac:dyDescent="0.25">
      <c r="A129" s="15" t="s">
        <v>17</v>
      </c>
      <c r="B129" s="16"/>
      <c r="C129" s="16"/>
      <c r="D129" s="16"/>
      <c r="E129" s="16"/>
      <c r="F129" s="16"/>
      <c r="G129" s="16"/>
      <c r="H129" s="16">
        <v>777</v>
      </c>
      <c r="I129" s="16">
        <v>361</v>
      </c>
      <c r="J129" s="16">
        <v>75.599999999999994</v>
      </c>
      <c r="K129" s="16"/>
      <c r="L129" s="16"/>
      <c r="M129" s="16">
        <v>4400</v>
      </c>
      <c r="N129" s="17"/>
      <c r="O129" s="17"/>
      <c r="P129" s="17"/>
      <c r="Q129" s="17"/>
    </row>
    <row r="130" spans="1:17" ht="12" hidden="1" customHeight="1" x14ac:dyDescent="0.25">
      <c r="A130" s="15" t="s">
        <v>10</v>
      </c>
      <c r="B130" s="16">
        <v>145</v>
      </c>
      <c r="C130" s="16"/>
      <c r="D130" s="16"/>
      <c r="E130" s="16">
        <v>764.3</v>
      </c>
      <c r="F130" s="16"/>
      <c r="G130" s="16"/>
      <c r="H130" s="16">
        <v>120</v>
      </c>
      <c r="I130" s="16">
        <v>3313</v>
      </c>
      <c r="J130" s="16">
        <v>3328</v>
      </c>
      <c r="K130" s="16">
        <v>8929</v>
      </c>
      <c r="L130" s="16">
        <v>3511.8</v>
      </c>
      <c r="M130" s="16">
        <v>923</v>
      </c>
      <c r="N130" s="17"/>
      <c r="O130" s="17"/>
      <c r="P130" s="17"/>
      <c r="Q130" s="17"/>
    </row>
    <row r="131" spans="1:17" ht="12" hidden="1" customHeight="1" x14ac:dyDescent="0.25">
      <c r="A131" s="15" t="s">
        <v>21</v>
      </c>
      <c r="B131" s="16"/>
      <c r="C131" s="16"/>
      <c r="D131" s="16">
        <v>1838</v>
      </c>
      <c r="E131" s="16"/>
      <c r="F131" s="16"/>
      <c r="G131" s="16"/>
      <c r="H131" s="16"/>
      <c r="I131" s="16"/>
      <c r="J131" s="16"/>
      <c r="K131" s="16"/>
      <c r="L131" s="16">
        <v>362.9</v>
      </c>
      <c r="M131" s="16">
        <v>837</v>
      </c>
      <c r="N131" s="17"/>
      <c r="O131" s="17"/>
      <c r="P131" s="17"/>
      <c r="Q131" s="17"/>
    </row>
    <row r="132" spans="1:17" ht="12" hidden="1" customHeight="1" x14ac:dyDescent="0.25">
      <c r="A132" s="15" t="s">
        <v>6</v>
      </c>
      <c r="B132" s="16">
        <v>15636.2</v>
      </c>
      <c r="C132" s="16">
        <v>14411</v>
      </c>
      <c r="D132" s="16">
        <v>25813.190000000002</v>
      </c>
      <c r="E132" s="16">
        <v>50999</v>
      </c>
      <c r="F132" s="16">
        <v>36247.5</v>
      </c>
      <c r="G132" s="16">
        <v>29742</v>
      </c>
      <c r="H132" s="16">
        <v>44830.3</v>
      </c>
      <c r="I132" s="16">
        <v>31275.919999999998</v>
      </c>
      <c r="J132" s="16">
        <v>13966.95</v>
      </c>
      <c r="K132" s="16">
        <v>17818.79</v>
      </c>
      <c r="L132" s="16">
        <v>8391.880000000001</v>
      </c>
      <c r="M132" s="16"/>
      <c r="N132" s="17"/>
      <c r="O132" s="17"/>
      <c r="P132" s="17"/>
      <c r="Q132" s="17"/>
    </row>
    <row r="133" spans="1:17" ht="12" hidden="1" customHeight="1" x14ac:dyDescent="0.25">
      <c r="A133" s="15" t="s">
        <v>8</v>
      </c>
      <c r="B133" s="16">
        <v>580</v>
      </c>
      <c r="C133" s="16"/>
      <c r="D133" s="16"/>
      <c r="E133" s="16"/>
      <c r="F133" s="16"/>
      <c r="G133" s="16"/>
      <c r="H133" s="16"/>
      <c r="I133" s="16">
        <v>593.37</v>
      </c>
      <c r="J133" s="16">
        <v>1535.702528</v>
      </c>
      <c r="K133" s="16"/>
      <c r="L133" s="16"/>
      <c r="M133" s="16"/>
      <c r="N133" s="17"/>
      <c r="O133" s="17"/>
      <c r="P133" s="17"/>
      <c r="Q133" s="17"/>
    </row>
    <row r="134" spans="1:17" ht="12" hidden="1" customHeight="1" x14ac:dyDescent="0.25">
      <c r="A134" s="15" t="s">
        <v>23</v>
      </c>
      <c r="B134" s="16">
        <v>430.33000000000004</v>
      </c>
      <c r="C134" s="16">
        <v>7431</v>
      </c>
      <c r="D134" s="16">
        <v>302</v>
      </c>
      <c r="E134" s="16">
        <v>62</v>
      </c>
      <c r="F134" s="16">
        <v>102</v>
      </c>
      <c r="G134" s="16">
        <v>41.5</v>
      </c>
      <c r="H134" s="16">
        <v>64.5</v>
      </c>
      <c r="I134" s="16">
        <v>4</v>
      </c>
      <c r="J134" s="16"/>
      <c r="K134" s="16"/>
      <c r="L134" s="16"/>
      <c r="M134" s="16"/>
      <c r="N134" s="17"/>
      <c r="O134" s="17"/>
      <c r="P134" s="17"/>
      <c r="Q134" s="17"/>
    </row>
    <row r="135" spans="1:17" ht="12" hidden="1" customHeight="1" x14ac:dyDescent="0.25">
      <c r="A135" s="15" t="s">
        <v>29</v>
      </c>
      <c r="B135" s="16">
        <v>2925.2200000000003</v>
      </c>
      <c r="C135" s="16">
        <v>27166</v>
      </c>
      <c r="D135" s="16">
        <v>50840.79</v>
      </c>
      <c r="E135" s="16">
        <v>53299.72</v>
      </c>
      <c r="F135" s="16">
        <v>140937.35999999999</v>
      </c>
      <c r="G135" s="16">
        <v>153109</v>
      </c>
      <c r="H135" s="16">
        <v>65201</v>
      </c>
      <c r="I135" s="16">
        <v>54750</v>
      </c>
      <c r="J135" s="16">
        <v>125041</v>
      </c>
      <c r="K135" s="16">
        <v>55835</v>
      </c>
      <c r="L135" s="16"/>
      <c r="M135" s="16"/>
      <c r="N135" s="17"/>
      <c r="O135" s="17"/>
      <c r="P135" s="17"/>
      <c r="Q135" s="17"/>
    </row>
    <row r="136" spans="1:17" ht="12" hidden="1" customHeight="1" x14ac:dyDescent="0.25">
      <c r="A136" s="15" t="s">
        <v>5</v>
      </c>
      <c r="B136" s="16"/>
      <c r="C136" s="16"/>
      <c r="D136" s="16"/>
      <c r="E136" s="16">
        <v>9381</v>
      </c>
      <c r="F136" s="16">
        <v>11547.5</v>
      </c>
      <c r="G136" s="16">
        <v>12226</v>
      </c>
      <c r="H136" s="16">
        <v>14570</v>
      </c>
      <c r="I136" s="16">
        <v>17316</v>
      </c>
      <c r="J136" s="16">
        <v>12830</v>
      </c>
      <c r="K136" s="16"/>
      <c r="L136" s="16"/>
      <c r="M136" s="16"/>
      <c r="N136" s="17"/>
      <c r="O136" s="17"/>
      <c r="P136" s="17"/>
      <c r="Q136" s="17"/>
    </row>
    <row r="137" spans="1:17" ht="12" hidden="1" customHeight="1" x14ac:dyDescent="0.25">
      <c r="A137" s="15" t="s">
        <v>16</v>
      </c>
      <c r="B137" s="16"/>
      <c r="C137" s="16"/>
      <c r="D137" s="16">
        <v>797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7"/>
      <c r="O137" s="17"/>
      <c r="P137" s="17"/>
      <c r="Q137" s="17"/>
    </row>
    <row r="138" spans="1:17" ht="9.4" customHeight="1" x14ac:dyDescent="0.25">
      <c r="A138" s="15" t="s">
        <v>19</v>
      </c>
      <c r="B138" s="16">
        <f>SUM(B124:B137)</f>
        <v>21156.750000000004</v>
      </c>
      <c r="C138" s="16">
        <f t="shared" ref="C138:M138" si="7">SUM(C124:C137)</f>
        <v>49008</v>
      </c>
      <c r="D138" s="16">
        <f t="shared" si="7"/>
        <v>79590.98000000001</v>
      </c>
      <c r="E138" s="16">
        <f t="shared" si="7"/>
        <v>163706.02000000002</v>
      </c>
      <c r="F138" s="16">
        <f t="shared" si="7"/>
        <v>274034.36</v>
      </c>
      <c r="G138" s="16">
        <f t="shared" si="7"/>
        <v>297647.62</v>
      </c>
      <c r="H138" s="16">
        <f t="shared" si="7"/>
        <v>431605.19</v>
      </c>
      <c r="I138" s="16">
        <f>SUM(I124:I137)</f>
        <v>403865.29</v>
      </c>
      <c r="J138" s="16">
        <f t="shared" si="7"/>
        <v>456557.15252800001</v>
      </c>
      <c r="K138" s="16">
        <f t="shared" si="7"/>
        <v>353663.79</v>
      </c>
      <c r="L138" s="16">
        <f t="shared" si="7"/>
        <v>503962.98000000004</v>
      </c>
      <c r="M138" s="16">
        <f t="shared" si="7"/>
        <v>314023.67</v>
      </c>
      <c r="N138" s="17"/>
      <c r="O138" s="17"/>
      <c r="P138" s="17"/>
      <c r="Q138" s="17"/>
    </row>
    <row r="139" spans="1:17" s="14" customFormat="1" ht="9.4" customHeight="1" x14ac:dyDescent="0.25">
      <c r="A139" s="11" t="s">
        <v>44</v>
      </c>
      <c r="B139" s="12">
        <v>8844.3719999999994</v>
      </c>
      <c r="C139" s="12">
        <v>24515.65</v>
      </c>
      <c r="D139" s="12">
        <v>595.5</v>
      </c>
      <c r="E139" s="12">
        <v>338</v>
      </c>
      <c r="F139" s="12">
        <v>278.70999999999998</v>
      </c>
      <c r="G139" s="12"/>
      <c r="H139" s="12">
        <v>16335</v>
      </c>
      <c r="I139" s="12">
        <v>225</v>
      </c>
      <c r="J139" s="12">
        <v>556.5</v>
      </c>
      <c r="K139" s="12">
        <v>706.82600000000002</v>
      </c>
      <c r="L139" s="12">
        <v>303.63</v>
      </c>
      <c r="M139" s="12">
        <v>220</v>
      </c>
      <c r="N139" s="13"/>
      <c r="O139" s="13"/>
      <c r="P139" s="13"/>
      <c r="Q139" s="13"/>
    </row>
    <row r="140" spans="1:17" ht="9.4" customHeight="1" x14ac:dyDescent="0.25">
      <c r="A140" s="15" t="s">
        <v>16</v>
      </c>
      <c r="B140" s="16"/>
      <c r="C140" s="16"/>
      <c r="D140" s="16"/>
      <c r="E140" s="16"/>
      <c r="F140" s="16"/>
      <c r="G140" s="16"/>
      <c r="H140" s="16"/>
      <c r="I140" s="16">
        <v>0</v>
      </c>
      <c r="J140" s="16">
        <v>0</v>
      </c>
      <c r="K140" s="16">
        <v>400</v>
      </c>
      <c r="L140" s="16">
        <v>300</v>
      </c>
      <c r="M140" s="16">
        <v>200</v>
      </c>
      <c r="N140" s="17"/>
      <c r="O140" s="17"/>
      <c r="P140" s="17"/>
      <c r="Q140" s="17"/>
    </row>
    <row r="141" spans="1:17" ht="9.4" customHeight="1" x14ac:dyDescent="0.25">
      <c r="A141" s="15" t="s">
        <v>10</v>
      </c>
      <c r="B141" s="16"/>
      <c r="C141" s="16">
        <v>334</v>
      </c>
      <c r="D141" s="16">
        <v>595.5</v>
      </c>
      <c r="E141" s="16">
        <v>338</v>
      </c>
      <c r="F141" s="16">
        <v>278.70999999999998</v>
      </c>
      <c r="G141" s="16"/>
      <c r="H141" s="16">
        <v>16335</v>
      </c>
      <c r="I141" s="16">
        <v>225</v>
      </c>
      <c r="J141" s="16">
        <v>556.5</v>
      </c>
      <c r="K141" s="16">
        <v>306.82600000000002</v>
      </c>
      <c r="L141" s="16">
        <v>3.63</v>
      </c>
      <c r="M141" s="16">
        <v>20</v>
      </c>
      <c r="N141" s="17"/>
      <c r="O141" s="17"/>
      <c r="P141" s="17"/>
      <c r="Q141" s="17"/>
    </row>
    <row r="142" spans="1:17" ht="10.9" hidden="1" customHeight="1" x14ac:dyDescent="0.25">
      <c r="A142" s="15" t="s">
        <v>15</v>
      </c>
      <c r="B142" s="16">
        <v>8844.3719999999994</v>
      </c>
      <c r="C142" s="16">
        <v>24181.65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7"/>
      <c r="P142" s="17"/>
      <c r="Q142" s="17"/>
    </row>
    <row r="143" spans="1:17" s="14" customFormat="1" ht="9.4" customHeight="1" x14ac:dyDescent="0.25">
      <c r="A143" s="11" t="s">
        <v>45</v>
      </c>
      <c r="B143" s="12">
        <v>80.350000000000009</v>
      </c>
      <c r="C143" s="12">
        <v>65.430000000000007</v>
      </c>
      <c r="D143" s="12">
        <v>330.49</v>
      </c>
      <c r="E143" s="12">
        <v>84.72699999999999</v>
      </c>
      <c r="F143" s="12">
        <v>67.28</v>
      </c>
      <c r="G143" s="12">
        <v>89.83</v>
      </c>
      <c r="H143" s="12">
        <v>99.084999999999994</v>
      </c>
      <c r="I143" s="12">
        <v>155.69499999999999</v>
      </c>
      <c r="J143" s="12">
        <v>109.47499999999999</v>
      </c>
      <c r="K143" s="12">
        <v>115.125</v>
      </c>
      <c r="L143" s="12">
        <v>110.68</v>
      </c>
      <c r="M143" s="12">
        <v>233.59</v>
      </c>
      <c r="N143" s="13"/>
      <c r="O143" s="13"/>
      <c r="P143" s="13"/>
      <c r="Q143" s="13"/>
    </row>
    <row r="144" spans="1:17" ht="9.4" customHeight="1" x14ac:dyDescent="0.25">
      <c r="A144" s="15" t="s">
        <v>12</v>
      </c>
      <c r="B144" s="16">
        <v>80.350000000000009</v>
      </c>
      <c r="C144" s="16">
        <v>65.430000000000007</v>
      </c>
      <c r="D144" s="16">
        <v>330.49</v>
      </c>
      <c r="E144" s="16">
        <v>84.72699999999999</v>
      </c>
      <c r="F144" s="16">
        <v>67.28</v>
      </c>
      <c r="G144" s="16">
        <v>89.83</v>
      </c>
      <c r="H144" s="16">
        <v>99.084999999999994</v>
      </c>
      <c r="I144" s="16">
        <v>155.69499999999999</v>
      </c>
      <c r="J144" s="16">
        <v>109.47499999999999</v>
      </c>
      <c r="K144" s="16">
        <v>115.125</v>
      </c>
      <c r="L144" s="16">
        <v>110.68</v>
      </c>
      <c r="M144" s="16">
        <v>233.59</v>
      </c>
      <c r="N144" s="17"/>
      <c r="O144" s="17"/>
      <c r="P144" s="17"/>
      <c r="Q144" s="17"/>
    </row>
    <row r="145" spans="1:17" s="14" customFormat="1" ht="9.4" customHeight="1" x14ac:dyDescent="0.25">
      <c r="A145" s="11" t="s">
        <v>46</v>
      </c>
      <c r="B145" s="12"/>
      <c r="C145" s="12"/>
      <c r="D145" s="12"/>
      <c r="E145" s="12">
        <v>2982.7000000000003</v>
      </c>
      <c r="F145" s="12">
        <v>823</v>
      </c>
      <c r="G145" s="12">
        <v>14455.21</v>
      </c>
      <c r="H145" s="12">
        <v>3577.5</v>
      </c>
      <c r="I145" s="12">
        <v>11873</v>
      </c>
      <c r="J145" s="12">
        <v>369.6</v>
      </c>
      <c r="K145" s="12">
        <v>158</v>
      </c>
      <c r="L145" s="12">
        <v>271</v>
      </c>
      <c r="M145" s="12">
        <v>562</v>
      </c>
      <c r="N145" s="13"/>
      <c r="O145" s="13"/>
      <c r="P145" s="13"/>
      <c r="Q145" s="13"/>
    </row>
    <row r="146" spans="1:17" ht="9.4" customHeight="1" x14ac:dyDescent="0.25">
      <c r="A146" s="15" t="s">
        <v>28</v>
      </c>
      <c r="B146" s="16"/>
      <c r="C146" s="16"/>
      <c r="D146" s="16"/>
      <c r="E146" s="16"/>
      <c r="F146" s="16"/>
      <c r="G146" s="16"/>
      <c r="H146" s="16"/>
      <c r="I146" s="16">
        <v>183</v>
      </c>
      <c r="J146" s="16">
        <v>130</v>
      </c>
      <c r="K146" s="16">
        <v>150</v>
      </c>
      <c r="L146" s="16">
        <v>271</v>
      </c>
      <c r="M146" s="16">
        <v>365</v>
      </c>
      <c r="N146" s="17"/>
      <c r="O146" s="17"/>
      <c r="P146" s="17"/>
      <c r="Q146" s="17"/>
    </row>
    <row r="147" spans="1:17" ht="10.15" hidden="1" customHeight="1" x14ac:dyDescent="0.25">
      <c r="A147" s="15" t="s">
        <v>10</v>
      </c>
      <c r="B147" s="16"/>
      <c r="C147" s="16"/>
      <c r="D147" s="16"/>
      <c r="E147" s="16">
        <v>2982.7000000000003</v>
      </c>
      <c r="F147" s="16">
        <v>98</v>
      </c>
      <c r="G147" s="16">
        <v>232.20999999999998</v>
      </c>
      <c r="H147" s="16">
        <v>220.5</v>
      </c>
      <c r="I147" s="16">
        <v>417</v>
      </c>
      <c r="J147" s="16">
        <v>239.6</v>
      </c>
      <c r="K147" s="16">
        <v>8</v>
      </c>
      <c r="L147" s="16"/>
      <c r="M147" s="16">
        <v>197</v>
      </c>
      <c r="N147" s="17"/>
      <c r="O147" s="17"/>
      <c r="P147" s="17"/>
      <c r="Q147" s="17"/>
    </row>
    <row r="148" spans="1:17" ht="10.15" hidden="1" customHeight="1" x14ac:dyDescent="0.25">
      <c r="A148" s="15" t="s">
        <v>18</v>
      </c>
      <c r="B148" s="16"/>
      <c r="C148" s="16"/>
      <c r="D148" s="16"/>
      <c r="E148" s="16"/>
      <c r="F148" s="16">
        <v>725</v>
      </c>
      <c r="G148" s="16">
        <v>14223</v>
      </c>
      <c r="H148" s="16">
        <v>3357</v>
      </c>
      <c r="I148" s="16">
        <v>11273</v>
      </c>
      <c r="J148" s="16"/>
      <c r="K148" s="16"/>
      <c r="L148" s="16"/>
      <c r="M148" s="16"/>
      <c r="N148" s="17"/>
      <c r="O148" s="17"/>
      <c r="P148" s="17"/>
      <c r="Q148" s="17"/>
    </row>
    <row r="149" spans="1:17" ht="9.4" customHeight="1" x14ac:dyDescent="0.25">
      <c r="A149" s="15" t="s">
        <v>19</v>
      </c>
      <c r="B149" s="16">
        <f>SUM(B147:B148)</f>
        <v>0</v>
      </c>
      <c r="C149" s="16">
        <f t="shared" ref="C149:M149" si="8">SUM(C147:C148)</f>
        <v>0</v>
      </c>
      <c r="D149" s="16">
        <f t="shared" si="8"/>
        <v>0</v>
      </c>
      <c r="E149" s="16">
        <f t="shared" si="8"/>
        <v>2982.7000000000003</v>
      </c>
      <c r="F149" s="16">
        <f t="shared" si="8"/>
        <v>823</v>
      </c>
      <c r="G149" s="16">
        <f t="shared" si="8"/>
        <v>14455.21</v>
      </c>
      <c r="H149" s="16">
        <f t="shared" si="8"/>
        <v>3577.5</v>
      </c>
      <c r="I149" s="16">
        <f t="shared" si="8"/>
        <v>11690</v>
      </c>
      <c r="J149" s="16">
        <f t="shared" si="8"/>
        <v>239.6</v>
      </c>
      <c r="K149" s="16">
        <f t="shared" si="8"/>
        <v>8</v>
      </c>
      <c r="L149" s="16">
        <f t="shared" si="8"/>
        <v>0</v>
      </c>
      <c r="M149" s="16">
        <f t="shared" si="8"/>
        <v>197</v>
      </c>
      <c r="N149" s="17"/>
      <c r="O149" s="17"/>
      <c r="P149" s="17"/>
      <c r="Q149" s="17"/>
    </row>
    <row r="150" spans="1:17" s="14" customFormat="1" ht="9.4" customHeight="1" x14ac:dyDescent="0.25">
      <c r="A150" s="11" t="s">
        <v>47</v>
      </c>
      <c r="B150" s="12"/>
      <c r="C150" s="12">
        <v>37154.5</v>
      </c>
      <c r="D150" s="12">
        <v>2529492.3000000003</v>
      </c>
      <c r="E150" s="12">
        <v>2307236.4600000004</v>
      </c>
      <c r="F150" s="12">
        <v>1213891.79</v>
      </c>
      <c r="G150" s="12">
        <v>1344781.4909999999</v>
      </c>
      <c r="H150" s="12">
        <v>1602205.0470000003</v>
      </c>
      <c r="I150" s="12">
        <v>821303.57</v>
      </c>
      <c r="J150" s="12">
        <v>1237080.1950000001</v>
      </c>
      <c r="K150" s="12">
        <v>2189091.7199999997</v>
      </c>
      <c r="L150" s="12">
        <v>1708521.05</v>
      </c>
      <c r="M150" s="12">
        <v>1339148.73</v>
      </c>
      <c r="N150" s="13"/>
      <c r="O150" s="13"/>
      <c r="P150" s="13"/>
      <c r="Q150" s="13"/>
    </row>
    <row r="151" spans="1:17" ht="9.4" customHeight="1" x14ac:dyDescent="0.25">
      <c r="A151" s="15" t="s">
        <v>15</v>
      </c>
      <c r="B151" s="16"/>
      <c r="C151" s="16">
        <v>37154.5</v>
      </c>
      <c r="D151" s="16">
        <v>2529492.3000000003</v>
      </c>
      <c r="E151" s="16">
        <v>2298524.0900000003</v>
      </c>
      <c r="F151" s="16">
        <v>1155054.17</v>
      </c>
      <c r="G151" s="16">
        <v>1293300.8199999998</v>
      </c>
      <c r="H151" s="16">
        <v>1543874.1770000001</v>
      </c>
      <c r="I151" s="16">
        <v>708158.5</v>
      </c>
      <c r="J151" s="16">
        <v>1017293.7250000001</v>
      </c>
      <c r="K151" s="16">
        <v>1751920.13</v>
      </c>
      <c r="L151" s="16">
        <v>1187515.75</v>
      </c>
      <c r="M151" s="16">
        <v>911888.27</v>
      </c>
      <c r="N151" s="17"/>
      <c r="O151" s="17"/>
      <c r="P151" s="17"/>
      <c r="Q151" s="17"/>
    </row>
    <row r="152" spans="1:17" ht="9.4" customHeight="1" x14ac:dyDescent="0.25">
      <c r="A152" s="15" t="s">
        <v>18</v>
      </c>
      <c r="B152" s="16"/>
      <c r="C152" s="16"/>
      <c r="D152" s="16"/>
      <c r="E152" s="16">
        <v>8712.3700000000008</v>
      </c>
      <c r="F152" s="16">
        <v>22822.61</v>
      </c>
      <c r="G152" s="16">
        <v>20041.580999999998</v>
      </c>
      <c r="H152" s="16">
        <v>20117.558000000001</v>
      </c>
      <c r="I152" s="16">
        <v>59372.4</v>
      </c>
      <c r="J152" s="16">
        <v>11350.23</v>
      </c>
      <c r="K152" s="16">
        <v>19089</v>
      </c>
      <c r="L152" s="16">
        <v>105302</v>
      </c>
      <c r="M152" s="16">
        <v>137167.96000000002</v>
      </c>
      <c r="N152" s="17"/>
      <c r="O152" s="17"/>
      <c r="P152" s="17"/>
      <c r="Q152" s="17"/>
    </row>
    <row r="153" spans="1:17" ht="9.4" customHeight="1" x14ac:dyDescent="0.25">
      <c r="A153" s="15" t="s">
        <v>9</v>
      </c>
      <c r="B153" s="16"/>
      <c r="C153" s="16"/>
      <c r="D153" s="16"/>
      <c r="E153" s="16"/>
      <c r="F153" s="16"/>
      <c r="G153" s="16"/>
      <c r="H153" s="16"/>
      <c r="I153" s="16">
        <v>0</v>
      </c>
      <c r="J153" s="16">
        <v>115390.8</v>
      </c>
      <c r="K153" s="16">
        <v>316590.25</v>
      </c>
      <c r="L153" s="16">
        <v>304601</v>
      </c>
      <c r="M153" s="16">
        <v>106037</v>
      </c>
      <c r="N153" s="17"/>
      <c r="O153" s="17"/>
      <c r="P153" s="17"/>
      <c r="Q153" s="17"/>
    </row>
    <row r="154" spans="1:17" ht="10.15" hidden="1" customHeight="1" x14ac:dyDescent="0.25">
      <c r="A154" s="15" t="s">
        <v>21</v>
      </c>
      <c r="B154" s="16"/>
      <c r="C154" s="16"/>
      <c r="D154" s="16"/>
      <c r="E154" s="16"/>
      <c r="F154" s="16"/>
      <c r="G154" s="16"/>
      <c r="H154" s="16"/>
      <c r="I154" s="16">
        <v>8121.9</v>
      </c>
      <c r="J154" s="16">
        <v>53996.1</v>
      </c>
      <c r="K154" s="16">
        <v>67035.59</v>
      </c>
      <c r="L154" s="16">
        <v>44597</v>
      </c>
      <c r="M154" s="16">
        <v>81514</v>
      </c>
      <c r="N154" s="17"/>
      <c r="O154" s="17"/>
      <c r="P154" s="17"/>
      <c r="Q154" s="17"/>
    </row>
    <row r="155" spans="1:17" ht="12" hidden="1" customHeight="1" x14ac:dyDescent="0.25">
      <c r="A155" s="15" t="s">
        <v>30</v>
      </c>
      <c r="B155" s="16"/>
      <c r="C155" s="16"/>
      <c r="D155" s="16"/>
      <c r="E155" s="16"/>
      <c r="F155" s="16"/>
      <c r="G155" s="16"/>
      <c r="H155" s="16"/>
      <c r="I155" s="16"/>
      <c r="J155" s="16">
        <v>50</v>
      </c>
      <c r="K155" s="16">
        <v>286</v>
      </c>
      <c r="L155" s="16">
        <v>25441</v>
      </c>
      <c r="M155" s="16">
        <v>29951</v>
      </c>
      <c r="N155" s="17"/>
      <c r="O155" s="17"/>
      <c r="P155" s="17"/>
      <c r="Q155" s="17"/>
    </row>
    <row r="156" spans="1:17" ht="12" hidden="1" customHeight="1" x14ac:dyDescent="0.25">
      <c r="A156" s="15" t="s">
        <v>5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>
        <v>12800</v>
      </c>
      <c r="L156" s="16">
        <v>18750</v>
      </c>
      <c r="M156" s="16">
        <v>29270</v>
      </c>
      <c r="N156" s="17"/>
      <c r="O156" s="17"/>
      <c r="P156" s="17"/>
      <c r="Q156" s="17"/>
    </row>
    <row r="157" spans="1:17" ht="12" hidden="1" customHeight="1" x14ac:dyDescent="0.25">
      <c r="A157" s="15" t="s">
        <v>12</v>
      </c>
      <c r="B157" s="16"/>
      <c r="C157" s="16"/>
      <c r="D157" s="16"/>
      <c r="E157" s="16"/>
      <c r="F157" s="16">
        <v>3443.01</v>
      </c>
      <c r="G157" s="16">
        <v>16630.09</v>
      </c>
      <c r="H157" s="16">
        <v>23120</v>
      </c>
      <c r="I157" s="16">
        <v>15260</v>
      </c>
      <c r="J157" s="16">
        <v>7883.01</v>
      </c>
      <c r="K157" s="16">
        <v>4155</v>
      </c>
      <c r="L157" s="16">
        <v>7097.3</v>
      </c>
      <c r="M157" s="16">
        <v>18369</v>
      </c>
      <c r="N157" s="17"/>
      <c r="O157" s="17"/>
      <c r="P157" s="17"/>
      <c r="Q157" s="17"/>
    </row>
    <row r="158" spans="1:17" ht="12" hidden="1" customHeight="1" x14ac:dyDescent="0.25">
      <c r="A158" s="15" t="s">
        <v>14</v>
      </c>
      <c r="B158" s="16"/>
      <c r="C158" s="16"/>
      <c r="D158" s="16"/>
      <c r="E158" s="16"/>
      <c r="F158" s="16">
        <v>32572</v>
      </c>
      <c r="G158" s="16">
        <v>14689</v>
      </c>
      <c r="H158" s="16">
        <v>8320.3119999999999</v>
      </c>
      <c r="I158" s="16">
        <v>7934.76</v>
      </c>
      <c r="J158" s="16">
        <v>1872.6</v>
      </c>
      <c r="K158" s="16">
        <v>3366</v>
      </c>
      <c r="L158" s="16">
        <v>2931</v>
      </c>
      <c r="M158" s="16">
        <v>14889</v>
      </c>
      <c r="N158" s="17"/>
      <c r="O158" s="17"/>
      <c r="P158" s="17"/>
      <c r="Q158" s="17"/>
    </row>
    <row r="159" spans="1:17" ht="12" hidden="1" customHeight="1" x14ac:dyDescent="0.25">
      <c r="A159" s="15" t="s">
        <v>10</v>
      </c>
      <c r="B159" s="16"/>
      <c r="C159" s="16"/>
      <c r="D159" s="16"/>
      <c r="E159" s="16"/>
      <c r="F159" s="16"/>
      <c r="G159" s="16">
        <v>120</v>
      </c>
      <c r="H159" s="16">
        <v>6773</v>
      </c>
      <c r="I159" s="16">
        <v>22170</v>
      </c>
      <c r="J159" s="16">
        <v>28780.48</v>
      </c>
      <c r="K159" s="16">
        <v>13756</v>
      </c>
      <c r="L159" s="16">
        <v>12236</v>
      </c>
      <c r="M159" s="16">
        <v>3598</v>
      </c>
      <c r="N159" s="17"/>
      <c r="O159" s="17"/>
      <c r="P159" s="17"/>
      <c r="Q159" s="17"/>
    </row>
    <row r="160" spans="1:17" ht="12" hidden="1" customHeight="1" x14ac:dyDescent="0.25">
      <c r="A160" s="15" t="s">
        <v>8</v>
      </c>
      <c r="B160" s="16"/>
      <c r="C160" s="16"/>
      <c r="D160" s="16"/>
      <c r="E160" s="16"/>
      <c r="F160" s="16"/>
      <c r="G160" s="16"/>
      <c r="H160" s="16"/>
      <c r="I160" s="16">
        <v>286.01</v>
      </c>
      <c r="J160" s="16">
        <v>463.25</v>
      </c>
      <c r="K160" s="16"/>
      <c r="L160" s="16">
        <v>50</v>
      </c>
      <c r="M160" s="16">
        <v>2828.5</v>
      </c>
      <c r="N160" s="17"/>
      <c r="O160" s="17"/>
      <c r="P160" s="17"/>
      <c r="Q160" s="17"/>
    </row>
    <row r="161" spans="1:17" ht="12" hidden="1" customHeight="1" x14ac:dyDescent="0.25">
      <c r="A161" s="15" t="s">
        <v>24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>
        <v>2754</v>
      </c>
      <c r="N161" s="17"/>
      <c r="O161" s="17"/>
      <c r="P161" s="17"/>
      <c r="Q161" s="17"/>
    </row>
    <row r="162" spans="1:17" ht="12" hidden="1" customHeight="1" x14ac:dyDescent="0.25">
      <c r="A162" s="15" t="s">
        <v>11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>
        <v>93.75</v>
      </c>
      <c r="L162" s="16"/>
      <c r="M162" s="16">
        <v>882</v>
      </c>
      <c r="N162" s="17"/>
      <c r="O162" s="17"/>
      <c r="P162" s="17"/>
      <c r="Q162" s="17"/>
    </row>
    <row r="163" spans="1:17" ht="9.4" customHeight="1" x14ac:dyDescent="0.25">
      <c r="A163" s="15" t="s">
        <v>19</v>
      </c>
      <c r="B163" s="16">
        <f>SUM(B154:B162)</f>
        <v>0</v>
      </c>
      <c r="C163" s="16">
        <f t="shared" ref="C163:M163" si="9">SUM(C154:C162)</f>
        <v>0</v>
      </c>
      <c r="D163" s="16">
        <f t="shared" si="9"/>
        <v>0</v>
      </c>
      <c r="E163" s="16">
        <f t="shared" si="9"/>
        <v>0</v>
      </c>
      <c r="F163" s="16">
        <f t="shared" si="9"/>
        <v>36015.01</v>
      </c>
      <c r="G163" s="16">
        <f t="shared" si="9"/>
        <v>31439.09</v>
      </c>
      <c r="H163" s="16">
        <f t="shared" si="9"/>
        <v>38213.311999999998</v>
      </c>
      <c r="I163" s="16">
        <f t="shared" si="9"/>
        <v>53772.670000000006</v>
      </c>
      <c r="J163" s="16">
        <f t="shared" si="9"/>
        <v>93045.440000000002</v>
      </c>
      <c r="K163" s="16">
        <f t="shared" si="9"/>
        <v>101492.34</v>
      </c>
      <c r="L163" s="16">
        <f t="shared" si="9"/>
        <v>111102.3</v>
      </c>
      <c r="M163" s="16">
        <f t="shared" si="9"/>
        <v>184055.5</v>
      </c>
      <c r="N163" s="17"/>
      <c r="O163" s="17"/>
      <c r="P163" s="17"/>
      <c r="Q163" s="17"/>
    </row>
    <row r="164" spans="1:17" s="14" customFormat="1" ht="9.4" customHeight="1" x14ac:dyDescent="0.25">
      <c r="A164" s="11" t="s">
        <v>48</v>
      </c>
      <c r="B164" s="12">
        <v>7205.18</v>
      </c>
      <c r="C164" s="12">
        <v>18353.969999999998</v>
      </c>
      <c r="D164" s="12">
        <v>14738.68</v>
      </c>
      <c r="E164" s="12">
        <v>11264.5</v>
      </c>
      <c r="F164" s="12">
        <v>1994</v>
      </c>
      <c r="G164" s="12">
        <v>1295</v>
      </c>
      <c r="H164" s="12">
        <v>2077</v>
      </c>
      <c r="I164" s="12">
        <v>4367</v>
      </c>
      <c r="J164" s="12">
        <v>1586.16</v>
      </c>
      <c r="K164" s="12">
        <v>1511.0599999999997</v>
      </c>
      <c r="L164" s="12">
        <v>3039.24</v>
      </c>
      <c r="M164" s="12">
        <v>3235.3900000000003</v>
      </c>
      <c r="N164" s="13"/>
      <c r="O164" s="13"/>
      <c r="P164" s="13"/>
      <c r="Q164" s="13"/>
    </row>
    <row r="165" spans="1:17" ht="9.4" customHeight="1" x14ac:dyDescent="0.25">
      <c r="A165" s="15" t="s">
        <v>30</v>
      </c>
      <c r="B165" s="16"/>
      <c r="C165" s="16"/>
      <c r="D165" s="16"/>
      <c r="E165" s="16"/>
      <c r="F165" s="16"/>
      <c r="G165" s="16"/>
      <c r="H165" s="16"/>
      <c r="I165" s="16">
        <v>0</v>
      </c>
      <c r="J165" s="16">
        <v>0</v>
      </c>
      <c r="K165" s="16">
        <v>0</v>
      </c>
      <c r="L165" s="16">
        <v>0</v>
      </c>
      <c r="M165" s="16">
        <v>1804</v>
      </c>
      <c r="N165" s="17"/>
      <c r="O165" s="17"/>
      <c r="P165" s="17"/>
      <c r="Q165" s="17"/>
    </row>
    <row r="166" spans="1:17" ht="9.4" customHeight="1" x14ac:dyDescent="0.25">
      <c r="A166" s="15" t="s">
        <v>11</v>
      </c>
      <c r="B166" s="16">
        <v>846.69999999999993</v>
      </c>
      <c r="C166" s="16">
        <v>935.09999999999991</v>
      </c>
      <c r="D166" s="16">
        <v>1740.93</v>
      </c>
      <c r="E166" s="16">
        <v>2086</v>
      </c>
      <c r="F166" s="16">
        <v>1521</v>
      </c>
      <c r="G166" s="16">
        <v>1255</v>
      </c>
      <c r="H166" s="16">
        <v>2030</v>
      </c>
      <c r="I166" s="16">
        <v>1116</v>
      </c>
      <c r="J166" s="16">
        <v>1482</v>
      </c>
      <c r="K166" s="16">
        <v>1440.0599999999997</v>
      </c>
      <c r="L166" s="16">
        <v>1543.24</v>
      </c>
      <c r="M166" s="16">
        <v>1236</v>
      </c>
      <c r="N166" s="17"/>
      <c r="O166" s="17"/>
      <c r="P166" s="17"/>
      <c r="Q166" s="17"/>
    </row>
    <row r="167" spans="1:17" ht="12" hidden="1" customHeight="1" x14ac:dyDescent="0.25">
      <c r="A167" s="15" t="s">
        <v>16</v>
      </c>
      <c r="B167" s="16">
        <v>32.200000000000003</v>
      </c>
      <c r="C167" s="16">
        <v>30</v>
      </c>
      <c r="D167" s="16"/>
      <c r="E167" s="16">
        <v>855</v>
      </c>
      <c r="F167" s="16">
        <v>48</v>
      </c>
      <c r="G167" s="16">
        <v>13</v>
      </c>
      <c r="H167" s="16">
        <v>47</v>
      </c>
      <c r="I167" s="16">
        <v>152</v>
      </c>
      <c r="J167" s="16">
        <v>57</v>
      </c>
      <c r="K167" s="16">
        <v>71</v>
      </c>
      <c r="L167" s="16">
        <v>134</v>
      </c>
      <c r="M167" s="16">
        <v>116</v>
      </c>
      <c r="N167" s="17"/>
      <c r="O167" s="17"/>
      <c r="P167" s="17"/>
      <c r="Q167" s="17"/>
    </row>
    <row r="168" spans="1:17" ht="12" hidden="1" customHeight="1" x14ac:dyDescent="0.25">
      <c r="A168" s="15" t="s">
        <v>10</v>
      </c>
      <c r="B168" s="16"/>
      <c r="C168" s="16"/>
      <c r="D168" s="16"/>
      <c r="E168" s="16"/>
      <c r="F168" s="16"/>
      <c r="G168" s="16"/>
      <c r="H168" s="16"/>
      <c r="I168" s="16"/>
      <c r="J168" s="16">
        <v>46.16</v>
      </c>
      <c r="K168" s="16"/>
      <c r="L168" s="16"/>
      <c r="M168" s="16">
        <v>73.22</v>
      </c>
      <c r="N168" s="17"/>
      <c r="O168" s="17"/>
      <c r="P168" s="17"/>
      <c r="Q168" s="17"/>
    </row>
    <row r="169" spans="1:17" ht="12" hidden="1" customHeight="1" x14ac:dyDescent="0.25">
      <c r="A169" s="15" t="s">
        <v>12</v>
      </c>
      <c r="B169" s="16">
        <v>2471.9899999999998</v>
      </c>
      <c r="C169" s="16">
        <v>1312.56</v>
      </c>
      <c r="D169" s="16">
        <v>2170</v>
      </c>
      <c r="E169" s="16">
        <v>3566</v>
      </c>
      <c r="F169" s="16">
        <v>387</v>
      </c>
      <c r="G169" s="16">
        <v>27</v>
      </c>
      <c r="H169" s="16"/>
      <c r="I169" s="16">
        <v>24</v>
      </c>
      <c r="J169" s="16">
        <v>1</v>
      </c>
      <c r="K169" s="16"/>
      <c r="L169" s="16">
        <v>12</v>
      </c>
      <c r="M169" s="16">
        <v>6.17</v>
      </c>
      <c r="N169" s="17"/>
      <c r="O169" s="17"/>
      <c r="P169" s="17"/>
      <c r="Q169" s="17"/>
    </row>
    <row r="170" spans="1:17" ht="12" hidden="1" customHeight="1" x14ac:dyDescent="0.25">
      <c r="A170" s="15" t="s">
        <v>15</v>
      </c>
      <c r="B170" s="16">
        <v>3854.29</v>
      </c>
      <c r="C170" s="16">
        <v>16076.31</v>
      </c>
      <c r="D170" s="16">
        <v>9172.75</v>
      </c>
      <c r="E170" s="16"/>
      <c r="F170" s="16"/>
      <c r="G170" s="16"/>
      <c r="H170" s="16"/>
      <c r="I170" s="16"/>
      <c r="J170" s="16"/>
      <c r="K170" s="16"/>
      <c r="L170" s="16">
        <v>1350</v>
      </c>
      <c r="M170" s="16"/>
      <c r="N170" s="17"/>
      <c r="O170" s="17"/>
      <c r="P170" s="17"/>
      <c r="Q170" s="17"/>
    </row>
    <row r="171" spans="1:17" ht="12" hidden="1" customHeight="1" x14ac:dyDescent="0.25">
      <c r="A171" s="15" t="s">
        <v>14</v>
      </c>
      <c r="B171" s="16"/>
      <c r="C171" s="16"/>
      <c r="D171" s="16"/>
      <c r="E171" s="16">
        <v>20</v>
      </c>
      <c r="F171" s="16"/>
      <c r="G171" s="16"/>
      <c r="H171" s="16"/>
      <c r="I171" s="16"/>
      <c r="J171" s="16"/>
      <c r="K171" s="16"/>
      <c r="L171" s="16"/>
      <c r="M171" s="16"/>
      <c r="N171" s="17"/>
      <c r="O171" s="17"/>
      <c r="P171" s="17"/>
      <c r="Q171" s="17"/>
    </row>
    <row r="172" spans="1:17" ht="12" hidden="1" customHeight="1" x14ac:dyDescent="0.25">
      <c r="A172" s="15" t="s">
        <v>18</v>
      </c>
      <c r="B172" s="16"/>
      <c r="C172" s="16"/>
      <c r="D172" s="16">
        <v>1655</v>
      </c>
      <c r="E172" s="16">
        <v>4737.5</v>
      </c>
      <c r="F172" s="16">
        <v>38</v>
      </c>
      <c r="G172" s="16"/>
      <c r="H172" s="16"/>
      <c r="I172" s="16">
        <v>3075</v>
      </c>
      <c r="J172" s="16"/>
      <c r="K172" s="16"/>
      <c r="L172" s="16"/>
      <c r="M172" s="16"/>
      <c r="N172" s="17"/>
      <c r="O172" s="17"/>
      <c r="P172" s="17"/>
      <c r="Q172" s="17"/>
    </row>
    <row r="173" spans="1:17" ht="9.4" customHeight="1" x14ac:dyDescent="0.25">
      <c r="A173" s="15" t="s">
        <v>19</v>
      </c>
      <c r="B173" s="16">
        <f>SUM(B167:B172)</f>
        <v>6358.48</v>
      </c>
      <c r="C173" s="16">
        <f t="shared" ref="C173:M173" si="10">SUM(C167:C172)</f>
        <v>17418.87</v>
      </c>
      <c r="D173" s="16">
        <f t="shared" si="10"/>
        <v>12997.75</v>
      </c>
      <c r="E173" s="16">
        <f t="shared" si="10"/>
        <v>9178.5</v>
      </c>
      <c r="F173" s="16">
        <f t="shared" si="10"/>
        <v>473</v>
      </c>
      <c r="G173" s="16">
        <f t="shared" si="10"/>
        <v>40</v>
      </c>
      <c r="H173" s="16">
        <f t="shared" si="10"/>
        <v>47</v>
      </c>
      <c r="I173" s="16">
        <f t="shared" si="10"/>
        <v>3251</v>
      </c>
      <c r="J173" s="16">
        <f t="shared" si="10"/>
        <v>104.16</v>
      </c>
      <c r="K173" s="16">
        <f t="shared" si="10"/>
        <v>71</v>
      </c>
      <c r="L173" s="16">
        <f t="shared" si="10"/>
        <v>1496</v>
      </c>
      <c r="M173" s="16">
        <f t="shared" si="10"/>
        <v>195.39</v>
      </c>
      <c r="N173" s="17"/>
      <c r="O173" s="17"/>
      <c r="P173" s="17"/>
      <c r="Q173" s="17"/>
    </row>
    <row r="174" spans="1:17" s="14" customFormat="1" ht="9.4" customHeight="1" x14ac:dyDescent="0.25">
      <c r="A174" s="11" t="s">
        <v>49</v>
      </c>
      <c r="B174" s="12"/>
      <c r="C174" s="12"/>
      <c r="D174" s="12"/>
      <c r="E174" s="12">
        <v>19378.785</v>
      </c>
      <c r="F174" s="12">
        <v>19185.215</v>
      </c>
      <c r="G174" s="12">
        <v>30389.064999999999</v>
      </c>
      <c r="H174" s="12">
        <v>30398.504000000001</v>
      </c>
      <c r="I174" s="12">
        <v>31678.294999999998</v>
      </c>
      <c r="J174" s="12">
        <v>17859.125</v>
      </c>
      <c r="K174" s="12">
        <v>26208.884999999995</v>
      </c>
      <c r="L174" s="12">
        <v>17871.787</v>
      </c>
      <c r="M174" s="12">
        <v>22760.419999999995</v>
      </c>
      <c r="N174" s="13"/>
      <c r="O174" s="13"/>
      <c r="P174" s="13"/>
      <c r="Q174" s="13"/>
    </row>
    <row r="175" spans="1:17" ht="9.4" customHeight="1" x14ac:dyDescent="0.25">
      <c r="A175" s="15" t="s">
        <v>10</v>
      </c>
      <c r="B175" s="16"/>
      <c r="C175" s="16"/>
      <c r="D175" s="16"/>
      <c r="E175" s="16">
        <v>19378.785</v>
      </c>
      <c r="F175" s="16">
        <v>19185.215</v>
      </c>
      <c r="G175" s="16">
        <v>30389.064999999999</v>
      </c>
      <c r="H175" s="16">
        <v>30398.504000000001</v>
      </c>
      <c r="I175" s="16">
        <v>31678.294999999998</v>
      </c>
      <c r="J175" s="16">
        <v>17859.125</v>
      </c>
      <c r="K175" s="16">
        <v>26208.884999999995</v>
      </c>
      <c r="L175" s="16">
        <v>17871.787</v>
      </c>
      <c r="M175" s="16">
        <v>22760.419999999995</v>
      </c>
      <c r="N175" s="17"/>
      <c r="O175" s="17"/>
      <c r="P175" s="17"/>
      <c r="Q175" s="17"/>
    </row>
    <row r="176" spans="1:17" s="14" customFormat="1" ht="10.15" customHeight="1" x14ac:dyDescent="0.25">
      <c r="A176" s="11" t="s">
        <v>50</v>
      </c>
      <c r="B176" s="12">
        <v>30110</v>
      </c>
      <c r="C176" s="12">
        <v>10845.36</v>
      </c>
      <c r="D176" s="12">
        <v>42436</v>
      </c>
      <c r="E176" s="12">
        <v>16439.5</v>
      </c>
      <c r="F176" s="12">
        <v>341</v>
      </c>
      <c r="G176" s="12">
        <v>18165</v>
      </c>
      <c r="H176" s="12">
        <v>33948</v>
      </c>
      <c r="I176" s="12">
        <v>98211</v>
      </c>
      <c r="J176" s="12">
        <v>77847</v>
      </c>
      <c r="K176" s="12">
        <v>65593</v>
      </c>
      <c r="L176" s="12">
        <v>65554</v>
      </c>
      <c r="M176" s="12">
        <v>51436</v>
      </c>
      <c r="N176" s="13"/>
      <c r="O176" s="13"/>
      <c r="P176" s="13"/>
      <c r="Q176" s="13"/>
    </row>
    <row r="177" spans="1:17" ht="9.4" customHeight="1" x14ac:dyDescent="0.25">
      <c r="A177" s="15" t="s">
        <v>12</v>
      </c>
      <c r="B177" s="16">
        <v>30110</v>
      </c>
      <c r="C177" s="16">
        <v>10845.36</v>
      </c>
      <c r="D177" s="16">
        <v>42435</v>
      </c>
      <c r="E177" s="16">
        <v>16439</v>
      </c>
      <c r="F177" s="16">
        <v>341</v>
      </c>
      <c r="G177" s="16">
        <v>165</v>
      </c>
      <c r="H177" s="16">
        <v>11198</v>
      </c>
      <c r="I177" s="16">
        <v>80211</v>
      </c>
      <c r="J177" s="16">
        <v>53547</v>
      </c>
      <c r="K177" s="16">
        <v>51093</v>
      </c>
      <c r="L177" s="16">
        <v>51303</v>
      </c>
      <c r="M177" s="16">
        <v>27324</v>
      </c>
      <c r="N177" s="17"/>
      <c r="O177" s="17"/>
      <c r="P177" s="17"/>
      <c r="Q177" s="17"/>
    </row>
    <row r="178" spans="1:17" ht="10.15" hidden="1" customHeight="1" x14ac:dyDescent="0.25">
      <c r="A178" s="15" t="s">
        <v>6</v>
      </c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>
        <v>15782</v>
      </c>
      <c r="N178" s="17"/>
      <c r="O178" s="17"/>
      <c r="P178" s="17"/>
      <c r="Q178" s="17"/>
    </row>
    <row r="179" spans="1:17" ht="12" hidden="1" customHeight="1" x14ac:dyDescent="0.25">
      <c r="A179" s="15" t="s">
        <v>14</v>
      </c>
      <c r="B179" s="16"/>
      <c r="C179" s="16"/>
      <c r="D179" s="16">
        <v>1</v>
      </c>
      <c r="E179" s="16">
        <v>0.5</v>
      </c>
      <c r="F179" s="16"/>
      <c r="G179" s="16">
        <v>18000</v>
      </c>
      <c r="H179" s="16">
        <v>22750</v>
      </c>
      <c r="I179" s="16">
        <v>18000</v>
      </c>
      <c r="J179" s="16">
        <v>24300</v>
      </c>
      <c r="K179" s="16">
        <v>14500</v>
      </c>
      <c r="L179" s="16">
        <v>14250</v>
      </c>
      <c r="M179" s="16">
        <v>8330</v>
      </c>
      <c r="N179" s="17"/>
      <c r="O179" s="17"/>
      <c r="P179" s="17"/>
      <c r="Q179" s="17"/>
    </row>
    <row r="180" spans="1:17" ht="12" hidden="1" customHeight="1" x14ac:dyDescent="0.25">
      <c r="A180" s="15" t="s">
        <v>16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>
        <v>1</v>
      </c>
      <c r="M180" s="16"/>
      <c r="N180" s="17"/>
      <c r="O180" s="17"/>
      <c r="P180" s="17"/>
      <c r="Q180" s="17"/>
    </row>
    <row r="181" spans="1:17" ht="9.4" customHeight="1" x14ac:dyDescent="0.25">
      <c r="A181" s="15" t="s">
        <v>19</v>
      </c>
      <c r="B181" s="16">
        <f>SUM(B178:B180)</f>
        <v>0</v>
      </c>
      <c r="C181" s="16">
        <f t="shared" ref="C181:M181" si="11">SUM(C178:C180)</f>
        <v>0</v>
      </c>
      <c r="D181" s="16">
        <f t="shared" si="11"/>
        <v>1</v>
      </c>
      <c r="E181" s="16">
        <f t="shared" si="11"/>
        <v>0.5</v>
      </c>
      <c r="F181" s="16">
        <f t="shared" si="11"/>
        <v>0</v>
      </c>
      <c r="G181" s="16">
        <f t="shared" si="11"/>
        <v>18000</v>
      </c>
      <c r="H181" s="16">
        <f t="shared" si="11"/>
        <v>22750</v>
      </c>
      <c r="I181" s="16">
        <f t="shared" si="11"/>
        <v>18000</v>
      </c>
      <c r="J181" s="16">
        <f t="shared" si="11"/>
        <v>24300</v>
      </c>
      <c r="K181" s="16">
        <f t="shared" si="11"/>
        <v>14500</v>
      </c>
      <c r="L181" s="16">
        <f t="shared" si="11"/>
        <v>14251</v>
      </c>
      <c r="M181" s="16">
        <f t="shared" si="11"/>
        <v>24112</v>
      </c>
      <c r="N181" s="17"/>
      <c r="O181" s="17"/>
      <c r="P181" s="17"/>
      <c r="Q181" s="17"/>
    </row>
    <row r="182" spans="1:17" s="14" customFormat="1" ht="9.4" customHeight="1" x14ac:dyDescent="0.25">
      <c r="A182" s="11" t="s">
        <v>51</v>
      </c>
      <c r="B182" s="12">
        <v>278476.5</v>
      </c>
      <c r="C182" s="12">
        <v>329266</v>
      </c>
      <c r="D182" s="12">
        <v>425095</v>
      </c>
      <c r="E182" s="12">
        <v>477590.5</v>
      </c>
      <c r="F182" s="12">
        <v>700513.82</v>
      </c>
      <c r="G182" s="12">
        <v>986673.37</v>
      </c>
      <c r="H182" s="12">
        <v>735704.12999999989</v>
      </c>
      <c r="I182" s="12">
        <v>1031899.99</v>
      </c>
      <c r="J182" s="12">
        <v>1054193.31</v>
      </c>
      <c r="K182" s="12">
        <v>1420152.88</v>
      </c>
      <c r="L182" s="12">
        <v>1010266.84</v>
      </c>
      <c r="M182" s="12">
        <v>1046832.68</v>
      </c>
      <c r="N182" s="13"/>
      <c r="O182" s="13"/>
      <c r="P182" s="13"/>
      <c r="Q182" s="13"/>
    </row>
    <row r="183" spans="1:17" ht="9.4" customHeight="1" x14ac:dyDescent="0.25">
      <c r="A183" s="15" t="s">
        <v>12</v>
      </c>
      <c r="B183" s="16">
        <v>241454.5</v>
      </c>
      <c r="C183" s="16">
        <v>280010</v>
      </c>
      <c r="D183" s="16">
        <v>369514</v>
      </c>
      <c r="E183" s="16">
        <v>361100</v>
      </c>
      <c r="F183" s="16">
        <v>490536</v>
      </c>
      <c r="G183" s="16">
        <v>738225</v>
      </c>
      <c r="H183" s="16">
        <v>554448</v>
      </c>
      <c r="I183" s="16">
        <v>729931</v>
      </c>
      <c r="J183" s="16">
        <v>711925</v>
      </c>
      <c r="K183" s="16">
        <v>860500</v>
      </c>
      <c r="L183" s="16">
        <v>914230</v>
      </c>
      <c r="M183" s="16">
        <v>977442</v>
      </c>
      <c r="N183" s="17"/>
      <c r="O183" s="17"/>
      <c r="P183" s="17"/>
      <c r="Q183" s="17"/>
    </row>
    <row r="184" spans="1:17" ht="9.4" customHeight="1" x14ac:dyDescent="0.25">
      <c r="A184" s="15" t="s">
        <v>10</v>
      </c>
      <c r="B184" s="16">
        <v>3328</v>
      </c>
      <c r="C184" s="16">
        <v>4227</v>
      </c>
      <c r="D184" s="16">
        <v>8272</v>
      </c>
      <c r="E184" s="16">
        <v>39566</v>
      </c>
      <c r="F184" s="16">
        <v>32208</v>
      </c>
      <c r="G184" s="16">
        <v>26755</v>
      </c>
      <c r="H184" s="16">
        <v>77380.100000000006</v>
      </c>
      <c r="I184" s="16">
        <v>84609.95</v>
      </c>
      <c r="J184" s="16">
        <v>95242.57</v>
      </c>
      <c r="K184" s="16">
        <v>6989</v>
      </c>
      <c r="L184" s="16">
        <v>24263.82</v>
      </c>
      <c r="M184" s="16">
        <v>32618.639999999999</v>
      </c>
      <c r="N184" s="17"/>
      <c r="O184" s="17"/>
      <c r="P184" s="17"/>
      <c r="Q184" s="17"/>
    </row>
    <row r="185" spans="1:17" ht="10.15" hidden="1" customHeight="1" x14ac:dyDescent="0.25">
      <c r="A185" s="15" t="s">
        <v>6</v>
      </c>
      <c r="B185" s="16"/>
      <c r="C185" s="16"/>
      <c r="D185" s="16"/>
      <c r="E185" s="16"/>
      <c r="F185" s="16">
        <v>105526</v>
      </c>
      <c r="G185" s="16">
        <v>136813</v>
      </c>
      <c r="H185" s="16"/>
      <c r="I185" s="16"/>
      <c r="J185" s="16">
        <v>127746</v>
      </c>
      <c r="K185" s="16"/>
      <c r="L185" s="16">
        <v>65691</v>
      </c>
      <c r="M185" s="16">
        <v>22287</v>
      </c>
      <c r="N185" s="17"/>
      <c r="O185" s="17"/>
      <c r="P185" s="17"/>
      <c r="Q185" s="17"/>
    </row>
    <row r="186" spans="1:17" ht="12" hidden="1" customHeight="1" x14ac:dyDescent="0.25">
      <c r="A186" s="15" t="s">
        <v>28</v>
      </c>
      <c r="B186" s="16"/>
      <c r="C186" s="16"/>
      <c r="D186" s="16"/>
      <c r="E186" s="16"/>
      <c r="F186" s="16"/>
      <c r="G186" s="16">
        <v>18623.759999999998</v>
      </c>
      <c r="H186" s="16">
        <v>35428.82</v>
      </c>
      <c r="I186" s="16">
        <v>70484.14</v>
      </c>
      <c r="J186" s="16">
        <v>101134.42</v>
      </c>
      <c r="K186" s="16">
        <v>72067.88</v>
      </c>
      <c r="L186" s="16">
        <v>6082.02</v>
      </c>
      <c r="M186" s="16">
        <v>14485.04</v>
      </c>
      <c r="N186" s="17"/>
      <c r="O186" s="17"/>
      <c r="P186" s="17"/>
      <c r="Q186" s="17"/>
    </row>
    <row r="187" spans="1:17" ht="12" hidden="1" customHeight="1" x14ac:dyDescent="0.25">
      <c r="A187" s="15" t="s">
        <v>30</v>
      </c>
      <c r="B187" s="16">
        <v>8323</v>
      </c>
      <c r="C187" s="16">
        <v>8190</v>
      </c>
      <c r="D187" s="16">
        <v>11300</v>
      </c>
      <c r="E187" s="16">
        <v>31272</v>
      </c>
      <c r="F187" s="16">
        <v>33729</v>
      </c>
      <c r="G187" s="16"/>
      <c r="H187" s="16"/>
      <c r="I187" s="16"/>
      <c r="J187" s="16"/>
      <c r="K187" s="16"/>
      <c r="L187" s="16"/>
      <c r="M187" s="16"/>
      <c r="N187" s="17"/>
      <c r="O187" s="17"/>
      <c r="P187" s="17"/>
      <c r="Q187" s="17"/>
    </row>
    <row r="188" spans="1:17" ht="12" hidden="1" customHeight="1" x14ac:dyDescent="0.25">
      <c r="A188" s="15" t="s">
        <v>16</v>
      </c>
      <c r="B188" s="16"/>
      <c r="C188" s="16"/>
      <c r="D188" s="16"/>
      <c r="E188" s="16"/>
      <c r="F188" s="16"/>
      <c r="G188" s="16"/>
      <c r="H188" s="16"/>
      <c r="I188" s="16">
        <v>46343</v>
      </c>
      <c r="J188" s="16">
        <v>12800</v>
      </c>
      <c r="K188" s="16"/>
      <c r="L188" s="16"/>
      <c r="M188" s="16"/>
      <c r="N188" s="17"/>
      <c r="O188" s="17"/>
      <c r="P188" s="17"/>
      <c r="Q188" s="17"/>
    </row>
    <row r="189" spans="1:17" ht="12" hidden="1" customHeight="1" x14ac:dyDescent="0.25">
      <c r="A189" s="15" t="s">
        <v>15</v>
      </c>
      <c r="B189" s="16">
        <v>25371</v>
      </c>
      <c r="C189" s="16">
        <v>36839</v>
      </c>
      <c r="D189" s="16">
        <v>36009</v>
      </c>
      <c r="E189" s="16">
        <v>45652.5</v>
      </c>
      <c r="F189" s="16">
        <v>38514.82</v>
      </c>
      <c r="G189" s="16">
        <v>66256.61</v>
      </c>
      <c r="H189" s="16">
        <v>68447.210000000006</v>
      </c>
      <c r="I189" s="16">
        <v>100531.9</v>
      </c>
      <c r="J189" s="16">
        <v>5345.32</v>
      </c>
      <c r="K189" s="16">
        <v>480596</v>
      </c>
      <c r="L189" s="16"/>
      <c r="M189" s="16"/>
      <c r="N189" s="17"/>
      <c r="O189" s="17"/>
      <c r="P189" s="17"/>
      <c r="Q189" s="17"/>
    </row>
    <row r="190" spans="1:17" ht="9.4" customHeight="1" x14ac:dyDescent="0.25">
      <c r="A190" s="15" t="s">
        <v>19</v>
      </c>
      <c r="B190" s="16">
        <f>SUM(B185:B189)</f>
        <v>33694</v>
      </c>
      <c r="C190" s="16">
        <f t="shared" ref="C190:M190" si="12">SUM(C185:C189)</f>
        <v>45029</v>
      </c>
      <c r="D190" s="16">
        <f t="shared" si="12"/>
        <v>47309</v>
      </c>
      <c r="E190" s="16">
        <f t="shared" si="12"/>
        <v>76924.5</v>
      </c>
      <c r="F190" s="16">
        <f t="shared" si="12"/>
        <v>177769.82</v>
      </c>
      <c r="G190" s="16">
        <f t="shared" si="12"/>
        <v>221693.37</v>
      </c>
      <c r="H190" s="16">
        <f t="shared" si="12"/>
        <v>103876.03</v>
      </c>
      <c r="I190" s="16">
        <f t="shared" si="12"/>
        <v>217359.03999999998</v>
      </c>
      <c r="J190" s="16">
        <f t="shared" si="12"/>
        <v>247025.74</v>
      </c>
      <c r="K190" s="16">
        <f t="shared" si="12"/>
        <v>552663.88</v>
      </c>
      <c r="L190" s="16">
        <f t="shared" si="12"/>
        <v>71773.02</v>
      </c>
      <c r="M190" s="16">
        <f t="shared" si="12"/>
        <v>36772.04</v>
      </c>
      <c r="N190" s="17"/>
      <c r="O190" s="17"/>
      <c r="P190" s="17"/>
      <c r="Q190" s="17"/>
    </row>
    <row r="191" spans="1:17" s="14" customFormat="1" ht="9.4" customHeight="1" x14ac:dyDescent="0.25">
      <c r="A191" s="11" t="s">
        <v>52</v>
      </c>
      <c r="B191" s="12">
        <v>971713.42999999993</v>
      </c>
      <c r="C191" s="12">
        <v>1185266.048</v>
      </c>
      <c r="D191" s="12">
        <v>1276277.1600000001</v>
      </c>
      <c r="E191" s="12">
        <v>1575132.348</v>
      </c>
      <c r="F191" s="12">
        <v>1228900.27</v>
      </c>
      <c r="G191" s="12">
        <v>1468266.0080000001</v>
      </c>
      <c r="H191" s="12">
        <v>1242765</v>
      </c>
      <c r="I191" s="12">
        <v>1205435</v>
      </c>
      <c r="J191" s="12">
        <v>1175157</v>
      </c>
      <c r="K191" s="12">
        <v>1471131</v>
      </c>
      <c r="L191" s="12">
        <v>1450415</v>
      </c>
      <c r="M191" s="12">
        <v>1481397.5</v>
      </c>
      <c r="N191" s="13"/>
      <c r="O191" s="13"/>
      <c r="P191" s="13"/>
      <c r="Q191" s="13"/>
    </row>
    <row r="192" spans="1:17" ht="9.4" customHeight="1" x14ac:dyDescent="0.25">
      <c r="A192" s="15" t="s">
        <v>18</v>
      </c>
      <c r="B192" s="16">
        <v>599748.67999999993</v>
      </c>
      <c r="C192" s="16">
        <v>795401.70600000001</v>
      </c>
      <c r="D192" s="16">
        <v>843144.51</v>
      </c>
      <c r="E192" s="16">
        <v>1175666.348</v>
      </c>
      <c r="F192" s="16">
        <v>756776.94</v>
      </c>
      <c r="G192" s="16">
        <v>999407.14800000004</v>
      </c>
      <c r="H192" s="16">
        <v>814261</v>
      </c>
      <c r="I192" s="16">
        <v>752535</v>
      </c>
      <c r="J192" s="16">
        <v>679122</v>
      </c>
      <c r="K192" s="16">
        <v>932848</v>
      </c>
      <c r="L192" s="16">
        <v>868620</v>
      </c>
      <c r="M192" s="16">
        <v>859626.5</v>
      </c>
      <c r="N192" s="17"/>
      <c r="O192" s="17"/>
      <c r="P192" s="17"/>
      <c r="Q192" s="17"/>
    </row>
    <row r="193" spans="1:17" ht="9.4" customHeight="1" x14ac:dyDescent="0.25">
      <c r="A193" s="15" t="s">
        <v>15</v>
      </c>
      <c r="B193" s="16">
        <v>323162</v>
      </c>
      <c r="C193" s="16">
        <v>341499.342</v>
      </c>
      <c r="D193" s="16">
        <v>376271.35</v>
      </c>
      <c r="E193" s="16">
        <v>338036</v>
      </c>
      <c r="F193" s="16">
        <v>382460</v>
      </c>
      <c r="G193" s="16">
        <v>372822</v>
      </c>
      <c r="H193" s="16">
        <v>376964</v>
      </c>
      <c r="I193" s="16">
        <v>398880</v>
      </c>
      <c r="J193" s="16">
        <v>440365</v>
      </c>
      <c r="K193" s="16">
        <v>470663</v>
      </c>
      <c r="L193" s="16">
        <v>518975</v>
      </c>
      <c r="M193" s="16">
        <v>535941</v>
      </c>
      <c r="N193" s="17"/>
      <c r="O193" s="17"/>
      <c r="P193" s="17"/>
      <c r="Q193" s="17"/>
    </row>
    <row r="194" spans="1:17" ht="9.4" customHeight="1" x14ac:dyDescent="0.25">
      <c r="A194" s="15" t="s">
        <v>13</v>
      </c>
      <c r="B194" s="16">
        <v>48722.75</v>
      </c>
      <c r="C194" s="16">
        <v>48200</v>
      </c>
      <c r="D194" s="16">
        <v>47400</v>
      </c>
      <c r="E194" s="16">
        <v>42600</v>
      </c>
      <c r="F194" s="16">
        <v>57300</v>
      </c>
      <c r="G194" s="16">
        <v>49000</v>
      </c>
      <c r="H194" s="16">
        <v>43200</v>
      </c>
      <c r="I194" s="16">
        <v>43700</v>
      </c>
      <c r="J194" s="16">
        <v>45350</v>
      </c>
      <c r="K194" s="16">
        <v>57300</v>
      </c>
      <c r="L194" s="16">
        <v>52500</v>
      </c>
      <c r="M194" s="16">
        <v>75510</v>
      </c>
      <c r="N194" s="17"/>
      <c r="O194" s="17"/>
      <c r="P194" s="17"/>
      <c r="Q194" s="17"/>
    </row>
    <row r="195" spans="1:17" ht="10.15" hidden="1" customHeight="1" x14ac:dyDescent="0.25">
      <c r="A195" s="15" t="s">
        <v>17</v>
      </c>
      <c r="B195" s="16"/>
      <c r="C195" s="16"/>
      <c r="D195" s="16"/>
      <c r="E195" s="16">
        <v>4127</v>
      </c>
      <c r="F195" s="16">
        <v>2670</v>
      </c>
      <c r="G195" s="16">
        <v>4300</v>
      </c>
      <c r="H195" s="16">
        <v>8340</v>
      </c>
      <c r="I195" s="16">
        <v>10320</v>
      </c>
      <c r="J195" s="16">
        <v>10320</v>
      </c>
      <c r="K195" s="16">
        <v>10320</v>
      </c>
      <c r="L195" s="16">
        <v>10320</v>
      </c>
      <c r="M195" s="16">
        <v>10320</v>
      </c>
      <c r="N195" s="17"/>
      <c r="O195" s="17"/>
      <c r="P195" s="17"/>
      <c r="Q195" s="17"/>
    </row>
    <row r="196" spans="1:17" ht="10.9" hidden="1" customHeight="1" x14ac:dyDescent="0.25">
      <c r="A196" s="15" t="s">
        <v>21</v>
      </c>
      <c r="B196" s="16"/>
      <c r="C196" s="16"/>
      <c r="D196" s="16">
        <v>9181.2999999999993</v>
      </c>
      <c r="E196" s="16">
        <v>14623.000000000002</v>
      </c>
      <c r="F196" s="16">
        <v>29693.33</v>
      </c>
      <c r="G196" s="16">
        <v>42736.86</v>
      </c>
      <c r="H196" s="16"/>
      <c r="I196" s="16"/>
      <c r="J196" s="16"/>
      <c r="K196" s="16"/>
      <c r="L196" s="16"/>
      <c r="M196" s="16"/>
      <c r="N196" s="17"/>
      <c r="O196" s="17"/>
      <c r="P196" s="17"/>
      <c r="Q196" s="17"/>
    </row>
    <row r="197" spans="1:17" ht="10.9" hidden="1" customHeight="1" x14ac:dyDescent="0.25">
      <c r="A197" s="15" t="s">
        <v>14</v>
      </c>
      <c r="B197" s="16">
        <v>80</v>
      </c>
      <c r="C197" s="16">
        <v>165</v>
      </c>
      <c r="D197" s="16">
        <v>280</v>
      </c>
      <c r="E197" s="16">
        <v>80</v>
      </c>
      <c r="F197" s="16"/>
      <c r="G197" s="16"/>
      <c r="H197" s="16"/>
      <c r="I197" s="16"/>
      <c r="J197" s="16"/>
      <c r="K197" s="16"/>
      <c r="L197" s="16"/>
      <c r="M197" s="16"/>
      <c r="N197" s="17"/>
      <c r="O197" s="17"/>
      <c r="P197" s="17"/>
      <c r="Q197" s="17"/>
    </row>
    <row r="198" spans="1:17" ht="9.4" customHeight="1" x14ac:dyDescent="0.25">
      <c r="A198" s="15" t="s">
        <v>19</v>
      </c>
      <c r="B198" s="16">
        <f>SUM(B195:B197)</f>
        <v>80</v>
      </c>
      <c r="C198" s="16">
        <f t="shared" ref="C198:M198" si="13">SUM(C195:C197)</f>
        <v>165</v>
      </c>
      <c r="D198" s="16">
        <f t="shared" si="13"/>
        <v>9461.2999999999993</v>
      </c>
      <c r="E198" s="16">
        <f t="shared" si="13"/>
        <v>18830</v>
      </c>
      <c r="F198" s="16">
        <f t="shared" si="13"/>
        <v>32363.33</v>
      </c>
      <c r="G198" s="16">
        <f t="shared" si="13"/>
        <v>47036.86</v>
      </c>
      <c r="H198" s="16">
        <f t="shared" si="13"/>
        <v>8340</v>
      </c>
      <c r="I198" s="16">
        <f t="shared" si="13"/>
        <v>10320</v>
      </c>
      <c r="J198" s="16">
        <f t="shared" si="13"/>
        <v>10320</v>
      </c>
      <c r="K198" s="16">
        <f t="shared" si="13"/>
        <v>10320</v>
      </c>
      <c r="L198" s="16">
        <f t="shared" si="13"/>
        <v>10320</v>
      </c>
      <c r="M198" s="16">
        <f t="shared" si="13"/>
        <v>10320</v>
      </c>
      <c r="N198" s="17"/>
      <c r="O198" s="17"/>
      <c r="P198" s="17"/>
      <c r="Q198" s="17"/>
    </row>
    <row r="199" spans="1:17" s="14" customFormat="1" ht="9.4" customHeight="1" x14ac:dyDescent="0.25">
      <c r="A199" s="11" t="s">
        <v>53</v>
      </c>
      <c r="B199" s="12">
        <v>175565.55599999998</v>
      </c>
      <c r="C199" s="12">
        <v>203883.519</v>
      </c>
      <c r="D199" s="12">
        <v>266327.93200000003</v>
      </c>
      <c r="E199" s="12">
        <v>206208.15700000001</v>
      </c>
      <c r="F199" s="12">
        <v>283097.66000000003</v>
      </c>
      <c r="G199" s="12">
        <v>316876.95</v>
      </c>
      <c r="H199" s="12">
        <v>374611.27200000006</v>
      </c>
      <c r="I199" s="12">
        <v>348052.67199999996</v>
      </c>
      <c r="J199" s="12">
        <v>302874.51500000001</v>
      </c>
      <c r="K199" s="12">
        <v>409616.38299999997</v>
      </c>
      <c r="L199" s="12">
        <v>375735.29500000004</v>
      </c>
      <c r="M199" s="12">
        <v>374245.57900000003</v>
      </c>
      <c r="N199" s="13"/>
      <c r="O199" s="13"/>
      <c r="P199" s="13"/>
      <c r="Q199" s="13"/>
    </row>
    <row r="200" spans="1:17" ht="9.4" customHeight="1" x14ac:dyDescent="0.25">
      <c r="A200" s="15" t="s">
        <v>10</v>
      </c>
      <c r="B200" s="16">
        <v>113189.75599999999</v>
      </c>
      <c r="C200" s="16">
        <v>130727.72500000001</v>
      </c>
      <c r="D200" s="16">
        <v>170120.11200000002</v>
      </c>
      <c r="E200" s="16">
        <v>144201.927</v>
      </c>
      <c r="F200" s="16">
        <v>219093.46000000002</v>
      </c>
      <c r="G200" s="16">
        <v>264860.25</v>
      </c>
      <c r="H200" s="16">
        <v>260220.872</v>
      </c>
      <c r="I200" s="16">
        <v>242016.04199999999</v>
      </c>
      <c r="J200" s="16">
        <v>202844.85</v>
      </c>
      <c r="K200" s="16">
        <v>289269.63299999997</v>
      </c>
      <c r="L200" s="16">
        <v>246369.45500000002</v>
      </c>
      <c r="M200" s="16">
        <v>239475.899</v>
      </c>
      <c r="N200" s="17"/>
      <c r="O200" s="17"/>
      <c r="P200" s="17"/>
      <c r="Q200" s="17"/>
    </row>
    <row r="201" spans="1:17" ht="9.4" customHeight="1" x14ac:dyDescent="0.25">
      <c r="A201" s="15" t="s">
        <v>12</v>
      </c>
      <c r="B201" s="16">
        <v>1923.4</v>
      </c>
      <c r="C201" s="16">
        <v>23620</v>
      </c>
      <c r="D201" s="16">
        <v>61525</v>
      </c>
      <c r="E201" s="16">
        <v>50837.789999999994</v>
      </c>
      <c r="F201" s="16">
        <v>52173.7</v>
      </c>
      <c r="G201" s="16">
        <v>42142.759999999995</v>
      </c>
      <c r="H201" s="16">
        <v>101155.33000000002</v>
      </c>
      <c r="I201" s="16">
        <v>91859.780000000013</v>
      </c>
      <c r="J201" s="16">
        <v>87537.06</v>
      </c>
      <c r="K201" s="16">
        <v>107099.75</v>
      </c>
      <c r="L201" s="16">
        <v>111096.7</v>
      </c>
      <c r="M201" s="16">
        <v>99271.98000000001</v>
      </c>
      <c r="N201" s="17"/>
      <c r="O201" s="17"/>
      <c r="P201" s="17"/>
      <c r="Q201" s="17"/>
    </row>
    <row r="202" spans="1:17" ht="10.15" hidden="1" customHeight="1" x14ac:dyDescent="0.25">
      <c r="A202" s="15" t="s">
        <v>22</v>
      </c>
      <c r="B202" s="16">
        <v>57183.03</v>
      </c>
      <c r="C202" s="16">
        <v>45125.068999999996</v>
      </c>
      <c r="D202" s="16">
        <v>34062.82</v>
      </c>
      <c r="E202" s="16">
        <v>11168.439999999999</v>
      </c>
      <c r="F202" s="16">
        <v>11610.5</v>
      </c>
      <c r="G202" s="16">
        <v>9053.94</v>
      </c>
      <c r="H202" s="16">
        <v>13125.07</v>
      </c>
      <c r="I202" s="16">
        <v>13492</v>
      </c>
      <c r="J202" s="16">
        <v>11872</v>
      </c>
      <c r="K202" s="16">
        <v>13247</v>
      </c>
      <c r="L202" s="16">
        <v>18269.14</v>
      </c>
      <c r="M202" s="16">
        <v>35497.699999999997</v>
      </c>
      <c r="N202" s="17"/>
      <c r="O202" s="17"/>
      <c r="P202" s="17"/>
      <c r="Q202" s="17"/>
    </row>
    <row r="203" spans="1:17" ht="12" hidden="1" customHeight="1" x14ac:dyDescent="0.25">
      <c r="A203" s="15" t="s">
        <v>6</v>
      </c>
      <c r="B203" s="16">
        <v>120</v>
      </c>
      <c r="C203" s="16">
        <v>637</v>
      </c>
      <c r="D203" s="16">
        <v>620</v>
      </c>
      <c r="E203" s="16"/>
      <c r="F203" s="16">
        <v>220</v>
      </c>
      <c r="G203" s="16">
        <v>820</v>
      </c>
      <c r="H203" s="16">
        <v>110</v>
      </c>
      <c r="I203" s="16"/>
      <c r="J203" s="16"/>
      <c r="K203" s="16"/>
      <c r="L203" s="16"/>
      <c r="M203" s="16"/>
      <c r="N203" s="17"/>
      <c r="O203" s="17"/>
      <c r="P203" s="17"/>
      <c r="Q203" s="17"/>
    </row>
    <row r="204" spans="1:17" ht="12" hidden="1" customHeight="1" x14ac:dyDescent="0.25">
      <c r="A204" s="15" t="s">
        <v>29</v>
      </c>
      <c r="B204" s="16">
        <v>3149.3700000000003</v>
      </c>
      <c r="C204" s="16">
        <v>3307.375</v>
      </c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7"/>
      <c r="O204" s="17"/>
      <c r="P204" s="17"/>
      <c r="Q204" s="17"/>
    </row>
    <row r="205" spans="1:17" ht="12" hidden="1" customHeight="1" x14ac:dyDescent="0.25">
      <c r="A205" s="15" t="s">
        <v>15</v>
      </c>
      <c r="B205" s="16"/>
      <c r="C205" s="16"/>
      <c r="D205" s="16"/>
      <c r="E205" s="16"/>
      <c r="F205" s="16"/>
      <c r="G205" s="16"/>
      <c r="H205" s="16"/>
      <c r="I205" s="16">
        <v>684.85</v>
      </c>
      <c r="J205" s="16">
        <v>620.60500000000002</v>
      </c>
      <c r="K205" s="16"/>
      <c r="L205" s="16"/>
      <c r="M205" s="16"/>
      <c r="N205" s="17"/>
      <c r="O205" s="17"/>
      <c r="P205" s="17"/>
      <c r="Q205" s="17"/>
    </row>
    <row r="206" spans="1:17" ht="12" hidden="1" customHeight="1" x14ac:dyDescent="0.25">
      <c r="A206" s="15" t="s">
        <v>14</v>
      </c>
      <c r="B206" s="16"/>
      <c r="C206" s="16">
        <v>466.34999999999997</v>
      </c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7"/>
      <c r="O206" s="17"/>
      <c r="P206" s="17"/>
      <c r="Q206" s="17"/>
    </row>
    <row r="207" spans="1:17" ht="9.4" customHeight="1" x14ac:dyDescent="0.25">
      <c r="A207" s="15" t="s">
        <v>19</v>
      </c>
      <c r="B207" s="16">
        <f>SUM(B202:B206)</f>
        <v>60452.4</v>
      </c>
      <c r="C207" s="16">
        <f t="shared" ref="C207:M207" si="14">SUM(C202:C206)</f>
        <v>49535.793999999994</v>
      </c>
      <c r="D207" s="16">
        <f t="shared" si="14"/>
        <v>34682.82</v>
      </c>
      <c r="E207" s="16">
        <f t="shared" si="14"/>
        <v>11168.439999999999</v>
      </c>
      <c r="F207" s="16">
        <f t="shared" si="14"/>
        <v>11830.5</v>
      </c>
      <c r="G207" s="16">
        <f t="shared" si="14"/>
        <v>9873.94</v>
      </c>
      <c r="H207" s="16">
        <f t="shared" si="14"/>
        <v>13235.07</v>
      </c>
      <c r="I207" s="16">
        <f t="shared" si="14"/>
        <v>14176.85</v>
      </c>
      <c r="J207" s="16">
        <f t="shared" si="14"/>
        <v>12492.605</v>
      </c>
      <c r="K207" s="16">
        <f t="shared" si="14"/>
        <v>13247</v>
      </c>
      <c r="L207" s="16">
        <f t="shared" si="14"/>
        <v>18269.14</v>
      </c>
      <c r="M207" s="16">
        <f t="shared" si="14"/>
        <v>35497.699999999997</v>
      </c>
      <c r="N207" s="17"/>
      <c r="O207" s="17"/>
      <c r="P207" s="17"/>
      <c r="Q207" s="17"/>
    </row>
    <row r="208" spans="1:17" s="14" customFormat="1" ht="9.4" customHeight="1" x14ac:dyDescent="0.25">
      <c r="A208" s="11" t="s">
        <v>54</v>
      </c>
      <c r="B208" s="12">
        <v>20706.496999999996</v>
      </c>
      <c r="C208" s="12">
        <v>23121.511999999999</v>
      </c>
      <c r="D208" s="12">
        <v>18002.722999999998</v>
      </c>
      <c r="E208" s="12">
        <v>13359.399000000001</v>
      </c>
      <c r="F208" s="12">
        <v>19767.370000000003</v>
      </c>
      <c r="G208" s="12">
        <v>28295.636000000002</v>
      </c>
      <c r="H208" s="12">
        <v>31558.955000000002</v>
      </c>
      <c r="I208" s="12">
        <v>32899.345000000001</v>
      </c>
      <c r="J208" s="12">
        <v>28847.260000000002</v>
      </c>
      <c r="K208" s="12">
        <v>26781.254000000001</v>
      </c>
      <c r="L208" s="12">
        <v>11506.590000000002</v>
      </c>
      <c r="M208" s="12">
        <v>19362.82</v>
      </c>
      <c r="N208" s="13"/>
      <c r="O208" s="13"/>
      <c r="P208" s="13"/>
      <c r="Q208" s="13"/>
    </row>
    <row r="209" spans="1:17" ht="9.4" customHeight="1" x14ac:dyDescent="0.25">
      <c r="A209" s="15" t="s">
        <v>10</v>
      </c>
      <c r="B209" s="16">
        <v>16810.971999999998</v>
      </c>
      <c r="C209" s="16">
        <v>16483.601999999999</v>
      </c>
      <c r="D209" s="16">
        <v>18002.722999999998</v>
      </c>
      <c r="E209" s="16">
        <v>13359.399000000001</v>
      </c>
      <c r="F209" s="16">
        <v>19767.370000000003</v>
      </c>
      <c r="G209" s="16">
        <v>28295.636000000002</v>
      </c>
      <c r="H209" s="16">
        <v>31558.955000000002</v>
      </c>
      <c r="I209" s="16">
        <v>32899.345000000001</v>
      </c>
      <c r="J209" s="16">
        <v>28847.260000000002</v>
      </c>
      <c r="K209" s="16">
        <v>26781.254000000001</v>
      </c>
      <c r="L209" s="16">
        <v>11506.590000000002</v>
      </c>
      <c r="M209" s="16">
        <v>19362.82</v>
      </c>
      <c r="N209" s="17"/>
      <c r="O209" s="17"/>
      <c r="P209" s="17"/>
      <c r="Q209" s="17"/>
    </row>
    <row r="210" spans="1:17" ht="10.9" hidden="1" customHeight="1" x14ac:dyDescent="0.25">
      <c r="A210" s="15" t="s">
        <v>29</v>
      </c>
      <c r="B210" s="16">
        <v>588.40499999999997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7"/>
      <c r="P210" s="17"/>
      <c r="Q210" s="17"/>
    </row>
    <row r="211" spans="1:17" ht="10.9" hidden="1" customHeight="1" x14ac:dyDescent="0.25">
      <c r="A211" s="15" t="s">
        <v>15</v>
      </c>
      <c r="B211" s="16">
        <v>3307.1200000000003</v>
      </c>
      <c r="C211" s="16">
        <v>6637.9099999999989</v>
      </c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7"/>
      <c r="P211" s="17"/>
      <c r="Q211" s="17"/>
    </row>
    <row r="212" spans="1:17" s="14" customFormat="1" ht="9.4" customHeight="1" x14ac:dyDescent="0.25">
      <c r="A212" s="11" t="s">
        <v>55</v>
      </c>
      <c r="B212" s="12">
        <v>129807.355</v>
      </c>
      <c r="C212" s="12">
        <v>284772.65100000001</v>
      </c>
      <c r="D212" s="12">
        <v>231923.98140000002</v>
      </c>
      <c r="E212" s="12">
        <v>97936.720239999995</v>
      </c>
      <c r="F212" s="12">
        <v>105113.6318</v>
      </c>
      <c r="G212" s="12">
        <v>126200.47125</v>
      </c>
      <c r="H212" s="12">
        <v>149202.31280000001</v>
      </c>
      <c r="I212" s="12">
        <v>246025.34411000001</v>
      </c>
      <c r="J212" s="12">
        <v>394477.61201000004</v>
      </c>
      <c r="K212" s="12">
        <v>567685.63899999997</v>
      </c>
      <c r="L212" s="12">
        <v>149294.27999999997</v>
      </c>
      <c r="M212" s="12">
        <v>129905.79</v>
      </c>
      <c r="N212" s="13"/>
      <c r="O212" s="13"/>
      <c r="P212" s="13"/>
      <c r="Q212" s="13"/>
    </row>
    <row r="213" spans="1:17" ht="9.4" customHeight="1" x14ac:dyDescent="0.25">
      <c r="A213" s="15" t="s">
        <v>10</v>
      </c>
      <c r="B213" s="16">
        <v>129807.355</v>
      </c>
      <c r="C213" s="16">
        <v>284712.65100000001</v>
      </c>
      <c r="D213" s="16">
        <v>231923.98140000002</v>
      </c>
      <c r="E213" s="16">
        <v>96347.580239999996</v>
      </c>
      <c r="F213" s="16">
        <v>102938.6318</v>
      </c>
      <c r="G213" s="16">
        <v>124154.57125000001</v>
      </c>
      <c r="H213" s="16">
        <v>148934.31280000001</v>
      </c>
      <c r="I213" s="16">
        <v>246025.34411000001</v>
      </c>
      <c r="J213" s="16">
        <v>393697.61201000004</v>
      </c>
      <c r="K213" s="16">
        <v>566250.63899999997</v>
      </c>
      <c r="L213" s="16">
        <v>147432.27999999997</v>
      </c>
      <c r="M213" s="16">
        <v>129307.45999999999</v>
      </c>
      <c r="N213" s="17"/>
      <c r="O213" s="17"/>
      <c r="P213" s="17"/>
      <c r="Q213" s="17"/>
    </row>
    <row r="214" spans="1:17" ht="12" hidden="1" customHeight="1" x14ac:dyDescent="0.25">
      <c r="A214" s="15" t="s">
        <v>14</v>
      </c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>
        <v>598.33000000000004</v>
      </c>
      <c r="N214" s="17"/>
      <c r="O214" s="17"/>
      <c r="P214" s="17"/>
      <c r="Q214" s="17"/>
    </row>
    <row r="215" spans="1:17" ht="12" hidden="1" customHeight="1" x14ac:dyDescent="0.25">
      <c r="A215" s="15" t="s">
        <v>25</v>
      </c>
      <c r="B215" s="16"/>
      <c r="C215" s="16"/>
      <c r="D215" s="16"/>
      <c r="E215" s="16">
        <v>1589.14</v>
      </c>
      <c r="F215" s="16">
        <v>2037</v>
      </c>
      <c r="G215" s="16">
        <v>2043</v>
      </c>
      <c r="H215" s="16">
        <v>268</v>
      </c>
      <c r="I215" s="16"/>
      <c r="J215" s="16">
        <v>780</v>
      </c>
      <c r="K215" s="16">
        <v>1435</v>
      </c>
      <c r="L215" s="16">
        <v>1862</v>
      </c>
      <c r="M215" s="16"/>
      <c r="N215" s="17"/>
      <c r="O215" s="17"/>
      <c r="P215" s="17"/>
      <c r="Q215" s="17"/>
    </row>
    <row r="216" spans="1:17" ht="12" hidden="1" customHeight="1" x14ac:dyDescent="0.25">
      <c r="A216" s="15" t="s">
        <v>15</v>
      </c>
      <c r="B216" s="16"/>
      <c r="C216" s="16">
        <v>60</v>
      </c>
      <c r="D216" s="16"/>
      <c r="E216" s="16"/>
      <c r="F216" s="16">
        <v>138</v>
      </c>
      <c r="G216" s="16"/>
      <c r="H216" s="16"/>
      <c r="I216" s="16"/>
      <c r="J216" s="16"/>
      <c r="K216" s="16"/>
      <c r="L216" s="16"/>
      <c r="M216" s="16"/>
      <c r="N216" s="17"/>
      <c r="O216" s="17"/>
      <c r="P216" s="17"/>
      <c r="Q216" s="17"/>
    </row>
    <row r="217" spans="1:17" ht="12" hidden="1" customHeight="1" x14ac:dyDescent="0.25">
      <c r="A217" s="15" t="s">
        <v>12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7"/>
      <c r="P217" s="17"/>
      <c r="Q217" s="17"/>
    </row>
    <row r="218" spans="1:17" ht="12" hidden="1" customHeight="1" x14ac:dyDescent="0.25">
      <c r="A218" s="15" t="s">
        <v>18</v>
      </c>
      <c r="B218" s="16"/>
      <c r="C218" s="16"/>
      <c r="D218" s="16"/>
      <c r="E218" s="16"/>
      <c r="F218" s="16"/>
      <c r="G218" s="16">
        <v>2.9</v>
      </c>
      <c r="H218" s="16"/>
      <c r="I218" s="16"/>
      <c r="J218" s="16"/>
      <c r="K218" s="16"/>
      <c r="L218" s="16"/>
      <c r="M218" s="16"/>
      <c r="N218" s="17"/>
      <c r="O218" s="17"/>
      <c r="P218" s="17"/>
      <c r="Q218" s="17"/>
    </row>
    <row r="219" spans="1:17" ht="9.4" customHeight="1" x14ac:dyDescent="0.25">
      <c r="A219" s="15" t="s">
        <v>19</v>
      </c>
      <c r="B219" s="16">
        <f>SUM(B214:B218)</f>
        <v>0</v>
      </c>
      <c r="C219" s="16">
        <f t="shared" ref="C219:M219" si="15">SUM(C214:C218)</f>
        <v>60</v>
      </c>
      <c r="D219" s="16">
        <f t="shared" si="15"/>
        <v>0</v>
      </c>
      <c r="E219" s="16">
        <f t="shared" si="15"/>
        <v>1589.14</v>
      </c>
      <c r="F219" s="16">
        <f t="shared" si="15"/>
        <v>2175</v>
      </c>
      <c r="G219" s="16">
        <f t="shared" si="15"/>
        <v>2045.9</v>
      </c>
      <c r="H219" s="16">
        <f t="shared" si="15"/>
        <v>268</v>
      </c>
      <c r="I219" s="16">
        <f t="shared" si="15"/>
        <v>0</v>
      </c>
      <c r="J219" s="16">
        <f t="shared" si="15"/>
        <v>780</v>
      </c>
      <c r="K219" s="16">
        <f t="shared" si="15"/>
        <v>1435</v>
      </c>
      <c r="L219" s="16">
        <f t="shared" si="15"/>
        <v>1862</v>
      </c>
      <c r="M219" s="16">
        <f t="shared" si="15"/>
        <v>598.33000000000004</v>
      </c>
      <c r="N219" s="17"/>
      <c r="O219" s="17"/>
      <c r="P219" s="17"/>
      <c r="Q219" s="17"/>
    </row>
    <row r="220" spans="1:17" s="14" customFormat="1" ht="9.4" customHeight="1" x14ac:dyDescent="0.25">
      <c r="A220" s="11" t="s">
        <v>56</v>
      </c>
      <c r="B220" s="12">
        <v>290432.21710000001</v>
      </c>
      <c r="C220" s="12">
        <v>330723.21499999997</v>
      </c>
      <c r="D220" s="12">
        <v>463079.45100000006</v>
      </c>
      <c r="E220" s="12">
        <v>321012.28419999999</v>
      </c>
      <c r="F220" s="12">
        <v>313025.44500000001</v>
      </c>
      <c r="G220" s="12">
        <v>481769.68500000006</v>
      </c>
      <c r="H220" s="12">
        <v>390704.53</v>
      </c>
      <c r="I220" s="12">
        <v>297726.56500000006</v>
      </c>
      <c r="J220" s="12">
        <v>543856.4</v>
      </c>
      <c r="K220" s="12">
        <v>438024.565</v>
      </c>
      <c r="L220" s="12">
        <v>257422.67</v>
      </c>
      <c r="M220" s="12">
        <v>286657.27799999999</v>
      </c>
      <c r="N220" s="13"/>
      <c r="O220" s="13"/>
      <c r="P220" s="13"/>
      <c r="Q220" s="13"/>
    </row>
    <row r="221" spans="1:17" ht="9.4" customHeight="1" x14ac:dyDescent="0.25">
      <c r="A221" s="15" t="s">
        <v>12</v>
      </c>
      <c r="B221" s="16">
        <v>35000</v>
      </c>
      <c r="C221" s="16">
        <v>54168</v>
      </c>
      <c r="D221" s="16">
        <v>46780</v>
      </c>
      <c r="E221" s="16">
        <v>62891.5</v>
      </c>
      <c r="F221" s="16">
        <v>96503</v>
      </c>
      <c r="G221" s="16">
        <v>105549.5</v>
      </c>
      <c r="H221" s="16">
        <v>89866</v>
      </c>
      <c r="I221" s="16">
        <v>59400</v>
      </c>
      <c r="J221" s="16">
        <v>135221</v>
      </c>
      <c r="K221" s="16">
        <v>128967.4</v>
      </c>
      <c r="L221" s="16">
        <v>122967.5</v>
      </c>
      <c r="M221" s="16">
        <v>159725.5</v>
      </c>
      <c r="N221" s="17"/>
      <c r="O221" s="17"/>
      <c r="P221" s="17"/>
      <c r="Q221" s="17"/>
    </row>
    <row r="222" spans="1:17" ht="9.4" customHeight="1" x14ac:dyDescent="0.25">
      <c r="A222" s="15" t="s">
        <v>10</v>
      </c>
      <c r="B222" s="16">
        <v>85727.823000000004</v>
      </c>
      <c r="C222" s="16">
        <v>43128.594000000005</v>
      </c>
      <c r="D222" s="16">
        <v>68213.998999999996</v>
      </c>
      <c r="E222" s="16">
        <v>69070.513200000001</v>
      </c>
      <c r="F222" s="16">
        <v>69885.845000000001</v>
      </c>
      <c r="G222" s="16">
        <v>86598.755000000005</v>
      </c>
      <c r="H222" s="16">
        <v>115283.25</v>
      </c>
      <c r="I222" s="16">
        <v>108273.155</v>
      </c>
      <c r="J222" s="16">
        <v>148082.91999999998</v>
      </c>
      <c r="K222" s="16">
        <v>59614.404999999999</v>
      </c>
      <c r="L222" s="16">
        <v>57535.259999999995</v>
      </c>
      <c r="M222" s="16">
        <v>49959.95</v>
      </c>
      <c r="N222" s="17"/>
      <c r="O222" s="17"/>
      <c r="P222" s="17"/>
      <c r="Q222" s="17"/>
    </row>
    <row r="223" spans="1:17" ht="9.4" customHeight="1" x14ac:dyDescent="0.25">
      <c r="A223" s="15" t="s">
        <v>5</v>
      </c>
      <c r="B223" s="16">
        <v>71366.75</v>
      </c>
      <c r="C223" s="16">
        <v>159418.77100000001</v>
      </c>
      <c r="D223" s="16">
        <v>183572.32200000004</v>
      </c>
      <c r="E223" s="16">
        <v>25867.320000000003</v>
      </c>
      <c r="F223" s="16">
        <v>42210</v>
      </c>
      <c r="G223" s="16">
        <v>188408.07</v>
      </c>
      <c r="H223" s="16">
        <v>58539.06</v>
      </c>
      <c r="I223" s="16">
        <v>27418.53</v>
      </c>
      <c r="J223" s="16">
        <v>129013.46</v>
      </c>
      <c r="K223" s="16">
        <v>136165.94</v>
      </c>
      <c r="L223" s="16">
        <v>31324</v>
      </c>
      <c r="M223" s="16">
        <v>34013.108</v>
      </c>
      <c r="N223" s="17"/>
      <c r="O223" s="17"/>
      <c r="P223" s="17"/>
      <c r="Q223" s="17"/>
    </row>
    <row r="224" spans="1:17" ht="10.15" hidden="1" customHeight="1" x14ac:dyDescent="0.25">
      <c r="A224" s="15" t="s">
        <v>17</v>
      </c>
      <c r="B224" s="16">
        <v>1163</v>
      </c>
      <c r="C224" s="16">
        <v>4855</v>
      </c>
      <c r="D224" s="16">
        <v>7954.77</v>
      </c>
      <c r="E224" s="16">
        <v>10872.51</v>
      </c>
      <c r="F224" s="16">
        <v>18500.580000000002</v>
      </c>
      <c r="G224" s="16">
        <v>14473.63</v>
      </c>
      <c r="H224" s="16">
        <v>16819.07</v>
      </c>
      <c r="I224" s="16">
        <v>10686.9</v>
      </c>
      <c r="J224" s="16">
        <v>17475.5</v>
      </c>
      <c r="K224" s="16">
        <v>25612.33</v>
      </c>
      <c r="L224" s="16">
        <v>24300.5</v>
      </c>
      <c r="M224" s="16">
        <v>20921.5</v>
      </c>
      <c r="N224" s="17"/>
      <c r="O224" s="17"/>
      <c r="P224" s="17"/>
      <c r="Q224" s="17"/>
    </row>
    <row r="225" spans="1:17" ht="12" hidden="1" customHeight="1" x14ac:dyDescent="0.25">
      <c r="A225" s="15" t="s">
        <v>15</v>
      </c>
      <c r="B225" s="16">
        <v>3957.52</v>
      </c>
      <c r="C225" s="16">
        <v>4699.5199999999995</v>
      </c>
      <c r="D225" s="16">
        <v>10165.400000000001</v>
      </c>
      <c r="E225" s="16">
        <v>10748.870999999999</v>
      </c>
      <c r="F225" s="16">
        <v>8370.0299999999988</v>
      </c>
      <c r="G225" s="16">
        <v>4729.8900000000003</v>
      </c>
      <c r="H225" s="16">
        <v>4964.28</v>
      </c>
      <c r="I225" s="16">
        <v>5329.34</v>
      </c>
      <c r="J225" s="16">
        <v>12164.05</v>
      </c>
      <c r="K225" s="16">
        <v>5071.17</v>
      </c>
      <c r="L225" s="16">
        <v>5278.6</v>
      </c>
      <c r="M225" s="16">
        <v>7300.81</v>
      </c>
      <c r="N225" s="17"/>
      <c r="O225" s="17"/>
      <c r="P225" s="17"/>
      <c r="Q225" s="17"/>
    </row>
    <row r="226" spans="1:17" ht="12" hidden="1" customHeight="1" x14ac:dyDescent="0.25">
      <c r="A226" s="15" t="s">
        <v>18</v>
      </c>
      <c r="B226" s="16">
        <v>86592.7</v>
      </c>
      <c r="C226" s="16">
        <v>61056.84</v>
      </c>
      <c r="D226" s="16">
        <v>143025.75999999998</v>
      </c>
      <c r="E226" s="16">
        <v>138175.82999999999</v>
      </c>
      <c r="F226" s="16">
        <v>74094.239999999991</v>
      </c>
      <c r="G226" s="16">
        <v>71933.27</v>
      </c>
      <c r="H226" s="16">
        <v>95362.87</v>
      </c>
      <c r="I226" s="16">
        <v>79448.010000000009</v>
      </c>
      <c r="J226" s="16">
        <v>67647.47</v>
      </c>
      <c r="K226" s="16">
        <v>76090.320000000007</v>
      </c>
      <c r="L226" s="16">
        <v>9667.5499999999993</v>
      </c>
      <c r="M226" s="16">
        <v>6627.92</v>
      </c>
      <c r="N226" s="17"/>
      <c r="O226" s="17"/>
      <c r="P226" s="17"/>
      <c r="Q226" s="17"/>
    </row>
    <row r="227" spans="1:17" ht="12" hidden="1" customHeight="1" x14ac:dyDescent="0.25">
      <c r="A227" s="15" t="s">
        <v>16</v>
      </c>
      <c r="B227" s="16"/>
      <c r="C227" s="16"/>
      <c r="D227" s="16"/>
      <c r="E227" s="16"/>
      <c r="F227" s="16"/>
      <c r="G227" s="16"/>
      <c r="H227" s="16">
        <v>1610</v>
      </c>
      <c r="I227" s="16">
        <v>1915.63</v>
      </c>
      <c r="J227" s="16">
        <v>1759</v>
      </c>
      <c r="K227" s="16">
        <v>2208</v>
      </c>
      <c r="L227" s="16">
        <v>2523</v>
      </c>
      <c r="M227" s="16">
        <v>4066</v>
      </c>
      <c r="N227" s="17"/>
      <c r="O227" s="17"/>
      <c r="P227" s="17"/>
      <c r="Q227" s="17"/>
    </row>
    <row r="228" spans="1:17" ht="12" hidden="1" customHeight="1" x14ac:dyDescent="0.25">
      <c r="A228" s="15" t="s">
        <v>14</v>
      </c>
      <c r="B228" s="16">
        <v>6470</v>
      </c>
      <c r="C228" s="16">
        <v>3376.49</v>
      </c>
      <c r="D228" s="16">
        <v>3347.2</v>
      </c>
      <c r="E228" s="16">
        <v>3267.39</v>
      </c>
      <c r="F228" s="16">
        <v>3411.5299999999997</v>
      </c>
      <c r="G228" s="16">
        <v>9940</v>
      </c>
      <c r="H228" s="16">
        <v>8160</v>
      </c>
      <c r="I228" s="16">
        <v>5145</v>
      </c>
      <c r="J228" s="16">
        <v>2400</v>
      </c>
      <c r="K228" s="16">
        <v>4200</v>
      </c>
      <c r="L228" s="16">
        <v>3600</v>
      </c>
      <c r="M228" s="16">
        <v>3600</v>
      </c>
      <c r="N228" s="17"/>
      <c r="O228" s="17"/>
      <c r="P228" s="17"/>
      <c r="Q228" s="17"/>
    </row>
    <row r="229" spans="1:17" ht="12" hidden="1" customHeight="1" x14ac:dyDescent="0.25">
      <c r="A229" s="15" t="s">
        <v>8</v>
      </c>
      <c r="B229" s="16"/>
      <c r="C229" s="16"/>
      <c r="D229" s="16">
        <v>20</v>
      </c>
      <c r="E229" s="16"/>
      <c r="F229" s="16"/>
      <c r="G229" s="16"/>
      <c r="H229" s="16"/>
      <c r="I229" s="16"/>
      <c r="J229" s="16"/>
      <c r="K229" s="16"/>
      <c r="L229" s="16">
        <v>149.26</v>
      </c>
      <c r="M229" s="16">
        <v>334.49</v>
      </c>
      <c r="N229" s="17"/>
      <c r="O229" s="17"/>
      <c r="P229" s="17"/>
      <c r="Q229" s="17"/>
    </row>
    <row r="230" spans="1:17" ht="12" hidden="1" customHeight="1" x14ac:dyDescent="0.25">
      <c r="A230" s="15" t="s">
        <v>25</v>
      </c>
      <c r="B230" s="16">
        <v>60.424100000000003</v>
      </c>
      <c r="C230" s="16"/>
      <c r="D230" s="16"/>
      <c r="E230" s="16">
        <v>118.35000000000001</v>
      </c>
      <c r="F230" s="16">
        <v>50.219999999999992</v>
      </c>
      <c r="G230" s="16">
        <v>136.57</v>
      </c>
      <c r="H230" s="16">
        <v>100</v>
      </c>
      <c r="I230" s="16">
        <v>110</v>
      </c>
      <c r="J230" s="16">
        <v>30093</v>
      </c>
      <c r="K230" s="16">
        <v>95</v>
      </c>
      <c r="L230" s="16">
        <v>77</v>
      </c>
      <c r="M230" s="16">
        <v>108</v>
      </c>
      <c r="N230" s="17"/>
      <c r="O230" s="17"/>
      <c r="P230" s="17"/>
      <c r="Q230" s="17"/>
    </row>
    <row r="231" spans="1:17" ht="12" hidden="1" customHeight="1" x14ac:dyDescent="0.25">
      <c r="A231" s="15" t="s">
        <v>29</v>
      </c>
      <c r="B231" s="16">
        <v>94</v>
      </c>
      <c r="C231" s="16">
        <v>20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7"/>
      <c r="O231" s="17"/>
      <c r="P231" s="17"/>
      <c r="Q231" s="17"/>
    </row>
    <row r="232" spans="1:17" ht="9.4" customHeight="1" x14ac:dyDescent="0.25">
      <c r="A232" s="15" t="s">
        <v>19</v>
      </c>
      <c r="B232" s="16">
        <f>SUM(B224:B231)</f>
        <v>98337.644100000005</v>
      </c>
      <c r="C232" s="16">
        <f t="shared" ref="C232:M232" si="16">SUM(C224:C231)</f>
        <v>74007.850000000006</v>
      </c>
      <c r="D232" s="16">
        <f t="shared" si="16"/>
        <v>164513.13</v>
      </c>
      <c r="E232" s="16">
        <f t="shared" si="16"/>
        <v>163182.951</v>
      </c>
      <c r="F232" s="16">
        <f t="shared" si="16"/>
        <v>104426.59999999999</v>
      </c>
      <c r="G232" s="16">
        <f t="shared" si="16"/>
        <v>101213.36000000002</v>
      </c>
      <c r="H232" s="16">
        <f t="shared" si="16"/>
        <v>127016.22</v>
      </c>
      <c r="I232" s="16">
        <f t="shared" si="16"/>
        <v>102634.88000000002</v>
      </c>
      <c r="J232" s="16">
        <f t="shared" si="16"/>
        <v>131539.02000000002</v>
      </c>
      <c r="K232" s="16">
        <f t="shared" si="16"/>
        <v>113276.82</v>
      </c>
      <c r="L232" s="16">
        <f t="shared" si="16"/>
        <v>45595.909999999996</v>
      </c>
      <c r="M232" s="16">
        <f t="shared" si="16"/>
        <v>42958.720000000001</v>
      </c>
      <c r="N232" s="17"/>
      <c r="O232" s="17"/>
      <c r="P232" s="17"/>
      <c r="Q232" s="17"/>
    </row>
    <row r="233" spans="1:17" ht="3" customHeight="1" x14ac:dyDescent="0.25">
      <c r="A233" s="24" t="s">
        <v>57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7"/>
    </row>
    <row r="234" spans="1:17" ht="10.9" customHeight="1" x14ac:dyDescent="0.25">
      <c r="A234" s="25" t="s">
        <v>58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7"/>
    </row>
    <row r="235" spans="1:17" ht="10.15" customHeight="1" x14ac:dyDescent="0.25">
      <c r="A235" s="26" t="s">
        <v>59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7" x14ac:dyDescent="0.25">
      <c r="A236" s="22" t="s">
        <v>57</v>
      </c>
    </row>
  </sheetData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1522</vt:lpstr>
      <vt:lpstr>1522(1)</vt:lpstr>
      <vt:lpstr>'1522'!Área_de_impresión</vt:lpstr>
      <vt:lpstr>'1522(1)'!Área_de_impresión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2018-06-26T17:28:23Z</cp:lastPrinted>
  <dcterms:created xsi:type="dcterms:W3CDTF">2018-06-11T16:36:13Z</dcterms:created>
  <dcterms:modified xsi:type="dcterms:W3CDTF">2018-11-20T16:54:45Z</dcterms:modified>
</cp:coreProperties>
</file>