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390" yWindow="345" windowWidth="16830" windowHeight="6885"/>
  </bookViews>
  <sheets>
    <sheet name="1512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'1512'!$A$1:$S$25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<sst xmlns="http://schemas.openxmlformats.org/spreadsheetml/2006/main" count="23" uniqueCount="23">
  <si>
    <t>Fuente: Ministerio de Energía y Minas - Dirección General de Minería.</t>
  </si>
  <si>
    <t>Apurímac</t>
  </si>
  <si>
    <t>Puno</t>
  </si>
  <si>
    <t>Cusco</t>
  </si>
  <si>
    <t>Cajamarca</t>
  </si>
  <si>
    <t>La Libertad</t>
  </si>
  <si>
    <t>Tacna</t>
  </si>
  <si>
    <t>Huánuco</t>
  </si>
  <si>
    <t>Moquegua</t>
  </si>
  <si>
    <t>Huancavelica</t>
  </si>
  <si>
    <t>Ica</t>
  </si>
  <si>
    <t>Arequipa</t>
  </si>
  <si>
    <t>Ayacucho</t>
  </si>
  <si>
    <t>Pasco</t>
  </si>
  <si>
    <t>Junín</t>
  </si>
  <si>
    <t>Lima</t>
  </si>
  <si>
    <t>Áncash</t>
  </si>
  <si>
    <t>Total</t>
  </si>
  <si>
    <t>2017 P/</t>
  </si>
  <si>
    <t>Región</t>
  </si>
  <si>
    <t>15.12   PRODUCCIÓN DE PLATA, SEGÚN REGIÓN, 2013-2017</t>
  </si>
  <si>
    <t xml:space="preserve">     (Kg finos)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</si>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</sst>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0.0000"/>
    <numFmt numFmtId="166" formatCode="0.000000"/>
    <numFmt numFmtId="167" formatCode="#\ ###\ ##0;0;&quot;-&quot;"/>
    <numFmt numFmtId="168" formatCode="0_)"/>
    <numFmt numFmtId="169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0" fillId="0" borderId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12" fillId="2" borderId="0">
      <alignment horizontal="left"/>
    </xf>
  </cellStyleXfs>
  <cellXfs count="3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3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>
      <alignment horizontal="right" vertical="center"/>
    </xf>
    <xf numFmtId="0" fontId="2" fillId="0" borderId="0" xfId="5" applyFont="1" applyAlignment="1">
      <alignment horizontal="right" vertical="center"/>
    </xf>
    <xf numFmtId="164" fontId="2" fillId="0" borderId="0" xfId="5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2" fillId="0" borderId="2" xfId="2" applyFont="1" applyBorder="1" applyAlignment="1">
      <alignment horizontal="left" vertical="center"/>
    </xf>
    <xf numFmtId="165" fontId="2" fillId="0" borderId="0" xfId="2" applyNumberFormat="1" applyFont="1" applyAlignment="1">
      <alignment horizontal="right" vertical="center"/>
    </xf>
    <xf numFmtId="166" fontId="2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167" fontId="5" fillId="0" borderId="0" xfId="2" applyNumberFormat="1" applyFont="1" applyFill="1" applyBorder="1" applyAlignment="1" applyProtection="1">
      <alignment horizontal="right" vertical="center"/>
    </xf>
    <xf numFmtId="167" fontId="5" fillId="0" borderId="0" xfId="2" applyNumberFormat="1" applyFont="1" applyFill="1" applyBorder="1" applyAlignment="1" applyProtection="1">
      <alignment vertical="center"/>
    </xf>
    <xf numFmtId="0" fontId="5" fillId="0" borderId="3" xfId="2" quotePrefix="1" applyFont="1" applyBorder="1" applyAlignment="1" applyProtection="1">
      <alignment horizontal="left" vertical="center"/>
    </xf>
    <xf numFmtId="0" fontId="5" fillId="0" borderId="3" xfId="2" applyFont="1" applyBorder="1" applyAlignment="1" applyProtection="1">
      <alignment horizontal="left" vertical="center"/>
    </xf>
    <xf numFmtId="0" fontId="5" fillId="0" borderId="3" xfId="3" applyFont="1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right" vertical="center"/>
    </xf>
    <xf numFmtId="167" fontId="6" fillId="0" borderId="0" xfId="2" applyNumberFormat="1" applyFont="1" applyBorder="1" applyAlignment="1" applyProtection="1">
      <alignment horizontal="right" vertical="center"/>
    </xf>
    <xf numFmtId="0" fontId="6" fillId="0" borderId="3" xfId="2" applyFont="1" applyBorder="1" applyAlignment="1" applyProtection="1">
      <alignment horizontal="left" vertical="center"/>
    </xf>
    <xf numFmtId="0" fontId="6" fillId="0" borderId="0" xfId="7" applyFont="1" applyBorder="1" applyAlignment="1" applyProtection="1">
      <alignment horizontal="right" vertical="center"/>
    </xf>
    <xf numFmtId="0" fontId="6" fillId="0" borderId="3" xfId="8" applyFont="1" applyBorder="1" applyAlignment="1" applyProtection="1">
      <alignment horizontal="center" vertical="center"/>
    </xf>
    <xf numFmtId="0" fontId="6" fillId="0" borderId="4" xfId="7" applyFont="1" applyFill="1" applyBorder="1" applyAlignment="1" applyProtection="1">
      <alignment horizontal="right" vertical="center"/>
    </xf>
    <xf numFmtId="0" fontId="6" fillId="0" borderId="5" xfId="8" applyFont="1" applyBorder="1" applyAlignment="1" applyProtection="1">
      <alignment horizontal="center" vertical="center"/>
    </xf>
    <xf numFmtId="168" fontId="7" fillId="0" borderId="1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 applyProtection="1">
      <alignment horizontal="left" vertical="center"/>
    </xf>
    <xf numFmtId="168" fontId="7" fillId="0" borderId="0" xfId="2" applyNumberFormat="1" applyFont="1" applyBorder="1" applyAlignment="1" applyProtection="1">
      <alignment horizontal="right" vertical="center"/>
    </xf>
    <xf numFmtId="0" fontId="5" fillId="0" borderId="0" xfId="1" applyFont="1" applyAlignment="1" applyProtection="1">
      <alignment horizontal="left" vertical="center" indent="2"/>
    </xf>
    <xf numFmtId="0" fontId="9" fillId="0" borderId="0" xfId="2" quotePrefix="1" applyFont="1" applyAlignment="1" applyProtection="1">
      <alignment horizontal="left" vertical="center"/>
    </xf>
    <xf numFmtId="0" fontId="13" fillId="0" borderId="0" xfId="6" quotePrefix="1" applyFont="1" applyBorder="1" applyAlignment="1">
      <alignment horizontal="left" vertical="center"/>
    </xf>
    <xf numFmtId="0" fontId="13" fillId="0" borderId="0" xfId="4" applyFont="1" applyBorder="1" applyAlignment="1" applyProtection="1">
      <alignment horizontal="left" vertical="center"/>
    </xf>
  </cellXfs>
  <cellStyles count="15">
    <cellStyle name="Border" xfId="9"/>
    <cellStyle name="Comma_Data Proyecto Antamina" xfId="10"/>
    <cellStyle name="Millares [0] 2" xfId="11"/>
    <cellStyle name="Millares 2" xfId="12"/>
    <cellStyle name="No-definido" xfId="13"/>
    <cellStyle name="Normal" xfId="0" builtinId="0"/>
    <cellStyle name="Normal 2" xfId="3"/>
    <cellStyle name="Normal_IEC12002" xfId="6"/>
    <cellStyle name="Normal_IEC12005" xfId="4"/>
    <cellStyle name="Normal_IEC12007" xfId="5"/>
    <cellStyle name="Normal_IEC12009" xfId="8"/>
    <cellStyle name="Normal_IEC12011" xfId="2"/>
    <cellStyle name="Normal_IEC12013" xfId="7"/>
    <cellStyle name="Normal_IEC12015" xfId="1"/>
    <cellStyle name="TEXTO NORMAL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showZeros="0" tabSelected="1" zoomScale="110" zoomScaleNormal="110" workbookViewId="0">
      <selection activeCell="A29" sqref="A29"/>
    </sheetView>
  </sheetViews>
  <sheetFormatPr baseColWidth="10" defaultColWidth="9.7109375" defaultRowHeight="9" x14ac:dyDescent="0.25"/>
  <cols>
    <col min="1" max="1" width="12.28515625" style="2" customWidth="1"/>
    <col min="2" max="11" width="7.28515625" style="1" hidden="1" customWidth="1"/>
    <col min="12" max="14" width="8.28515625" style="1" hidden="1" customWidth="1"/>
    <col min="15" max="19" width="8.28515625" style="1" customWidth="1"/>
    <col min="20" max="20" width="7.28515625" style="1" customWidth="1"/>
    <col min="21" max="16384" width="9.7109375" style="1"/>
  </cols>
  <sheetData>
    <row r="1" spans="1:23" s="3" customFormat="1" ht="12" customHeight="1" x14ac:dyDescent="0.25">
      <c r="A1" s="29" t="s">
        <v>20</v>
      </c>
    </row>
    <row r="2" spans="1:23" s="3" customFormat="1" ht="10.9" customHeight="1" x14ac:dyDescent="0.25">
      <c r="A2" s="28" t="s">
        <v>21</v>
      </c>
      <c r="B2" s="27"/>
      <c r="C2" s="27"/>
      <c r="D2" s="27"/>
      <c r="E2" s="27"/>
      <c r="F2" s="27"/>
      <c r="G2" s="27"/>
      <c r="H2" s="27"/>
    </row>
    <row r="3" spans="1:23" s="3" customFormat="1" ht="5.0999999999999996" customHeight="1" x14ac:dyDescent="0.25">
      <c r="A3" s="26"/>
      <c r="B3" s="25"/>
      <c r="C3" s="25"/>
      <c r="D3" s="25"/>
      <c r="E3" s="25"/>
      <c r="F3" s="25"/>
      <c r="G3" s="25"/>
      <c r="H3" s="25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3" s="3" customFormat="1" ht="15.75" customHeight="1" x14ac:dyDescent="0.25">
      <c r="A4" s="24" t="s">
        <v>19</v>
      </c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3">
        <v>2012</v>
      </c>
      <c r="O4" s="23">
        <v>2013</v>
      </c>
      <c r="P4" s="23">
        <v>2014</v>
      </c>
      <c r="Q4" s="23">
        <v>2015</v>
      </c>
      <c r="R4" s="23">
        <v>2016</v>
      </c>
      <c r="S4" s="23" t="s">
        <v>18</v>
      </c>
      <c r="T4" s="18"/>
    </row>
    <row r="5" spans="1:23" s="3" customFormat="1" ht="3" customHeight="1" x14ac:dyDescent="0.25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8"/>
    </row>
    <row r="6" spans="1:23" s="3" customFormat="1" ht="11.1" customHeight="1" x14ac:dyDescent="0.25">
      <c r="A6" s="20" t="s">
        <v>17</v>
      </c>
      <c r="B6" s="19">
        <f t="shared" ref="B6:S6" si="0">SUM(B7:B22)</f>
        <v>2437705.8000000003</v>
      </c>
      <c r="C6" s="19">
        <f t="shared" si="0"/>
        <v>2571113.7884549992</v>
      </c>
      <c r="D6" s="19">
        <f t="shared" si="0"/>
        <v>2869638.9847490001</v>
      </c>
      <c r="E6" s="19">
        <f t="shared" si="0"/>
        <v>2923686.4022500003</v>
      </c>
      <c r="F6" s="19">
        <f t="shared" si="0"/>
        <v>3059961.8968919995</v>
      </c>
      <c r="G6" s="19">
        <f t="shared" si="0"/>
        <v>3205672.8292709994</v>
      </c>
      <c r="H6" s="19">
        <f t="shared" si="0"/>
        <v>3470661.2430210002</v>
      </c>
      <c r="I6" s="19">
        <f t="shared" si="0"/>
        <v>3501461.9256329997</v>
      </c>
      <c r="J6" s="19">
        <f t="shared" si="0"/>
        <v>3685931.0012760009</v>
      </c>
      <c r="K6" s="19">
        <f t="shared" si="0"/>
        <v>3922708.3963299999</v>
      </c>
      <c r="L6" s="19">
        <f t="shared" si="0"/>
        <v>3640465.4641499999</v>
      </c>
      <c r="M6" s="19">
        <f t="shared" si="0"/>
        <v>3418862.1174219996</v>
      </c>
      <c r="N6" s="19">
        <f t="shared" si="0"/>
        <v>3480856.9120259997</v>
      </c>
      <c r="O6" s="19">
        <f t="shared" si="0"/>
        <v>3674282.5108390003</v>
      </c>
      <c r="P6" s="19">
        <f t="shared" si="0"/>
        <v>3768147.2192429993</v>
      </c>
      <c r="Q6" s="19">
        <f t="shared" si="0"/>
        <v>4101567.7170699998</v>
      </c>
      <c r="R6" s="19">
        <f t="shared" si="0"/>
        <v>4375336.6871659998</v>
      </c>
      <c r="S6" s="19">
        <f t="shared" si="0"/>
        <v>4303540.9139320003</v>
      </c>
      <c r="T6" s="18"/>
    </row>
    <row r="7" spans="1:23" s="3" customFormat="1" ht="10.9" customHeight="1" x14ac:dyDescent="0.25">
      <c r="A7" s="17" t="s">
        <v>16</v>
      </c>
      <c r="B7" s="14">
        <v>148270.00000000006</v>
      </c>
      <c r="C7" s="14">
        <v>268957.66582400008</v>
      </c>
      <c r="D7" s="14">
        <v>411762.91154200002</v>
      </c>
      <c r="E7" s="14">
        <v>448401.3264679999</v>
      </c>
      <c r="F7" s="14">
        <v>408286.69583800004</v>
      </c>
      <c r="G7" s="14">
        <v>469496.92160399997</v>
      </c>
      <c r="H7" s="14">
        <v>432657.30047299992</v>
      </c>
      <c r="I7" s="14">
        <v>451711.68831</v>
      </c>
      <c r="J7" s="14">
        <v>531079.01403200009</v>
      </c>
      <c r="K7" s="14">
        <v>628094.02379600017</v>
      </c>
      <c r="L7" s="14">
        <v>614195.58521200006</v>
      </c>
      <c r="M7" s="14">
        <v>503178.04419300001</v>
      </c>
      <c r="N7" s="14">
        <v>531012.41327899997</v>
      </c>
      <c r="O7" s="14">
        <v>651965.77473299985</v>
      </c>
      <c r="P7" s="14">
        <v>524367.81582800008</v>
      </c>
      <c r="Q7" s="14">
        <v>684728.42784399993</v>
      </c>
      <c r="R7" s="14">
        <v>785169.48463900015</v>
      </c>
      <c r="S7" s="14">
        <v>801830.84780999983</v>
      </c>
      <c r="T7" s="12"/>
      <c r="U7" s="10"/>
      <c r="V7" s="11"/>
      <c r="W7" s="10"/>
    </row>
    <row r="8" spans="1:23" s="3" customFormat="1" ht="10.9" customHeight="1" x14ac:dyDescent="0.25">
      <c r="A8" s="15" t="s">
        <v>15</v>
      </c>
      <c r="B8" s="14">
        <v>658311.00000000023</v>
      </c>
      <c r="C8" s="14">
        <v>687741.02993600012</v>
      </c>
      <c r="D8" s="14">
        <v>685095.71636700002</v>
      </c>
      <c r="E8" s="14">
        <v>671806.48303600005</v>
      </c>
      <c r="F8" s="14">
        <v>688425.83519700007</v>
      </c>
      <c r="G8" s="14">
        <v>703089.69171599997</v>
      </c>
      <c r="H8" s="14">
        <v>318275.49996099999</v>
      </c>
      <c r="I8" s="14">
        <v>292778.696375</v>
      </c>
      <c r="J8" s="14">
        <v>277210.50870800001</v>
      </c>
      <c r="K8" s="14">
        <v>254424.914884</v>
      </c>
      <c r="L8" s="14">
        <v>261331.96939899997</v>
      </c>
      <c r="M8" s="14">
        <v>308087.55985700001</v>
      </c>
      <c r="N8" s="14">
        <v>245864.39663600002</v>
      </c>
      <c r="O8" s="14">
        <v>256978.68493799996</v>
      </c>
      <c r="P8" s="14">
        <v>687702.32432200026</v>
      </c>
      <c r="Q8" s="14">
        <v>711963.00064300012</v>
      </c>
      <c r="R8" s="14">
        <v>790767.65901600011</v>
      </c>
      <c r="S8" s="14">
        <v>793781.93480099994</v>
      </c>
      <c r="T8" s="12"/>
      <c r="U8" s="10"/>
      <c r="V8" s="11"/>
      <c r="W8" s="10"/>
    </row>
    <row r="9" spans="1:23" s="3" customFormat="1" ht="10.9" customHeight="1" x14ac:dyDescent="0.25">
      <c r="A9" s="16" t="s">
        <v>14</v>
      </c>
      <c r="B9" s="14">
        <v>316522.00000000012</v>
      </c>
      <c r="C9" s="14">
        <v>331532.30910299998</v>
      </c>
      <c r="D9" s="14">
        <v>358641.73472500005</v>
      </c>
      <c r="E9" s="14">
        <v>349806.33745200007</v>
      </c>
      <c r="F9" s="14">
        <v>333452.81488699996</v>
      </c>
      <c r="G9" s="14">
        <v>336579.278636</v>
      </c>
      <c r="H9" s="14">
        <v>460253.64047199994</v>
      </c>
      <c r="I9" s="14">
        <v>453362.70101399999</v>
      </c>
      <c r="J9" s="14">
        <v>487722.68300500006</v>
      </c>
      <c r="K9" s="14">
        <v>527576.51160299999</v>
      </c>
      <c r="L9" s="14">
        <v>524464.59068299993</v>
      </c>
      <c r="M9" s="14">
        <v>445332.824425</v>
      </c>
      <c r="N9" s="14">
        <v>515519.27349099994</v>
      </c>
      <c r="O9" s="14">
        <v>516314.09967400006</v>
      </c>
      <c r="P9" s="14">
        <v>686704.44324699987</v>
      </c>
      <c r="Q9" s="14">
        <v>816552.375994</v>
      </c>
      <c r="R9" s="14">
        <v>881759.11104200012</v>
      </c>
      <c r="S9" s="14">
        <v>780561.95792700013</v>
      </c>
      <c r="T9" s="12"/>
      <c r="U9" s="10"/>
      <c r="V9" s="11"/>
      <c r="W9" s="10"/>
    </row>
    <row r="10" spans="1:23" s="3" customFormat="1" ht="10.9" customHeight="1" x14ac:dyDescent="0.25">
      <c r="A10" s="15" t="s">
        <v>13</v>
      </c>
      <c r="B10" s="14">
        <v>451935.00000000012</v>
      </c>
      <c r="C10" s="14">
        <v>579140.95512799989</v>
      </c>
      <c r="D10" s="14">
        <v>697205.06798400008</v>
      </c>
      <c r="E10" s="14">
        <v>704050.18716600013</v>
      </c>
      <c r="F10" s="14">
        <v>698319.02010900003</v>
      </c>
      <c r="G10" s="14">
        <v>729309.03408600006</v>
      </c>
      <c r="H10" s="14">
        <v>1256177.7384589999</v>
      </c>
      <c r="I10" s="14">
        <v>1176982.3228230001</v>
      </c>
      <c r="J10" s="14">
        <v>1101048.3634230001</v>
      </c>
      <c r="K10" s="14">
        <v>976506.3722649999</v>
      </c>
      <c r="L10" s="14">
        <v>831765.05413399998</v>
      </c>
      <c r="M10" s="14">
        <v>899723.95606799982</v>
      </c>
      <c r="N10" s="14">
        <v>974834.61178499996</v>
      </c>
      <c r="O10" s="14">
        <v>970291.36486999993</v>
      </c>
      <c r="P10" s="14">
        <v>607809.54518600006</v>
      </c>
      <c r="Q10" s="14">
        <v>674501.50568099995</v>
      </c>
      <c r="R10" s="14">
        <v>638814.87095400004</v>
      </c>
      <c r="S10" s="14">
        <v>602218.10344199999</v>
      </c>
      <c r="T10" s="12"/>
      <c r="U10" s="10"/>
      <c r="V10" s="11"/>
      <c r="W10" s="10"/>
    </row>
    <row r="11" spans="1:23" s="3" customFormat="1" ht="10.9" customHeight="1" x14ac:dyDescent="0.25">
      <c r="A11" s="15" t="s">
        <v>12</v>
      </c>
      <c r="B11" s="14">
        <v>3539.4000000000015</v>
      </c>
      <c r="C11" s="14">
        <v>4481.5994650000002</v>
      </c>
      <c r="D11" s="14">
        <v>22443.832365000002</v>
      </c>
      <c r="E11" s="14">
        <v>4441.5134859999998</v>
      </c>
      <c r="F11" s="14">
        <v>6395.8266670000003</v>
      </c>
      <c r="G11" s="14">
        <v>8405.9636800000007</v>
      </c>
      <c r="H11" s="14">
        <v>14937.367181</v>
      </c>
      <c r="I11" s="14">
        <v>44873.093922</v>
      </c>
      <c r="J11" s="14">
        <v>150319.75725200001</v>
      </c>
      <c r="K11" s="14">
        <v>293230.285859</v>
      </c>
      <c r="L11" s="14">
        <v>334202.43891499995</v>
      </c>
      <c r="M11" s="14">
        <v>289744.11893500003</v>
      </c>
      <c r="N11" s="14">
        <v>258832.80653899998</v>
      </c>
      <c r="O11" s="14">
        <v>297153.89284500002</v>
      </c>
      <c r="P11" s="14">
        <v>297214.73592400004</v>
      </c>
      <c r="Q11" s="14">
        <v>264060.78761900001</v>
      </c>
      <c r="R11" s="14">
        <v>317337.15232499997</v>
      </c>
      <c r="S11" s="14">
        <v>431300.74570299999</v>
      </c>
      <c r="T11" s="12"/>
      <c r="U11" s="10"/>
      <c r="V11" s="11"/>
      <c r="W11" s="10"/>
    </row>
    <row r="12" spans="1:23" s="3" customFormat="1" ht="10.9" customHeight="1" x14ac:dyDescent="0.25">
      <c r="A12" s="15" t="s">
        <v>11</v>
      </c>
      <c r="B12" s="14">
        <v>299881.00000000006</v>
      </c>
      <c r="C12" s="14">
        <v>297865.90026699996</v>
      </c>
      <c r="D12" s="14">
        <v>274625.097221</v>
      </c>
      <c r="E12" s="14">
        <v>253870.02921100002</v>
      </c>
      <c r="F12" s="14">
        <v>265773.38393000001</v>
      </c>
      <c r="G12" s="14">
        <v>243552.71758499995</v>
      </c>
      <c r="H12" s="14">
        <v>242278.040866</v>
      </c>
      <c r="I12" s="14">
        <v>306777.07689900004</v>
      </c>
      <c r="J12" s="14">
        <v>389058.25860200007</v>
      </c>
      <c r="K12" s="14">
        <v>511287.37005500001</v>
      </c>
      <c r="L12" s="14">
        <v>357874.08351600001</v>
      </c>
      <c r="M12" s="14">
        <v>293589.19891700009</v>
      </c>
      <c r="N12" s="14">
        <v>290009.87537299993</v>
      </c>
      <c r="O12" s="14">
        <v>283399.01757100003</v>
      </c>
      <c r="P12" s="14">
        <v>285238.90064000001</v>
      </c>
      <c r="Q12" s="14">
        <v>270983.96634500002</v>
      </c>
      <c r="R12" s="14">
        <v>285459.72509200004</v>
      </c>
      <c r="S12" s="14">
        <v>257856.07726300001</v>
      </c>
      <c r="T12" s="12"/>
      <c r="U12" s="10"/>
      <c r="V12" s="11"/>
      <c r="W12" s="10"/>
    </row>
    <row r="13" spans="1:23" s="3" customFormat="1" ht="10.9" customHeight="1" x14ac:dyDescent="0.25">
      <c r="A13" s="16" t="s">
        <v>10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24006.027961</v>
      </c>
      <c r="J13" s="14">
        <v>52768.890177000008</v>
      </c>
      <c r="K13" s="14">
        <v>56332.983977999997</v>
      </c>
      <c r="L13" s="14">
        <v>66051.210307000001</v>
      </c>
      <c r="M13" s="14">
        <v>68620.32052899999</v>
      </c>
      <c r="N13" s="14">
        <v>75417.200085000004</v>
      </c>
      <c r="O13" s="14">
        <v>103437.110294</v>
      </c>
      <c r="P13" s="14">
        <v>100713.15476600001</v>
      </c>
      <c r="Q13" s="14">
        <v>127065.720107</v>
      </c>
      <c r="R13" s="14">
        <v>134530.37242799997</v>
      </c>
      <c r="S13" s="14">
        <v>130101.129461</v>
      </c>
      <c r="T13" s="12"/>
      <c r="U13" s="10"/>
      <c r="V13" s="11"/>
      <c r="W13" s="10"/>
    </row>
    <row r="14" spans="1:23" s="3" customFormat="1" ht="10.9" customHeight="1" x14ac:dyDescent="0.25">
      <c r="A14" s="15" t="s">
        <v>9</v>
      </c>
      <c r="B14" s="14">
        <v>66533.000000000029</v>
      </c>
      <c r="C14" s="14">
        <v>78929.23193200001</v>
      </c>
      <c r="D14" s="14">
        <v>67542.00202900001</v>
      </c>
      <c r="E14" s="14">
        <v>66677.518414999999</v>
      </c>
      <c r="F14" s="14">
        <v>92912.072079999998</v>
      </c>
      <c r="G14" s="14">
        <v>114466.31975800001</v>
      </c>
      <c r="H14" s="14">
        <v>137967.19708400001</v>
      </c>
      <c r="I14" s="14">
        <v>142517.46555800003</v>
      </c>
      <c r="J14" s="14">
        <v>147419.905134</v>
      </c>
      <c r="K14" s="14">
        <v>165638.943058</v>
      </c>
      <c r="L14" s="14">
        <v>183495.155206</v>
      </c>
      <c r="M14" s="14">
        <v>209468.33005500003</v>
      </c>
      <c r="N14" s="14">
        <v>195863.97024999998</v>
      </c>
      <c r="O14" s="14">
        <v>198503.39387299999</v>
      </c>
      <c r="P14" s="14">
        <v>176912.83688099997</v>
      </c>
      <c r="Q14" s="14">
        <v>160436.057608</v>
      </c>
      <c r="R14" s="14">
        <v>164862.24168699997</v>
      </c>
      <c r="S14" s="14">
        <v>119204.993175</v>
      </c>
      <c r="T14" s="12"/>
      <c r="U14" s="10"/>
      <c r="V14" s="11"/>
      <c r="W14" s="10"/>
    </row>
    <row r="15" spans="1:23" s="3" customFormat="1" ht="10.9" customHeight="1" x14ac:dyDescent="0.25">
      <c r="A15" s="16" t="s">
        <v>8</v>
      </c>
      <c r="B15" s="14">
        <v>138142.00000000003</v>
      </c>
      <c r="C15" s="14">
        <v>0</v>
      </c>
      <c r="D15" s="14">
        <v>67128.241489999986</v>
      </c>
      <c r="E15" s="14">
        <v>78449.795800000007</v>
      </c>
      <c r="F15" s="14">
        <v>92178.416597999996</v>
      </c>
      <c r="G15" s="14">
        <v>84627.988054000001</v>
      </c>
      <c r="H15" s="14">
        <v>81359.661495000008</v>
      </c>
      <c r="I15" s="14">
        <v>117685.73996799998</v>
      </c>
      <c r="J15" s="14">
        <v>122649.995197</v>
      </c>
      <c r="K15" s="14">
        <v>143047.18844599999</v>
      </c>
      <c r="L15" s="14">
        <v>142220.88521799998</v>
      </c>
      <c r="M15" s="14">
        <v>116345.364216</v>
      </c>
      <c r="N15" s="14">
        <v>113303.84793900001</v>
      </c>
      <c r="O15" s="14">
        <v>116593.917308</v>
      </c>
      <c r="P15" s="14">
        <v>118584.92587899999</v>
      </c>
      <c r="Q15" s="14">
        <v>98066.689740000002</v>
      </c>
      <c r="R15" s="14">
        <v>90275.536833999999</v>
      </c>
      <c r="S15" s="14">
        <v>95821.642632000003</v>
      </c>
      <c r="T15" s="12"/>
      <c r="U15" s="10"/>
      <c r="V15" s="11"/>
      <c r="W15" s="10"/>
    </row>
    <row r="16" spans="1:23" s="3" customFormat="1" ht="10.9" customHeight="1" x14ac:dyDescent="0.25">
      <c r="A16" s="15" t="s">
        <v>7</v>
      </c>
      <c r="B16" s="14">
        <v>54485.000000000022</v>
      </c>
      <c r="C16" s="14">
        <v>54138.218087000001</v>
      </c>
      <c r="D16" s="14">
        <v>24833.823941999999</v>
      </c>
      <c r="E16" s="14">
        <v>52409.346127999983</v>
      </c>
      <c r="F16" s="14">
        <v>50073.880159</v>
      </c>
      <c r="G16" s="14">
        <v>62782.112722999998</v>
      </c>
      <c r="H16" s="14">
        <v>57020.330590999998</v>
      </c>
      <c r="I16" s="14">
        <v>53702.397998</v>
      </c>
      <c r="J16" s="14">
        <v>50227.761763999988</v>
      </c>
      <c r="K16" s="14">
        <v>40311.214804999996</v>
      </c>
      <c r="L16" s="14">
        <v>53952.961850999985</v>
      </c>
      <c r="M16" s="14">
        <v>48634.091967000008</v>
      </c>
      <c r="N16" s="14">
        <v>51753.469032999994</v>
      </c>
      <c r="O16" s="14">
        <v>58753.195427000006</v>
      </c>
      <c r="P16" s="14">
        <v>64957.134269000009</v>
      </c>
      <c r="Q16" s="14">
        <v>68221.521694999989</v>
      </c>
      <c r="R16" s="14">
        <v>78937.161611000003</v>
      </c>
      <c r="S16" s="14">
        <v>82417.660434999998</v>
      </c>
      <c r="T16" s="12"/>
      <c r="U16" s="10"/>
      <c r="V16" s="11"/>
      <c r="W16" s="10"/>
    </row>
    <row r="17" spans="1:23" s="3" customFormat="1" ht="10.9" customHeight="1" x14ac:dyDescent="0.25">
      <c r="A17" s="15" t="s">
        <v>6</v>
      </c>
      <c r="B17" s="14">
        <v>0</v>
      </c>
      <c r="C17" s="14">
        <v>0</v>
      </c>
      <c r="D17" s="14">
        <v>45682.175917</v>
      </c>
      <c r="E17" s="14">
        <v>56657.608455000009</v>
      </c>
      <c r="F17" s="14">
        <v>64590.185534000004</v>
      </c>
      <c r="G17" s="14">
        <v>69400.799803000002</v>
      </c>
      <c r="H17" s="14">
        <v>64828.734279999997</v>
      </c>
      <c r="I17" s="14">
        <v>63666.989777000003</v>
      </c>
      <c r="J17" s="14">
        <v>49473.693513999999</v>
      </c>
      <c r="K17" s="14">
        <v>55593.656795999996</v>
      </c>
      <c r="L17" s="14">
        <v>56030.035530000001</v>
      </c>
      <c r="M17" s="14">
        <v>53105.031714000004</v>
      </c>
      <c r="N17" s="14">
        <v>52551.754675999997</v>
      </c>
      <c r="O17" s="14">
        <v>43654.752726999999</v>
      </c>
      <c r="P17" s="14">
        <v>46397.224870999999</v>
      </c>
      <c r="Q17" s="14">
        <v>53424.605984000002</v>
      </c>
      <c r="R17" s="14">
        <v>51998.559795999994</v>
      </c>
      <c r="S17" s="14">
        <v>58825.386485000003</v>
      </c>
      <c r="T17" s="12"/>
      <c r="U17" s="10"/>
      <c r="V17" s="11"/>
      <c r="W17" s="10"/>
    </row>
    <row r="18" spans="1:23" s="3" customFormat="1" ht="10.9" customHeight="1" x14ac:dyDescent="0.25">
      <c r="A18" s="16" t="s">
        <v>5</v>
      </c>
      <c r="B18" s="14">
        <v>131490.00000000003</v>
      </c>
      <c r="C18" s="14">
        <v>128968.187314</v>
      </c>
      <c r="D18" s="14">
        <v>100476.510865</v>
      </c>
      <c r="E18" s="14">
        <v>100429.02502999999</v>
      </c>
      <c r="F18" s="14">
        <v>102272.01021900002</v>
      </c>
      <c r="G18" s="14">
        <v>89216.259082999983</v>
      </c>
      <c r="H18" s="14">
        <v>85775.70818999999</v>
      </c>
      <c r="I18" s="14">
        <v>92007.225541000022</v>
      </c>
      <c r="J18" s="14">
        <v>80510.113498000006</v>
      </c>
      <c r="K18" s="14">
        <v>80976.053022000007</v>
      </c>
      <c r="L18" s="14">
        <v>76377.513156000001</v>
      </c>
      <c r="M18" s="14">
        <v>67228.70915499999</v>
      </c>
      <c r="N18" s="14">
        <v>70444.273750000008</v>
      </c>
      <c r="O18" s="14">
        <v>73444.300006999998</v>
      </c>
      <c r="P18" s="14">
        <v>67828.696609999999</v>
      </c>
      <c r="Q18" s="14">
        <v>64363.787439</v>
      </c>
      <c r="R18" s="14">
        <v>62516.702182000001</v>
      </c>
      <c r="S18" s="14">
        <v>55553.787213000003</v>
      </c>
      <c r="T18" s="12"/>
      <c r="U18" s="10"/>
      <c r="V18" s="11"/>
      <c r="W18" s="10"/>
    </row>
    <row r="19" spans="1:23" s="3" customFormat="1" ht="10.9" customHeight="1" x14ac:dyDescent="0.25">
      <c r="A19" s="15" t="s">
        <v>4</v>
      </c>
      <c r="B19" s="14">
        <v>132953.00000000006</v>
      </c>
      <c r="C19" s="14">
        <v>107916.936833</v>
      </c>
      <c r="D19" s="14">
        <v>113247.352428</v>
      </c>
      <c r="E19" s="14">
        <v>116675.41596300001</v>
      </c>
      <c r="F19" s="14">
        <v>111329.634072</v>
      </c>
      <c r="G19" s="14">
        <v>133883.211862</v>
      </c>
      <c r="H19" s="14">
        <v>119427.22849999998</v>
      </c>
      <c r="I19" s="14">
        <v>79223.947547000003</v>
      </c>
      <c r="J19" s="14">
        <v>113802.986342</v>
      </c>
      <c r="K19" s="14">
        <v>92923.069411000004</v>
      </c>
      <c r="L19" s="14">
        <v>67506.864671999996</v>
      </c>
      <c r="M19" s="14">
        <v>63804.221570000009</v>
      </c>
      <c r="N19" s="14">
        <v>72326.183623000004</v>
      </c>
      <c r="O19" s="14">
        <v>55217.906765999993</v>
      </c>
      <c r="P19" s="14">
        <v>55922.202809000002</v>
      </c>
      <c r="Q19" s="14">
        <v>55142.390382000005</v>
      </c>
      <c r="R19" s="14">
        <v>40764.070890999996</v>
      </c>
      <c r="S19" s="14">
        <v>46698.061548000005</v>
      </c>
      <c r="T19" s="12"/>
      <c r="U19" s="10"/>
      <c r="V19" s="11"/>
      <c r="W19" s="10"/>
    </row>
    <row r="20" spans="1:23" s="3" customFormat="1" ht="10.9" customHeight="1" x14ac:dyDescent="0.25">
      <c r="A20" s="15" t="s">
        <v>3</v>
      </c>
      <c r="B20" s="14">
        <v>34074.000000000015</v>
      </c>
      <c r="C20" s="14">
        <v>31181.803977</v>
      </c>
      <c r="D20" s="14">
        <v>442.40744599999999</v>
      </c>
      <c r="E20" s="14">
        <v>7044.1032649999997</v>
      </c>
      <c r="F20" s="14">
        <v>31618.854887000001</v>
      </c>
      <c r="G20" s="14">
        <v>26696.428368000004</v>
      </c>
      <c r="H20" s="14">
        <v>31216.831927999992</v>
      </c>
      <c r="I20" s="14">
        <v>35880.103947999996</v>
      </c>
      <c r="J20" s="14">
        <v>29982.448048000002</v>
      </c>
      <c r="K20" s="14">
        <v>29060.898805999997</v>
      </c>
      <c r="L20" s="14">
        <v>25817.237960000002</v>
      </c>
      <c r="M20" s="14">
        <v>27552.563069999997</v>
      </c>
      <c r="N20" s="14">
        <v>16409.436386000001</v>
      </c>
      <c r="O20" s="14">
        <v>32040.014774999996</v>
      </c>
      <c r="P20" s="14">
        <v>34786.219295999996</v>
      </c>
      <c r="Q20" s="14">
        <v>43860.295625999999</v>
      </c>
      <c r="R20" s="14">
        <v>49065.203594999999</v>
      </c>
      <c r="S20" s="14">
        <v>44722.186936999999</v>
      </c>
      <c r="T20" s="12"/>
      <c r="U20" s="10"/>
      <c r="V20" s="11"/>
      <c r="W20" s="10"/>
    </row>
    <row r="21" spans="1:23" s="3" customFormat="1" ht="10.9" customHeight="1" x14ac:dyDescent="0.25">
      <c r="A21" s="16" t="s">
        <v>2</v>
      </c>
      <c r="B21" s="14">
        <v>0</v>
      </c>
      <c r="C21" s="14">
        <v>0</v>
      </c>
      <c r="D21" s="14">
        <v>0</v>
      </c>
      <c r="E21" s="14">
        <v>0</v>
      </c>
      <c r="F21" s="14">
        <v>21522.713981000001</v>
      </c>
      <c r="G21" s="14">
        <v>27527.437587</v>
      </c>
      <c r="H21" s="14">
        <v>37191.283919000001</v>
      </c>
      <c r="I21" s="14">
        <v>43721.412899000003</v>
      </c>
      <c r="J21" s="14">
        <v>50892.964724000005</v>
      </c>
      <c r="K21" s="14">
        <v>48095.98717700001</v>
      </c>
      <c r="L21" s="14">
        <v>45179.878391000006</v>
      </c>
      <c r="M21" s="14">
        <v>24447.782751000006</v>
      </c>
      <c r="N21" s="14">
        <v>16713.399180999997</v>
      </c>
      <c r="O21" s="14">
        <v>16535.085030999999</v>
      </c>
      <c r="P21" s="14">
        <v>13006.321830000003</v>
      </c>
      <c r="Q21" s="14">
        <v>6545.792101</v>
      </c>
      <c r="R21" s="14">
        <v>2454.3151669999997</v>
      </c>
      <c r="S21" s="14">
        <v>1364.671488</v>
      </c>
      <c r="T21" s="12"/>
      <c r="U21" s="10"/>
      <c r="V21" s="11"/>
      <c r="W21" s="10"/>
    </row>
    <row r="22" spans="1:23" s="3" customFormat="1" ht="10.9" customHeight="1" x14ac:dyDescent="0.25">
      <c r="A22" s="15" t="s">
        <v>1</v>
      </c>
      <c r="B22" s="13">
        <v>1570.4000000000005</v>
      </c>
      <c r="C22" s="13">
        <v>259.95058899999998</v>
      </c>
      <c r="D22" s="13">
        <v>512.11042799999996</v>
      </c>
      <c r="E22" s="13">
        <v>12967.712374999999</v>
      </c>
      <c r="F22" s="13">
        <v>92810.552733999983</v>
      </c>
      <c r="G22" s="13">
        <v>106638.664726</v>
      </c>
      <c r="H22" s="13">
        <v>131294.679622</v>
      </c>
      <c r="I22" s="14">
        <v>122565.03509300001</v>
      </c>
      <c r="J22" s="14">
        <v>51763.657856000005</v>
      </c>
      <c r="K22" s="14">
        <v>19608.922369</v>
      </c>
      <c r="L22" s="14">
        <v>0</v>
      </c>
      <c r="M22" s="14">
        <v>0</v>
      </c>
      <c r="N22" s="14">
        <v>0</v>
      </c>
      <c r="O22" s="14">
        <v>0</v>
      </c>
      <c r="P22" s="13">
        <v>0.73688500000000001</v>
      </c>
      <c r="Q22" s="13">
        <v>1650.7922619999999</v>
      </c>
      <c r="R22" s="13">
        <v>624.51990699999999</v>
      </c>
      <c r="S22" s="13">
        <v>1281.7276120000001</v>
      </c>
      <c r="T22" s="12"/>
      <c r="U22" s="10"/>
      <c r="V22" s="11"/>
      <c r="W22" s="10"/>
    </row>
    <row r="23" spans="1:23" s="3" customFormat="1" ht="3" customHeight="1" x14ac:dyDescent="0.2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3" s="6" customFormat="1" ht="10.9" customHeight="1" x14ac:dyDescent="0.25">
      <c r="A24" s="30" t="s">
        <v>22</v>
      </c>
      <c r="B24" s="7"/>
      <c r="C24" s="7"/>
      <c r="D24" s="7"/>
      <c r="E24" s="7"/>
      <c r="F24" s="7"/>
      <c r="G24" s="7"/>
      <c r="H24" s="7"/>
      <c r="T24" s="3"/>
      <c r="U24" s="3"/>
      <c r="V24" s="3"/>
    </row>
    <row r="25" spans="1:23" s="3" customFormat="1" ht="10.15" customHeight="1" x14ac:dyDescent="0.25">
      <c r="A25" s="31" t="s">
        <v>0</v>
      </c>
      <c r="B25" s="5"/>
      <c r="C25" s="5"/>
      <c r="D25" s="5"/>
      <c r="E25" s="5"/>
      <c r="F25" s="5"/>
      <c r="G25" s="5"/>
      <c r="H25" s="5"/>
      <c r="K25" s="4"/>
      <c r="L25" s="4"/>
      <c r="M25" s="4"/>
      <c r="N25" s="4"/>
      <c r="O25" s="4"/>
      <c r="P25" s="4"/>
      <c r="Q25" s="4"/>
      <c r="R25" s="4"/>
      <c r="S25" s="4"/>
    </row>
  </sheetData>
  <pageMargins left="1.9685039370078741" right="1.9685039370078741" top="4.7244094488188981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1512</vt:lpstr>
      <vt:lpstr>'1512'!Área_de_impresión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2018-06-26T16:50:10Z</cp:lastPrinted>
  <dcterms:created xsi:type="dcterms:W3CDTF">2018-06-08T19:21:27Z</dcterms:created>
  <dcterms:modified xsi:type="dcterms:W3CDTF">2018-11-20T16:56:28Z</dcterms:modified>
</cp:coreProperties>
</file>