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90" yWindow="90" windowWidth="17130" windowHeight="7155"/>
  </bookViews>
  <sheets>
    <sheet name="1511" sheetId="1" r:id="rId1"/>
  </sheets>
  <externalReferences>
    <externalReference r:id="rId2"/>
    <externalReference r:id="rId3"/>
    <externalReference r:id="rId4"/>
  </externalReferences>
  <definedNames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hidden="1">[2]HIERRO!#REF!</definedName>
    <definedName name="_9__123Graph_XGráfico_1A" hidden="1">[2]HIERRO!#REF!</definedName>
    <definedName name="_Key1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hidden="1">#REF!</definedName>
    <definedName name="_xlnm.Print_Area" localSheetId="0">'1511'!$A$1:$S$28</definedName>
    <definedName name="cartera" hidden="1">255</definedName>
    <definedName name="consulta">#REF!</definedName>
    <definedName name="fecha">#REF!</definedName>
    <definedName name="titulo">#REF!</definedName>
  </definedNames>
  <calcPr calcId="152511"/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</calcChain>
</file>

<file path=xl/sharedStrings.xml><?xml version="1.0" encoding="utf-8"?>
<sst xmlns="http://schemas.openxmlformats.org/spreadsheetml/2006/main" count="25" uniqueCount="25">
  <si>
    <t>Fuente: Ministerio de Energía y Minas - Dirección General de Minería.</t>
  </si>
  <si>
    <t>Lambayeque</t>
  </si>
  <si>
    <t>Huancavelica</t>
  </si>
  <si>
    <t>Ica</t>
  </si>
  <si>
    <t>Piura</t>
  </si>
  <si>
    <t>Lima</t>
  </si>
  <si>
    <t>Moquegua</t>
  </si>
  <si>
    <t>Junín</t>
  </si>
  <si>
    <t>Pasco</t>
  </si>
  <si>
    <t>Apurímac</t>
  </si>
  <si>
    <t>Tacna</t>
  </si>
  <si>
    <t>Áncash</t>
  </si>
  <si>
    <t>Cusco</t>
  </si>
  <si>
    <t>Puno</t>
  </si>
  <si>
    <t>Ayacucho</t>
  </si>
  <si>
    <t>Madre de Dios</t>
  </si>
  <si>
    <t>Arequipa</t>
  </si>
  <si>
    <t>Cajamarca</t>
  </si>
  <si>
    <t>La Libertad</t>
  </si>
  <si>
    <t>Total</t>
  </si>
  <si>
    <t>2017 P/</t>
  </si>
  <si>
    <t>Región</t>
  </si>
  <si>
    <t>15.11  PRODUCCIÓN DE ORO, SEGÚN REGIÓN, 2013-2017</t>
  </si>
  <si>
    <t xml:space="preserve">    (Kg finos)</t>
  </si>
  <si>
    <r>
      <t>Nota</t>
    </r>
    <r>
      <rPr>
        <sz val="7"/>
        <rFont val="Arial Narrow"/>
        <family val="2"/>
      </rPr>
      <t>: Corresponde al contenido fino de los concentrados. Información disponible a enero de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</si>
</sst>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64" formatCode="0.000000"/>
    <numFmt numFmtId="165" formatCode="#\ ###\ ##0;0;&quot;-&quot;"/>
    <numFmt numFmtId="166" formatCode="#\ ##0"/>
    <numFmt numFmtId="167" formatCode="#.0000000\ ##0"/>
    <numFmt numFmtId="168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Helv"/>
    </font>
    <font>
      <sz val="7"/>
      <name val="Arial Narrow"/>
      <family val="2"/>
    </font>
    <font>
      <sz val="10"/>
      <name val="Arial"/>
      <family val="2"/>
    </font>
    <font>
      <b/>
      <sz val="6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7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10" fillId="0" borderId="0"/>
    <xf numFmtId="168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12" fillId="2" borderId="0">
      <alignment horizontal="left"/>
    </xf>
  </cellStyleXfs>
  <cellXfs count="28">
    <xf numFmtId="0" fontId="0" fillId="0" borderId="0" xfId="0"/>
    <xf numFmtId="0" fontId="2" fillId="0" borderId="0" xfId="1" applyFont="1" applyAlignment="1">
      <alignment horizontal="right" vertical="center"/>
    </xf>
    <xf numFmtId="0" fontId="3" fillId="0" borderId="0" xfId="2"/>
    <xf numFmtId="0" fontId="2" fillId="0" borderId="0" xfId="1" applyFont="1" applyAlignment="1">
      <alignment horizontal="left" vertical="center"/>
    </xf>
    <xf numFmtId="0" fontId="4" fillId="0" borderId="0" xfId="3" applyFont="1" applyBorder="1" applyAlignment="1" applyProtection="1">
      <alignment horizontal="left" vertical="center"/>
    </xf>
    <xf numFmtId="0" fontId="2" fillId="0" borderId="0" xfId="4" applyFont="1" applyAlignment="1">
      <alignment horizontal="right" vertical="center"/>
    </xf>
    <xf numFmtId="3" fontId="2" fillId="0" borderId="1" xfId="2" applyNumberFormat="1" applyFont="1" applyBorder="1" applyAlignment="1" applyProtection="1">
      <alignment horizontal="right" vertical="center"/>
      <protection locked="0"/>
    </xf>
    <xf numFmtId="0" fontId="2" fillId="0" borderId="2" xfId="1" applyFont="1" applyBorder="1" applyAlignment="1" applyProtection="1">
      <alignment horizontal="left" vertical="center"/>
    </xf>
    <xf numFmtId="164" fontId="2" fillId="0" borderId="0" xfId="1" applyNumberFormat="1" applyFont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5" fillId="0" borderId="0" xfId="1" applyNumberFormat="1" applyFont="1" applyBorder="1" applyAlignment="1" applyProtection="1">
      <alignment horizontal="right" vertical="center"/>
    </xf>
    <xf numFmtId="0" fontId="5" fillId="0" borderId="3" xfId="1" quotePrefix="1" applyFont="1" applyBorder="1" applyAlignment="1" applyProtection="1">
      <alignment horizontal="left" vertical="center"/>
    </xf>
    <xf numFmtId="0" fontId="5" fillId="0" borderId="3" xfId="1" applyFont="1" applyBorder="1" applyAlignment="1" applyProtection="1">
      <alignment horizontal="left" vertical="center"/>
    </xf>
    <xf numFmtId="0" fontId="5" fillId="0" borderId="3" xfId="6" applyFont="1" applyBorder="1" applyAlignment="1" applyProtection="1">
      <alignment horizontal="left" vertical="center" wrapText="1"/>
    </xf>
    <xf numFmtId="165" fontId="6" fillId="0" borderId="0" xfId="1" applyNumberFormat="1" applyFont="1" applyBorder="1" applyAlignment="1" applyProtection="1">
      <alignment horizontal="right" vertical="center"/>
    </xf>
    <xf numFmtId="0" fontId="6" fillId="0" borderId="3" xfId="1" applyFont="1" applyBorder="1" applyAlignment="1" applyProtection="1">
      <alignment horizontal="left" vertical="center"/>
    </xf>
    <xf numFmtId="166" fontId="6" fillId="0" borderId="0" xfId="1" quotePrefix="1" applyNumberFormat="1" applyFont="1" applyBorder="1" applyAlignment="1" applyProtection="1">
      <alignment horizontal="right" vertical="center"/>
    </xf>
    <xf numFmtId="0" fontId="6" fillId="0" borderId="3" xfId="7" applyFont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right" vertical="center"/>
    </xf>
    <xf numFmtId="0" fontId="6" fillId="0" borderId="5" xfId="7" applyFont="1" applyBorder="1" applyAlignment="1" applyProtection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7" fillId="0" borderId="1" xfId="1" applyFont="1" applyBorder="1" applyAlignment="1" applyProtection="1">
      <alignment horizontal="left" vertical="center"/>
    </xf>
    <xf numFmtId="167" fontId="8" fillId="0" borderId="0" xfId="1" applyNumberFormat="1" applyFont="1" applyFill="1" applyBorder="1" applyAlignment="1" applyProtection="1">
      <alignment horizontal="right" vertical="center"/>
    </xf>
    <xf numFmtId="0" fontId="5" fillId="0" borderId="0" xfId="1" applyFont="1" applyAlignment="1" applyProtection="1">
      <alignment horizontal="left" vertical="center" indent="2"/>
    </xf>
    <xf numFmtId="0" fontId="9" fillId="0" borderId="0" xfId="6" applyFont="1" applyAlignment="1" applyProtection="1">
      <alignment horizontal="left" vertical="center"/>
    </xf>
    <xf numFmtId="0" fontId="8" fillId="0" borderId="0" xfId="5" quotePrefix="1" applyFont="1" applyBorder="1" applyAlignment="1">
      <alignment horizontal="left" vertical="center"/>
    </xf>
    <xf numFmtId="0" fontId="8" fillId="0" borderId="0" xfId="3" applyFont="1" applyBorder="1" applyAlignment="1" applyProtection="1">
      <alignment horizontal="left" vertical="center"/>
    </xf>
  </cellXfs>
  <cellStyles count="14">
    <cellStyle name="Border" xfId="8"/>
    <cellStyle name="Comma_Data Proyecto Antamina" xfId="9"/>
    <cellStyle name="Millares [0] 2" xfId="10"/>
    <cellStyle name="Millares 2" xfId="11"/>
    <cellStyle name="No-definido" xfId="12"/>
    <cellStyle name="Normal" xfId="0" builtinId="0"/>
    <cellStyle name="Normal 2" xfId="2"/>
    <cellStyle name="Normal_IEC12002" xfId="5"/>
    <cellStyle name="Normal_IEC12005" xfId="3"/>
    <cellStyle name="Normal_IEC12007" xfId="4"/>
    <cellStyle name="Normal_IEC12009" xfId="7"/>
    <cellStyle name="Normal_IEC12013" xfId="6"/>
    <cellStyle name="Normal_IEC12015" xfId="1"/>
    <cellStyle name="TEXTO NORMAL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showGridLines="0" showZeros="0" tabSelected="1" zoomScale="110" zoomScaleNormal="110" workbookViewId="0">
      <selection activeCell="U14" sqref="U14"/>
    </sheetView>
  </sheetViews>
  <sheetFormatPr baseColWidth="10" defaultColWidth="9.7109375" defaultRowHeight="12.75" x14ac:dyDescent="0.2"/>
  <cols>
    <col min="1" max="1" width="12.28515625" style="3" customWidth="1"/>
    <col min="2" max="11" width="7.28515625" style="1" hidden="1" customWidth="1"/>
    <col min="12" max="14" width="8.28515625" style="1" hidden="1" customWidth="1"/>
    <col min="15" max="19" width="8.28515625" style="1" customWidth="1"/>
    <col min="20" max="20" width="9.7109375" style="2"/>
    <col min="21" max="16384" width="9.7109375" style="1"/>
  </cols>
  <sheetData>
    <row r="1" spans="1:23" ht="13.5" x14ac:dyDescent="0.2">
      <c r="A1" s="25" t="s">
        <v>22</v>
      </c>
    </row>
    <row r="2" spans="1:23" ht="10.9" customHeight="1" x14ac:dyDescent="0.25">
      <c r="A2" s="24" t="s">
        <v>23</v>
      </c>
      <c r="B2" s="23"/>
      <c r="C2" s="23"/>
      <c r="D2" s="23"/>
      <c r="E2" s="23"/>
      <c r="F2" s="23"/>
      <c r="G2" s="23"/>
      <c r="H2" s="23"/>
      <c r="I2" s="23"/>
    </row>
    <row r="3" spans="1:23" ht="5.0999999999999996" customHeight="1" x14ac:dyDescent="0.25">
      <c r="A3" s="22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3" ht="14.25" customHeight="1" x14ac:dyDescent="0.2">
      <c r="A4" s="20" t="s">
        <v>21</v>
      </c>
      <c r="B4" s="19">
        <v>2000</v>
      </c>
      <c r="C4" s="19">
        <v>2001</v>
      </c>
      <c r="D4" s="19">
        <v>2002</v>
      </c>
      <c r="E4" s="19">
        <v>2003</v>
      </c>
      <c r="F4" s="19">
        <v>2004</v>
      </c>
      <c r="G4" s="19">
        <v>2005</v>
      </c>
      <c r="H4" s="19">
        <v>2006</v>
      </c>
      <c r="I4" s="19">
        <v>2007</v>
      </c>
      <c r="J4" s="18">
        <v>2008</v>
      </c>
      <c r="K4" s="18">
        <v>2009</v>
      </c>
      <c r="L4" s="18">
        <v>2010</v>
      </c>
      <c r="M4" s="18">
        <v>2011</v>
      </c>
      <c r="N4" s="18">
        <v>2012</v>
      </c>
      <c r="O4" s="18">
        <v>2013</v>
      </c>
      <c r="P4" s="18">
        <v>2014</v>
      </c>
      <c r="Q4" s="18">
        <v>2015</v>
      </c>
      <c r="R4" s="18">
        <v>2016</v>
      </c>
      <c r="S4" s="18" t="s">
        <v>20</v>
      </c>
    </row>
    <row r="5" spans="1:23" ht="3" customHeight="1" x14ac:dyDescent="0.25">
      <c r="A5" s="17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23" ht="11.1" customHeight="1" x14ac:dyDescent="0.25">
      <c r="A6" s="15" t="s">
        <v>19</v>
      </c>
      <c r="B6" s="14">
        <f t="shared" ref="B6:S6" si="0">SUM(B7:B24)</f>
        <v>132585.07799999998</v>
      </c>
      <c r="C6" s="14">
        <f t="shared" si="0"/>
        <v>138522.10926133799</v>
      </c>
      <c r="D6" s="14">
        <f t="shared" si="0"/>
        <v>157529.91853579303</v>
      </c>
      <c r="E6" s="14">
        <f t="shared" si="0"/>
        <v>172624.62984419995</v>
      </c>
      <c r="F6" s="14">
        <f t="shared" si="0"/>
        <v>173223.81738585301</v>
      </c>
      <c r="G6" s="14">
        <f t="shared" si="0"/>
        <v>208001.71781876805</v>
      </c>
      <c r="H6" s="14">
        <f t="shared" si="0"/>
        <v>202825.998654533</v>
      </c>
      <c r="I6" s="14">
        <f t="shared" si="0"/>
        <v>170235.864495405</v>
      </c>
      <c r="J6" s="14">
        <f t="shared" si="0"/>
        <v>179870.47299560803</v>
      </c>
      <c r="K6" s="14">
        <f t="shared" si="0"/>
        <v>183994.69150778197</v>
      </c>
      <c r="L6" s="14">
        <f t="shared" si="0"/>
        <v>164084.38890122896</v>
      </c>
      <c r="M6" s="14">
        <f t="shared" si="0"/>
        <v>166186.71698165298</v>
      </c>
      <c r="N6" s="14">
        <f t="shared" si="0"/>
        <v>161544.66615318699</v>
      </c>
      <c r="O6" s="14">
        <f t="shared" si="0"/>
        <v>151486.07168989698</v>
      </c>
      <c r="P6" s="14">
        <f t="shared" si="0"/>
        <v>140097.02809351805</v>
      </c>
      <c r="Q6" s="14">
        <f t="shared" si="0"/>
        <v>146822.90653714002</v>
      </c>
      <c r="R6" s="14">
        <f t="shared" si="0"/>
        <v>153005.89697612543</v>
      </c>
      <c r="S6" s="14">
        <f t="shared" si="0"/>
        <v>151103.93845862115</v>
      </c>
    </row>
    <row r="7" spans="1:23" ht="10.9" customHeight="1" x14ac:dyDescent="0.25">
      <c r="A7" s="11" t="s">
        <v>18</v>
      </c>
      <c r="B7" s="10">
        <v>15025.417718830526</v>
      </c>
      <c r="C7" s="10">
        <v>15136.849209264998</v>
      </c>
      <c r="D7" s="10">
        <v>16138.172702053005</v>
      </c>
      <c r="E7" s="10">
        <v>17390.658087946995</v>
      </c>
      <c r="F7" s="10">
        <v>18461.636184404997</v>
      </c>
      <c r="G7" s="10">
        <v>35924.232542370002</v>
      </c>
      <c r="H7" s="10">
        <v>55928.211121286986</v>
      </c>
      <c r="I7" s="10">
        <v>53977.989108962</v>
      </c>
      <c r="J7" s="10">
        <v>57156.913484627999</v>
      </c>
      <c r="K7" s="10">
        <v>52684.363738155989</v>
      </c>
      <c r="L7" s="10">
        <v>48065.514925591</v>
      </c>
      <c r="M7" s="10">
        <v>46949.045914268005</v>
      </c>
      <c r="N7" s="10">
        <v>52285.732424317001</v>
      </c>
      <c r="O7" s="10">
        <v>47613.196071327002</v>
      </c>
      <c r="P7" s="10">
        <v>46196.880938128998</v>
      </c>
      <c r="Q7" s="10">
        <v>47307.938840743998</v>
      </c>
      <c r="R7" s="10">
        <v>43893.864551771003</v>
      </c>
      <c r="S7" s="10">
        <v>42942.594444597002</v>
      </c>
      <c r="U7" s="9"/>
      <c r="V7" s="8"/>
      <c r="W7" s="9"/>
    </row>
    <row r="8" spans="1:23" ht="10.9" customHeight="1" x14ac:dyDescent="0.25">
      <c r="A8" s="11" t="s">
        <v>17</v>
      </c>
      <c r="B8" s="10">
        <v>59912.464627014459</v>
      </c>
      <c r="C8" s="10">
        <v>60813.69854177699</v>
      </c>
      <c r="D8" s="10">
        <v>72935.107096046995</v>
      </c>
      <c r="E8" s="10">
        <v>89025.223498395979</v>
      </c>
      <c r="F8" s="10">
        <v>90908.575506206005</v>
      </c>
      <c r="G8" s="10">
        <v>103208.4258575</v>
      </c>
      <c r="H8" s="10">
        <v>81294.715252829992</v>
      </c>
      <c r="I8" s="10">
        <v>48737.905325087006</v>
      </c>
      <c r="J8" s="10">
        <v>57366.496913812996</v>
      </c>
      <c r="K8" s="10">
        <v>68497.332191626003</v>
      </c>
      <c r="L8" s="10">
        <v>51667.193800584006</v>
      </c>
      <c r="M8" s="10">
        <v>51030.600204336006</v>
      </c>
      <c r="N8" s="10">
        <v>55229.369426515994</v>
      </c>
      <c r="O8" s="10">
        <v>45546.540771459993</v>
      </c>
      <c r="P8" s="10">
        <v>44063.575125630006</v>
      </c>
      <c r="Q8" s="10">
        <v>42391.744035970012</v>
      </c>
      <c r="R8" s="10">
        <v>36160.363639933996</v>
      </c>
      <c r="S8" s="10">
        <v>32897.248313287004</v>
      </c>
      <c r="U8" s="9"/>
      <c r="V8" s="8"/>
      <c r="W8" s="9"/>
    </row>
    <row r="9" spans="1:23" ht="10.9" customHeight="1" x14ac:dyDescent="0.25">
      <c r="A9" s="11" t="s">
        <v>16</v>
      </c>
      <c r="B9" s="10">
        <v>14147.855567148776</v>
      </c>
      <c r="C9" s="10">
        <v>14850.914246366994</v>
      </c>
      <c r="D9" s="10">
        <v>16508.029858567006</v>
      </c>
      <c r="E9" s="10">
        <v>16521.273783694003</v>
      </c>
      <c r="F9" s="10">
        <v>17334.210147013004</v>
      </c>
      <c r="G9" s="10">
        <v>18510.969053114986</v>
      </c>
      <c r="H9" s="10">
        <v>16668.760844586002</v>
      </c>
      <c r="I9" s="10">
        <v>17622.883701165003</v>
      </c>
      <c r="J9" s="10">
        <v>16149.658041083001</v>
      </c>
      <c r="K9" s="10">
        <v>16997.249873753004</v>
      </c>
      <c r="L9" s="10">
        <v>17477.783097796993</v>
      </c>
      <c r="M9" s="10">
        <v>17401.620438224003</v>
      </c>
      <c r="N9" s="10">
        <v>16593.987215353995</v>
      </c>
      <c r="O9" s="10">
        <v>12600.210206998996</v>
      </c>
      <c r="P9" s="10">
        <v>14062.931182748005</v>
      </c>
      <c r="Q9" s="10">
        <v>13690.145181673995</v>
      </c>
      <c r="R9" s="10">
        <v>16845.100697327791</v>
      </c>
      <c r="S9" s="10">
        <v>21948.605248126885</v>
      </c>
      <c r="U9" s="9"/>
      <c r="V9" s="8"/>
      <c r="W9" s="9"/>
    </row>
    <row r="10" spans="1:23" ht="10.9" customHeight="1" x14ac:dyDescent="0.25">
      <c r="A10" s="11" t="s">
        <v>15</v>
      </c>
      <c r="B10" s="10">
        <v>10604.307916721287</v>
      </c>
      <c r="C10" s="10">
        <v>16619.622183647996</v>
      </c>
      <c r="D10" s="10">
        <v>18719.265923738007</v>
      </c>
      <c r="E10" s="10">
        <v>12854.566013302998</v>
      </c>
      <c r="F10" s="10">
        <v>14788.326818703001</v>
      </c>
      <c r="G10" s="10">
        <v>16328.33453301701</v>
      </c>
      <c r="H10" s="10">
        <v>15890.849336870006</v>
      </c>
      <c r="I10" s="10">
        <v>16465.974243386998</v>
      </c>
      <c r="J10" s="10">
        <v>16784.78805879701</v>
      </c>
      <c r="K10" s="10">
        <v>17347.984294609989</v>
      </c>
      <c r="L10" s="10">
        <v>19104.842846596992</v>
      </c>
      <c r="M10" s="10">
        <v>22634.421746057003</v>
      </c>
      <c r="N10" s="10">
        <v>12271.637180818998</v>
      </c>
      <c r="O10" s="10">
        <v>16075.824308992995</v>
      </c>
      <c r="P10" s="10">
        <v>8031.7048128010028</v>
      </c>
      <c r="Q10" s="10">
        <v>12730.632477808998</v>
      </c>
      <c r="R10" s="10">
        <v>17569.474776609997</v>
      </c>
      <c r="S10" s="10">
        <v>12776.750436349001</v>
      </c>
      <c r="U10" s="9"/>
      <c r="V10" s="8"/>
      <c r="W10" s="9"/>
    </row>
    <row r="11" spans="1:23" ht="10.9" customHeight="1" x14ac:dyDescent="0.25">
      <c r="A11" s="12" t="s">
        <v>14</v>
      </c>
      <c r="B11" s="10">
        <v>995.03130584414043</v>
      </c>
      <c r="C11" s="10">
        <v>34.493635834999992</v>
      </c>
      <c r="D11" s="10">
        <v>8.6846555499999987</v>
      </c>
      <c r="E11" s="10">
        <v>19.083594759999997</v>
      </c>
      <c r="F11" s="10">
        <v>97.005861479000018</v>
      </c>
      <c r="G11" s="10">
        <v>35.791706083000001</v>
      </c>
      <c r="H11" s="10">
        <v>2211.9352993809994</v>
      </c>
      <c r="I11" s="10">
        <v>3041.5947505790004</v>
      </c>
      <c r="J11" s="10">
        <v>4327.1034783469995</v>
      </c>
      <c r="K11" s="10">
        <v>4703.2119106190003</v>
      </c>
      <c r="L11" s="10">
        <v>5377.6853134970006</v>
      </c>
      <c r="M11" s="10">
        <v>5972.5143959220004</v>
      </c>
      <c r="N11" s="10">
        <v>6554.7438731550001</v>
      </c>
      <c r="O11" s="10">
        <v>10046.917411271001</v>
      </c>
      <c r="P11" s="10">
        <v>10072.741769807</v>
      </c>
      <c r="Q11" s="10">
        <v>9377.3936050390002</v>
      </c>
      <c r="R11" s="10">
        <v>11289.588842948</v>
      </c>
      <c r="S11" s="10">
        <v>11505.629615375003</v>
      </c>
      <c r="U11" s="9"/>
      <c r="V11" s="8"/>
      <c r="W11" s="9"/>
    </row>
    <row r="12" spans="1:23" ht="10.9" customHeight="1" x14ac:dyDescent="0.25">
      <c r="A12" s="11" t="s">
        <v>13</v>
      </c>
      <c r="B12" s="10">
        <v>3145.0531274572704</v>
      </c>
      <c r="C12" s="10">
        <v>21.896653585999999</v>
      </c>
      <c r="D12" s="10">
        <v>3.8019657970000007</v>
      </c>
      <c r="E12" s="10">
        <v>48.143801489999994</v>
      </c>
      <c r="F12" s="10">
        <v>107.83314291200001</v>
      </c>
      <c r="G12" s="10">
        <v>111.28612315100001</v>
      </c>
      <c r="H12" s="10">
        <v>805.14266253699998</v>
      </c>
      <c r="I12" s="10">
        <v>2177.8695522839998</v>
      </c>
      <c r="J12" s="10">
        <v>3286.5731934099995</v>
      </c>
      <c r="K12" s="10">
        <v>3342.2108835090007</v>
      </c>
      <c r="L12" s="10">
        <v>2802.6367205300003</v>
      </c>
      <c r="M12" s="10">
        <v>3007.6530097270006</v>
      </c>
      <c r="N12" s="10">
        <v>3878.9241674620002</v>
      </c>
      <c r="O12" s="10">
        <v>4502.9781994409987</v>
      </c>
      <c r="P12" s="10">
        <v>5022.183343079997</v>
      </c>
      <c r="Q12" s="10">
        <v>4834.4825598220004</v>
      </c>
      <c r="R12" s="10">
        <v>10323.797991358329</v>
      </c>
      <c r="S12" s="10">
        <v>10646.146136028587</v>
      </c>
      <c r="U12" s="9"/>
      <c r="V12" s="8"/>
      <c r="W12" s="9"/>
    </row>
    <row r="13" spans="1:23" ht="10.9" customHeight="1" x14ac:dyDescent="0.25">
      <c r="A13" s="12" t="s">
        <v>12</v>
      </c>
      <c r="B13" s="10">
        <v>983.175290284722</v>
      </c>
      <c r="C13" s="10">
        <v>1195.9413142019994</v>
      </c>
      <c r="D13" s="10">
        <v>18.424077990000001</v>
      </c>
      <c r="E13" s="10">
        <v>127.18883224999998</v>
      </c>
      <c r="F13" s="10">
        <v>912.47734687699995</v>
      </c>
      <c r="G13" s="10">
        <v>1012.52164356</v>
      </c>
      <c r="H13" s="10">
        <v>1255.913607516</v>
      </c>
      <c r="I13" s="10">
        <v>1206.546062029</v>
      </c>
      <c r="J13" s="10">
        <v>1139.7703300000001</v>
      </c>
      <c r="K13" s="10">
        <v>1167.6023823499997</v>
      </c>
      <c r="L13" s="10">
        <v>2352.2225040529997</v>
      </c>
      <c r="M13" s="10">
        <v>3347.5157150519999</v>
      </c>
      <c r="N13" s="10">
        <v>2525.2257443030007</v>
      </c>
      <c r="O13" s="10">
        <v>3713.7935603290007</v>
      </c>
      <c r="P13" s="10">
        <v>2534.5152908519995</v>
      </c>
      <c r="Q13" s="10">
        <v>3895.7967366519997</v>
      </c>
      <c r="R13" s="10">
        <v>3582.5077650950002</v>
      </c>
      <c r="S13" s="10">
        <v>4383.2331979300006</v>
      </c>
      <c r="U13" s="9"/>
      <c r="V13" s="8"/>
      <c r="W13" s="9"/>
    </row>
    <row r="14" spans="1:23" ht="10.9" customHeight="1" x14ac:dyDescent="0.2">
      <c r="A14" s="12" t="s">
        <v>11</v>
      </c>
      <c r="B14" s="10">
        <v>25424.389366075702</v>
      </c>
      <c r="C14" s="10">
        <v>28560.600525149996</v>
      </c>
      <c r="D14" s="10">
        <v>28126.161196374997</v>
      </c>
      <c r="E14" s="10">
        <v>28511.528392673998</v>
      </c>
      <c r="F14" s="10">
        <v>20224.916166103998</v>
      </c>
      <c r="G14" s="10">
        <v>19608.800869838</v>
      </c>
      <c r="H14" s="10">
        <v>15911.978540231003</v>
      </c>
      <c r="I14" s="10">
        <v>16250.713364823001</v>
      </c>
      <c r="J14" s="10">
        <v>12565.788572524001</v>
      </c>
      <c r="K14" s="10">
        <v>8588.5891519399993</v>
      </c>
      <c r="L14" s="10">
        <v>6147.419681723999</v>
      </c>
      <c r="M14" s="10">
        <v>4908.2109565529991</v>
      </c>
      <c r="N14" s="10">
        <v>3525.5522182049999</v>
      </c>
      <c r="O14" s="10">
        <v>3013.9189207080003</v>
      </c>
      <c r="P14" s="10">
        <v>552.08948465600008</v>
      </c>
      <c r="Q14" s="10">
        <v>2331.4585649449996</v>
      </c>
      <c r="R14" s="10">
        <v>2966.640479177001</v>
      </c>
      <c r="S14" s="10">
        <v>3823.2864994219999</v>
      </c>
      <c r="U14" s="9"/>
      <c r="V14" s="8"/>
      <c r="W14" s="9"/>
    </row>
    <row r="15" spans="1:23" ht="10.9" customHeight="1" x14ac:dyDescent="0.25">
      <c r="A15" s="13" t="s">
        <v>10</v>
      </c>
      <c r="B15" s="10">
        <v>0</v>
      </c>
      <c r="C15" s="10">
        <v>0</v>
      </c>
      <c r="D15" s="10">
        <v>85.729484000000014</v>
      </c>
      <c r="E15" s="10">
        <v>85.798930108000022</v>
      </c>
      <c r="F15" s="10">
        <v>99.137258228999997</v>
      </c>
      <c r="G15" s="10">
        <v>111.583870214</v>
      </c>
      <c r="H15" s="10">
        <v>87.295219826000007</v>
      </c>
      <c r="I15" s="10">
        <v>74.798739276000006</v>
      </c>
      <c r="J15" s="10">
        <v>62.864604899999996</v>
      </c>
      <c r="K15" s="10">
        <v>95.298906200000019</v>
      </c>
      <c r="L15" s="10">
        <v>93.699550699999989</v>
      </c>
      <c r="M15" s="10">
        <v>87.095528999999999</v>
      </c>
      <c r="N15" s="10">
        <v>73.526160375999993</v>
      </c>
      <c r="O15" s="10">
        <v>674.06867611500002</v>
      </c>
      <c r="P15" s="10">
        <v>3374.3935400400005</v>
      </c>
      <c r="Q15" s="10">
        <v>3766.4521990000003</v>
      </c>
      <c r="R15" s="10">
        <v>3357.5939769000001</v>
      </c>
      <c r="S15" s="10">
        <v>3170.5467796259995</v>
      </c>
      <c r="U15" s="9"/>
      <c r="V15" s="8"/>
      <c r="W15" s="9"/>
    </row>
    <row r="16" spans="1:23" ht="10.9" customHeight="1" x14ac:dyDescent="0.2">
      <c r="A16" s="12" t="s">
        <v>9</v>
      </c>
      <c r="B16" s="10">
        <v>679.27489145651157</v>
      </c>
      <c r="C16" s="10">
        <v>121.41400815299997</v>
      </c>
      <c r="D16" s="10">
        <v>353.21634066300004</v>
      </c>
      <c r="E16" s="10">
        <v>134.30033399999999</v>
      </c>
      <c r="F16" s="10">
        <v>1308.3259885960001</v>
      </c>
      <c r="G16" s="10">
        <v>1389.3016056289998</v>
      </c>
      <c r="H16" s="10">
        <v>1123.9625890900002</v>
      </c>
      <c r="I16" s="10">
        <v>937.97716421999996</v>
      </c>
      <c r="J16" s="10">
        <v>371.77426426</v>
      </c>
      <c r="K16" s="10">
        <v>94.544468699999982</v>
      </c>
      <c r="L16" s="10">
        <v>0</v>
      </c>
      <c r="M16" s="10">
        <v>0</v>
      </c>
      <c r="N16" s="10">
        <v>0</v>
      </c>
      <c r="O16" s="10">
        <v>0</v>
      </c>
      <c r="P16" s="10">
        <v>0.732809775</v>
      </c>
      <c r="Q16" s="10">
        <v>2299.2867316190004</v>
      </c>
      <c r="R16" s="10">
        <v>2647.5098038489996</v>
      </c>
      <c r="S16" s="10">
        <v>2830.0585162409998</v>
      </c>
      <c r="U16" s="9"/>
      <c r="V16" s="8"/>
      <c r="W16" s="9"/>
    </row>
    <row r="17" spans="1:23" ht="10.9" customHeight="1" x14ac:dyDescent="0.25">
      <c r="A17" s="11" t="s">
        <v>8</v>
      </c>
      <c r="B17" s="10">
        <v>366.93848155717632</v>
      </c>
      <c r="C17" s="10">
        <v>372.17649770399993</v>
      </c>
      <c r="D17" s="10">
        <v>467.8873401620001</v>
      </c>
      <c r="E17" s="10">
        <v>1620.9793756759993</v>
      </c>
      <c r="F17" s="10">
        <v>1812.8053769470002</v>
      </c>
      <c r="G17" s="10">
        <v>1582.9425068689998</v>
      </c>
      <c r="H17" s="10">
        <v>1874.2183380089998</v>
      </c>
      <c r="I17" s="10">
        <v>1539.957652519</v>
      </c>
      <c r="J17" s="10">
        <v>2104.6370198399995</v>
      </c>
      <c r="K17" s="10">
        <v>2156.5311146619997</v>
      </c>
      <c r="L17" s="10">
        <v>1401.732945688</v>
      </c>
      <c r="M17" s="10">
        <v>1505.3146369959998</v>
      </c>
      <c r="N17" s="10">
        <v>1074.0252406089999</v>
      </c>
      <c r="O17" s="10">
        <v>904.83823965799991</v>
      </c>
      <c r="P17" s="10">
        <v>1044.4725430870001</v>
      </c>
      <c r="Q17" s="10">
        <v>1091.406218865</v>
      </c>
      <c r="R17" s="10">
        <v>1251.40282727</v>
      </c>
      <c r="S17" s="10">
        <v>1810.7505411400002</v>
      </c>
      <c r="U17" s="9"/>
      <c r="V17" s="8"/>
      <c r="W17" s="9"/>
    </row>
    <row r="18" spans="1:23" ht="10.9" customHeight="1" x14ac:dyDescent="0.2">
      <c r="A18" s="12" t="s">
        <v>7</v>
      </c>
      <c r="B18" s="10">
        <v>0</v>
      </c>
      <c r="C18" s="10">
        <v>2.5182959999999994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1568.135128222</v>
      </c>
      <c r="K18" s="10">
        <v>1055.401784057</v>
      </c>
      <c r="L18" s="10">
        <v>1033.872304324</v>
      </c>
      <c r="M18" s="10">
        <v>1046.5289445380001</v>
      </c>
      <c r="N18" s="10">
        <v>1.1999999999999999E-6</v>
      </c>
      <c r="O18" s="10">
        <v>5.9069999999999999E-4</v>
      </c>
      <c r="P18" s="10">
        <v>733.81556576999992</v>
      </c>
      <c r="Q18" s="10">
        <v>744.72773237000001</v>
      </c>
      <c r="R18" s="10">
        <v>729.32793197199999</v>
      </c>
      <c r="S18" s="10">
        <v>763.58963563599991</v>
      </c>
      <c r="U18" s="9"/>
      <c r="V18" s="8"/>
      <c r="W18" s="9"/>
    </row>
    <row r="19" spans="1:23" ht="10.9" customHeight="1" x14ac:dyDescent="0.25">
      <c r="A19" s="11" t="s">
        <v>6</v>
      </c>
      <c r="B19" s="10">
        <v>213.71628047374082</v>
      </c>
      <c r="C19" s="10">
        <v>0</v>
      </c>
      <c r="D19" s="10">
        <v>1751.0533091390005</v>
      </c>
      <c r="E19" s="10">
        <v>3351.0049950219986</v>
      </c>
      <c r="F19" s="10">
        <v>4103.4210216580004</v>
      </c>
      <c r="G19" s="10">
        <v>6562.8657975829992</v>
      </c>
      <c r="H19" s="10">
        <v>5906.6570817900001</v>
      </c>
      <c r="I19" s="10">
        <v>5274.7013270999996</v>
      </c>
      <c r="J19" s="10">
        <v>4758.0481485</v>
      </c>
      <c r="K19" s="10">
        <v>5474.4975724319993</v>
      </c>
      <c r="L19" s="10">
        <v>6627.1580497759996</v>
      </c>
      <c r="M19" s="10">
        <v>6343.5182780260002</v>
      </c>
      <c r="N19" s="10">
        <v>5690.9095512109998</v>
      </c>
      <c r="O19" s="10">
        <v>5079.0978781060003</v>
      </c>
      <c r="P19" s="10">
        <v>3561.1804048190002</v>
      </c>
      <c r="Q19" s="10">
        <v>1591.1869436310001</v>
      </c>
      <c r="R19" s="10">
        <v>904.96468110800004</v>
      </c>
      <c r="S19" s="10">
        <v>618.73685533699995</v>
      </c>
      <c r="U19" s="9"/>
      <c r="V19" s="8"/>
      <c r="W19" s="9"/>
    </row>
    <row r="20" spans="1:23" ht="10.9" customHeight="1" x14ac:dyDescent="0.25">
      <c r="A20" s="11" t="s">
        <v>5</v>
      </c>
      <c r="B20" s="10">
        <v>285.63437485652213</v>
      </c>
      <c r="C20" s="10">
        <v>157.86560219999993</v>
      </c>
      <c r="D20" s="10">
        <v>452.82585760000006</v>
      </c>
      <c r="E20" s="10">
        <v>259.37195699999995</v>
      </c>
      <c r="F20" s="10">
        <v>294.43030000000005</v>
      </c>
      <c r="G20" s="10">
        <v>415.24622800000003</v>
      </c>
      <c r="H20" s="10">
        <v>489.58996924000002</v>
      </c>
      <c r="I20" s="10">
        <v>537.42759649999994</v>
      </c>
      <c r="J20" s="10">
        <v>670.24614596000004</v>
      </c>
      <c r="K20" s="10">
        <v>580.40994799999999</v>
      </c>
      <c r="L20" s="10">
        <v>571.69183729999997</v>
      </c>
      <c r="M20" s="10">
        <v>763.53872684800001</v>
      </c>
      <c r="N20" s="10">
        <v>1362.5333268479999</v>
      </c>
      <c r="O20" s="10">
        <v>1297.3468490129999</v>
      </c>
      <c r="P20" s="10">
        <v>487.18439586300008</v>
      </c>
      <c r="Q20" s="10">
        <v>433.383505399</v>
      </c>
      <c r="R20" s="10">
        <v>453.35530662299993</v>
      </c>
      <c r="S20" s="10">
        <v>516.73811576599996</v>
      </c>
      <c r="U20" s="9"/>
      <c r="V20" s="8"/>
      <c r="W20" s="9"/>
    </row>
    <row r="21" spans="1:23" ht="10.9" customHeight="1" x14ac:dyDescent="0.25">
      <c r="A21" s="11" t="s">
        <v>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732.0148040393052</v>
      </c>
      <c r="S21" s="10">
        <v>275.45553692771546</v>
      </c>
      <c r="U21" s="9"/>
      <c r="V21" s="8"/>
      <c r="W21" s="9"/>
    </row>
    <row r="22" spans="1:23" ht="10.9" customHeight="1" x14ac:dyDescent="0.25">
      <c r="A22" s="11" t="s">
        <v>3</v>
      </c>
      <c r="B22" s="10">
        <v>552.00072442636463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1.1905315000000001</v>
      </c>
      <c r="L22" s="10">
        <v>1.6968039999999998</v>
      </c>
      <c r="M22" s="10">
        <v>2.6066062999999997</v>
      </c>
      <c r="N22" s="10">
        <v>12.101677130000001</v>
      </c>
      <c r="O22" s="10">
        <v>209.02044821399997</v>
      </c>
      <c r="P22" s="10">
        <v>243.42469326400004</v>
      </c>
      <c r="Q22" s="10">
        <v>291.98592303499998</v>
      </c>
      <c r="R22" s="10">
        <v>248.18455285099998</v>
      </c>
      <c r="S22" s="10">
        <v>147.63498247400003</v>
      </c>
      <c r="U22" s="9"/>
      <c r="V22" s="8"/>
      <c r="W22" s="9"/>
    </row>
    <row r="23" spans="1:23" ht="10.9" customHeight="1" x14ac:dyDescent="0.25">
      <c r="A23" s="11" t="s">
        <v>2</v>
      </c>
      <c r="B23" s="10">
        <v>249.81832785279991</v>
      </c>
      <c r="C23" s="10">
        <v>634.11854745099981</v>
      </c>
      <c r="D23" s="10">
        <v>1961.5587281119999</v>
      </c>
      <c r="E23" s="10">
        <v>2675.5082478799986</v>
      </c>
      <c r="F23" s="10">
        <v>2770.7162667239995</v>
      </c>
      <c r="G23" s="10">
        <v>3199.4154818390002</v>
      </c>
      <c r="H23" s="10">
        <v>3376.76879134</v>
      </c>
      <c r="I23" s="10">
        <v>2389.5259074740002</v>
      </c>
      <c r="J23" s="10">
        <v>1557.6756113239999</v>
      </c>
      <c r="K23" s="10">
        <v>1208.2727556680002</v>
      </c>
      <c r="L23" s="10">
        <v>1359.2385190680002</v>
      </c>
      <c r="M23" s="10">
        <v>1186.531879806</v>
      </c>
      <c r="N23" s="10">
        <v>466.39794568199994</v>
      </c>
      <c r="O23" s="10">
        <v>208.31955756300002</v>
      </c>
      <c r="P23" s="10">
        <v>115.17219319699997</v>
      </c>
      <c r="Q23" s="10">
        <v>44.885280565999992</v>
      </c>
      <c r="R23" s="10">
        <v>50.204347292000001</v>
      </c>
      <c r="S23" s="10">
        <v>46.933604357999997</v>
      </c>
      <c r="U23" s="9"/>
      <c r="V23" s="8"/>
      <c r="W23" s="9"/>
    </row>
    <row r="24" spans="1:23" ht="11.65" hidden="1" customHeight="1" x14ac:dyDescent="0.25">
      <c r="A24" s="11" t="s">
        <v>1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0.03</v>
      </c>
      <c r="Q24" s="10">
        <v>0</v>
      </c>
      <c r="R24" s="10">
        <v>0</v>
      </c>
      <c r="S24" s="10">
        <v>0</v>
      </c>
      <c r="U24" s="9"/>
      <c r="V24" s="8"/>
    </row>
    <row r="25" spans="1:23" ht="3" customHeight="1" x14ac:dyDescent="0.25">
      <c r="A25" s="7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23" s="5" customFormat="1" ht="10.9" customHeight="1" x14ac:dyDescent="0.25">
      <c r="A26" s="26" t="s">
        <v>24</v>
      </c>
      <c r="L26" s="1"/>
      <c r="M26" s="1"/>
      <c r="N26" s="1"/>
      <c r="O26" s="1"/>
      <c r="P26" s="1"/>
      <c r="Q26" s="1"/>
      <c r="R26" s="1"/>
      <c r="S26" s="1"/>
    </row>
    <row r="27" spans="1:23" ht="10.15" customHeight="1" x14ac:dyDescent="0.2">
      <c r="A27" s="27" t="s">
        <v>0</v>
      </c>
    </row>
    <row r="28" spans="1:23" ht="12" customHeight="1" x14ac:dyDescent="0.25">
      <c r="A28" s="4"/>
    </row>
    <row r="29" spans="1:23" ht="12" customHeight="1" x14ac:dyDescent="0.25">
      <c r="A29" s="4"/>
    </row>
    <row r="30" spans="1:23" ht="12" customHeight="1" x14ac:dyDescent="0.25">
      <c r="A30" s="4"/>
    </row>
    <row r="31" spans="1:23" ht="12" customHeight="1" x14ac:dyDescent="0.2">
      <c r="A31" s="4"/>
    </row>
    <row r="32" spans="1:23" ht="12" customHeight="1" x14ac:dyDescent="0.2">
      <c r="A32" s="4"/>
    </row>
    <row r="33" spans="1:1" ht="12" customHeight="1" x14ac:dyDescent="0.2">
      <c r="A33" s="4"/>
    </row>
    <row r="34" spans="1:1" ht="12" customHeight="1" x14ac:dyDescent="0.2">
      <c r="A34" s="4"/>
    </row>
  </sheetData>
  <pageMargins left="1.9685039370078741" right="1.9685039370078741" top="0.98425196850393704" bottom="2.9527559055118111" header="0" footer="0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1511</vt:lpstr>
      <vt:lpstr>'1511'!Área_de_impresión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Guido Trujillo Valdiviezo</cp:lastModifiedBy>
  <cp:lastPrinted>2018-06-26T16:51:16Z</cp:lastPrinted>
  <dcterms:created xsi:type="dcterms:W3CDTF">2018-06-08T19:20:53Z</dcterms:created>
  <dcterms:modified xsi:type="dcterms:W3CDTF">2018-11-20T16:56:39Z</dcterms:modified>
</cp:coreProperties>
</file>