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390" yWindow="345" windowWidth="16830" windowHeight="6885"/>
  </bookViews>
  <sheets>
    <sheet name="1510" sheetId="1" r:id="rId1"/>
  </sheets>
  <externalReferences>
    <externalReference r:id="rId2"/>
    <externalReference r:id="rId3"/>
    <externalReference r:id="rId4"/>
  </externalReferences>
  <definedNames>
    <definedName name="_1__123Graph_AGráfico_1A" hidden="1">[1]HIERRO!$B$47:$D$47</definedName>
    <definedName name="_2__123Graph_BCHART_1" hidden="1">[2]EST_PB!$B$18:$D$18</definedName>
    <definedName name="_3__123Graph_BGráfico_1A" hidden="1">[1]HIERRO!$B$49:$D$49</definedName>
    <definedName name="_4__123Graph_CCHART_1" hidden="1">[2]EST_PB!$B$19:$D$19</definedName>
    <definedName name="_5__123Graph_CGráfico_1A" hidden="1">[1]HIERRO!$B$51:$D$51</definedName>
    <definedName name="_6__123Graph_DGráfico_1A" hidden="1">[1]HIERRO!$B$53:$D$53</definedName>
    <definedName name="_7__123Graph_EGráfico_1A" hidden="1">[1]HIERRO!$B$53:$D$53</definedName>
    <definedName name="_8__123Graph_FGráfico_1A" hidden="1">[2]HIERRO!#REF!</definedName>
    <definedName name="_9__123Graph_XGráfico_1A" hidden="1">[2]HIERRO!#REF!</definedName>
    <definedName name="_Key1" hidden="1">#REF!</definedName>
    <definedName name="_Key2" hidden="1">#REF!</definedName>
    <definedName name="_MatInverse_In" hidden="1">[3]Asfalto!$T$7:$U$8</definedName>
    <definedName name="_MatInverse_Out" hidden="1">[3]Asfalto!$T$10:$T$10</definedName>
    <definedName name="_MatMult_A" hidden="1">[3]Asfalto!$T$10:$U$11</definedName>
    <definedName name="_MatMult_AxB" hidden="1">[3]Asfalto!$V$7:$V$7</definedName>
    <definedName name="_MatMult_B" hidden="1">[3]Asfalto!$W$7:$W$8</definedName>
    <definedName name="_Order1" hidden="1">0</definedName>
    <definedName name="_Order2" hidden="1">0</definedName>
    <definedName name="_Sort" hidden="1">#REF!</definedName>
    <definedName name="_xlnm.Print_Area" localSheetId="0">'1510'!$A$1:$S$22</definedName>
    <definedName name="cartera" hidden="1">255</definedName>
    <definedName name="consulta">#REF!</definedName>
    <definedName name="fecha">#REF!</definedName>
    <definedName name="titulo">#REF!</definedName>
  </definedNames>
  <calcPr calcId="152511"/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</calcChain>
</file>

<file path=xl/sharedStrings.xml><?xml version="1.0" encoding="utf-8"?>
<sst xmlns="http://schemas.openxmlformats.org/spreadsheetml/2006/main" count="21" uniqueCount="21">
  <si>
    <t>Fuente: Ministerio de Energía y Minas - Dirección General de Minería.</t>
  </si>
  <si>
    <t>-</t>
  </si>
  <si>
    <t>Cajamarca</t>
  </si>
  <si>
    <t>Cusco</t>
  </si>
  <si>
    <t>Puno</t>
  </si>
  <si>
    <t>La Libertad</t>
  </si>
  <si>
    <t>Huancavelica</t>
  </si>
  <si>
    <t>Arequipa</t>
  </si>
  <si>
    <t>Ayacucho</t>
  </si>
  <si>
    <t>Huánuco</t>
  </si>
  <si>
    <t>Lima</t>
  </si>
  <si>
    <t>Ica</t>
  </si>
  <si>
    <t>Pasco</t>
  </si>
  <si>
    <t>Junín</t>
  </si>
  <si>
    <t>Áncash</t>
  </si>
  <si>
    <t>Total</t>
  </si>
  <si>
    <t>2017 P/</t>
  </si>
  <si>
    <t>Región</t>
  </si>
  <si>
    <t xml:space="preserve">     (Toneladas métricas de contenido fino)</t>
  </si>
  <si>
    <t>15.10   PRODUCCIÓN DE ZINC, SEGÚN REGIÓN, 2013-2017</t>
  </si>
  <si>
    <r>
      <t>Nota</t>
    </r>
    <r>
      <rPr>
        <sz val="7"/>
        <rFont val="Arial Narrow"/>
        <family val="2"/>
      </rPr>
      <t>: Corresponde al contenido fino de los concentrados. Información disponible a enero de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</si>
</sst>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64" formatCode="#\ ###\ ##0"/>
    <numFmt numFmtId="165" formatCode="#\ ##0"/>
    <numFmt numFmtId="166" formatCode="#\ ###\ ##0;0;&quot;-&quot;"/>
    <numFmt numFmtId="167" formatCode="0.0000000000"/>
    <numFmt numFmtId="168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Helv"/>
    </font>
    <font>
      <sz val="7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49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1" fontId="8" fillId="0" borderId="0"/>
    <xf numFmtId="168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0" fontId="10" fillId="2" borderId="0">
      <alignment horizontal="left"/>
    </xf>
  </cellStyleXfs>
  <cellXfs count="36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164" fontId="3" fillId="0" borderId="0" xfId="1" applyNumberFormat="1" applyFont="1" applyBorder="1" applyAlignment="1" applyProtection="1">
      <alignment horizontal="right" vertical="center"/>
    </xf>
    <xf numFmtId="1" fontId="2" fillId="0" borderId="0" xfId="2" applyNumberFormat="1" applyFont="1" applyBorder="1" applyAlignment="1">
      <alignment horizontal="right" vertical="center"/>
    </xf>
    <xf numFmtId="165" fontId="2" fillId="0" borderId="0" xfId="1" applyNumberFormat="1" applyFont="1" applyBorder="1" applyAlignment="1">
      <alignment horizontal="right" vertical="center"/>
    </xf>
    <xf numFmtId="165" fontId="4" fillId="0" borderId="1" xfId="2" applyNumberFormat="1" applyFont="1" applyBorder="1" applyAlignment="1">
      <alignment horizontal="right" vertical="center"/>
    </xf>
    <xf numFmtId="1" fontId="4" fillId="0" borderId="1" xfId="2" applyNumberFormat="1" applyFont="1" applyBorder="1" applyAlignment="1">
      <alignment horizontal="right" vertical="center"/>
    </xf>
    <xf numFmtId="0" fontId="4" fillId="0" borderId="2" xfId="2" applyFont="1" applyBorder="1" applyAlignment="1">
      <alignment horizontal="left" vertical="center"/>
    </xf>
    <xf numFmtId="166" fontId="4" fillId="0" borderId="0" xfId="5" applyNumberFormat="1" applyFont="1" applyBorder="1" applyAlignment="1" applyProtection="1">
      <alignment horizontal="right" vertical="center"/>
      <protection locked="0"/>
    </xf>
    <xf numFmtId="165" fontId="4" fillId="0" borderId="0" xfId="1" applyNumberFormat="1" applyFont="1" applyBorder="1" applyAlignment="1" applyProtection="1">
      <alignment horizontal="right" vertical="center"/>
    </xf>
    <xf numFmtId="165" fontId="4" fillId="0" borderId="0" xfId="5" applyNumberFormat="1" applyFont="1" applyBorder="1" applyAlignment="1" applyProtection="1">
      <alignment horizontal="right" vertical="center"/>
      <protection locked="0"/>
    </xf>
    <xf numFmtId="0" fontId="4" fillId="0" borderId="3" xfId="5" applyFont="1" applyBorder="1"/>
    <xf numFmtId="167" fontId="2" fillId="0" borderId="0" xfId="1" applyNumberFormat="1" applyFont="1" applyAlignment="1">
      <alignment horizontal="right" vertical="center"/>
    </xf>
    <xf numFmtId="166" fontId="6" fillId="0" borderId="0" xfId="1" applyNumberFormat="1" applyFont="1" applyBorder="1" applyAlignment="1" applyProtection="1">
      <alignment horizontal="right" vertical="center"/>
    </xf>
    <xf numFmtId="164" fontId="6" fillId="0" borderId="0" xfId="1" applyNumberFormat="1" applyFont="1" applyBorder="1" applyAlignment="1" applyProtection="1">
      <alignment horizontal="right" vertical="center"/>
    </xf>
    <xf numFmtId="0" fontId="6" fillId="0" borderId="3" xfId="5" applyFont="1" applyBorder="1"/>
    <xf numFmtId="0" fontId="6" fillId="0" borderId="0" xfId="2" applyFont="1" applyBorder="1" applyAlignment="1" applyProtection="1">
      <alignment horizontal="right" vertical="center"/>
    </xf>
    <xf numFmtId="0" fontId="6" fillId="0" borderId="0" xfId="2" quotePrefix="1" applyFont="1" applyBorder="1" applyAlignment="1" applyProtection="1">
      <alignment horizontal="right" vertical="center"/>
    </xf>
    <xf numFmtId="0" fontId="6" fillId="0" borderId="3" xfId="6" applyFont="1" applyBorder="1" applyAlignment="1" applyProtection="1">
      <alignment horizontal="center" vertical="center"/>
    </xf>
    <xf numFmtId="0" fontId="6" fillId="0" borderId="4" xfId="2" applyFont="1" applyFill="1" applyBorder="1" applyAlignment="1" applyProtection="1">
      <alignment horizontal="right" vertical="center"/>
    </xf>
    <xf numFmtId="0" fontId="6" fillId="0" borderId="4" xfId="2" applyFont="1" applyBorder="1" applyAlignment="1" applyProtection="1">
      <alignment horizontal="right" vertical="center"/>
    </xf>
    <xf numFmtId="0" fontId="6" fillId="0" borderId="5" xfId="2" applyFont="1" applyBorder="1" applyAlignment="1" applyProtection="1">
      <alignment horizontal="right" vertical="center"/>
    </xf>
    <xf numFmtId="0" fontId="6" fillId="0" borderId="5" xfId="2" quotePrefix="1" applyFont="1" applyBorder="1" applyAlignment="1" applyProtection="1">
      <alignment horizontal="right" vertical="center"/>
    </xf>
    <xf numFmtId="0" fontId="6" fillId="0" borderId="6" xfId="6" applyFont="1" applyBorder="1" applyAlignment="1" applyProtection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1" xfId="2" applyFont="1" applyBorder="1" applyAlignment="1">
      <alignment horizontal="right" vertical="center"/>
    </xf>
    <xf numFmtId="0" fontId="3" fillId="0" borderId="1" xfId="2" applyFont="1" applyBorder="1" applyAlignment="1">
      <alignment horizontal="left" vertical="center"/>
    </xf>
    <xf numFmtId="0" fontId="2" fillId="0" borderId="0" xfId="2" applyFont="1" applyAlignment="1">
      <alignment horizontal="right" vertical="center"/>
    </xf>
    <xf numFmtId="0" fontId="4" fillId="0" borderId="0" xfId="1" applyFont="1" applyAlignment="1" applyProtection="1">
      <alignment horizontal="left" vertical="center" indent="2"/>
    </xf>
    <xf numFmtId="166" fontId="2" fillId="0" borderId="0" xfId="1" applyNumberFormat="1" applyFont="1" applyAlignment="1">
      <alignment horizontal="right" vertical="center"/>
    </xf>
    <xf numFmtId="0" fontId="7" fillId="0" borderId="0" xfId="1" applyFont="1" applyAlignment="1" applyProtection="1">
      <alignment horizontal="left" vertical="center"/>
    </xf>
    <xf numFmtId="0" fontId="3" fillId="0" borderId="0" xfId="4" quotePrefix="1" applyFont="1" applyBorder="1" applyAlignment="1">
      <alignment horizontal="left" vertical="center"/>
    </xf>
    <xf numFmtId="0" fontId="3" fillId="0" borderId="0" xfId="3" applyFont="1" applyBorder="1" applyAlignment="1" applyProtection="1">
      <alignment horizontal="left" vertical="center"/>
    </xf>
  </cellXfs>
  <cellStyles count="13">
    <cellStyle name="Border" xfId="7"/>
    <cellStyle name="Comma_Data Proyecto Antamina" xfId="8"/>
    <cellStyle name="Millares [0] 2" xfId="9"/>
    <cellStyle name="Millares 2" xfId="10"/>
    <cellStyle name="No-definido" xfId="11"/>
    <cellStyle name="Normal" xfId="0" builtinId="0"/>
    <cellStyle name="Normal 2" xfId="5"/>
    <cellStyle name="Normal_IEC12002" xfId="4"/>
    <cellStyle name="Normal_IEC12005" xfId="3"/>
    <cellStyle name="Normal_IEC12007" xfId="1"/>
    <cellStyle name="Normal_IEC12009" xfId="6"/>
    <cellStyle name="Normal_IEC12013" xfId="2"/>
    <cellStyle name="TEXTO NORMAL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showGridLines="0" showZeros="0" tabSelected="1" zoomScale="110" zoomScaleNormal="110" workbookViewId="0">
      <selection activeCell="A26" sqref="A26"/>
    </sheetView>
  </sheetViews>
  <sheetFormatPr baseColWidth="10" defaultColWidth="9.7109375" defaultRowHeight="9" x14ac:dyDescent="0.25"/>
  <cols>
    <col min="1" max="1" width="11.7109375" style="2" customWidth="1"/>
    <col min="2" max="4" width="9.28515625" style="1" hidden="1" customWidth="1"/>
    <col min="5" max="6" width="7.85546875" style="1" hidden="1" customWidth="1"/>
    <col min="7" max="7" width="7.7109375" style="1" hidden="1" customWidth="1"/>
    <col min="8" max="11" width="7.28515625" style="1" hidden="1" customWidth="1"/>
    <col min="12" max="13" width="8.28515625" style="1" hidden="1" customWidth="1"/>
    <col min="14" max="14" width="8.7109375" style="1" hidden="1" customWidth="1"/>
    <col min="15" max="19" width="8.7109375" style="1" customWidth="1"/>
    <col min="20" max="16384" width="9.7109375" style="1"/>
  </cols>
  <sheetData>
    <row r="1" spans="1:20" ht="12" customHeight="1" x14ac:dyDescent="0.25">
      <c r="A1" s="33" t="s">
        <v>19</v>
      </c>
      <c r="B1" s="30"/>
      <c r="C1" s="30"/>
      <c r="D1" s="30"/>
      <c r="E1" s="30"/>
      <c r="F1" s="30"/>
      <c r="G1" s="30"/>
      <c r="L1" s="32"/>
      <c r="M1" s="32"/>
      <c r="N1" s="32"/>
      <c r="O1" s="32"/>
      <c r="P1" s="32"/>
      <c r="Q1" s="32"/>
      <c r="R1" s="32"/>
      <c r="S1" s="32"/>
    </row>
    <row r="2" spans="1:20" ht="10.9" customHeight="1" x14ac:dyDescent="0.25">
      <c r="A2" s="31" t="s">
        <v>18</v>
      </c>
      <c r="B2" s="30"/>
      <c r="C2" s="30"/>
      <c r="D2" s="30"/>
      <c r="E2" s="30"/>
      <c r="F2" s="30"/>
      <c r="G2" s="30"/>
    </row>
    <row r="3" spans="1:20" ht="5.0999999999999996" customHeight="1" x14ac:dyDescent="0.25">
      <c r="A3" s="29"/>
      <c r="B3" s="28"/>
      <c r="C3" s="28"/>
      <c r="D3" s="28"/>
      <c r="E3" s="28"/>
      <c r="F3" s="28"/>
      <c r="G3" s="28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20" ht="14.1" customHeight="1" x14ac:dyDescent="0.25">
      <c r="A4" s="26" t="s">
        <v>17</v>
      </c>
      <c r="B4" s="25">
        <v>2000</v>
      </c>
      <c r="C4" s="24">
        <v>2001</v>
      </c>
      <c r="D4" s="24">
        <v>2002</v>
      </c>
      <c r="E4" s="24">
        <v>2003</v>
      </c>
      <c r="F4" s="24">
        <v>2004</v>
      </c>
      <c r="G4" s="24">
        <v>2005</v>
      </c>
      <c r="H4" s="24">
        <v>2006</v>
      </c>
      <c r="I4" s="23">
        <v>2007</v>
      </c>
      <c r="J4" s="22">
        <v>2008</v>
      </c>
      <c r="K4" s="22">
        <v>2009</v>
      </c>
      <c r="L4" s="22">
        <v>2010</v>
      </c>
      <c r="M4" s="22">
        <v>2011</v>
      </c>
      <c r="N4" s="22">
        <v>2012</v>
      </c>
      <c r="O4" s="22">
        <v>2013</v>
      </c>
      <c r="P4" s="22">
        <v>2014</v>
      </c>
      <c r="Q4" s="22">
        <v>2015</v>
      </c>
      <c r="R4" s="22">
        <v>2016</v>
      </c>
      <c r="S4" s="22" t="s">
        <v>16</v>
      </c>
    </row>
    <row r="5" spans="1:20" ht="3" customHeight="1" x14ac:dyDescent="0.25">
      <c r="A5" s="21"/>
      <c r="B5" s="20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pans="1:20" ht="11.1" customHeight="1" x14ac:dyDescent="0.25">
      <c r="A6" s="18" t="s">
        <v>15</v>
      </c>
      <c r="B6" s="17">
        <f t="shared" ref="B6:S6" si="0">SUM(B7:B19)</f>
        <v>910303</v>
      </c>
      <c r="C6" s="17">
        <f t="shared" si="0"/>
        <v>1056629.375614</v>
      </c>
      <c r="D6" s="17">
        <f t="shared" si="0"/>
        <v>1232996.9204690002</v>
      </c>
      <c r="E6" s="17">
        <f t="shared" si="0"/>
        <v>1373792.267121</v>
      </c>
      <c r="F6" s="17">
        <f t="shared" si="0"/>
        <v>1209005.7091610001</v>
      </c>
      <c r="G6" s="16">
        <f t="shared" si="0"/>
        <v>1201670.9152230001</v>
      </c>
      <c r="H6" s="16">
        <f t="shared" si="0"/>
        <v>1203364.0679980002</v>
      </c>
      <c r="I6" s="16">
        <f t="shared" si="0"/>
        <v>1444361.4378259999</v>
      </c>
      <c r="J6" s="16">
        <f t="shared" si="0"/>
        <v>1602597.0080210001</v>
      </c>
      <c r="K6" s="16">
        <f t="shared" si="0"/>
        <v>1512931.0674320001</v>
      </c>
      <c r="L6" s="16">
        <f t="shared" si="0"/>
        <v>1470449.7064989998</v>
      </c>
      <c r="M6" s="16">
        <f t="shared" si="0"/>
        <v>1256382.6002110001</v>
      </c>
      <c r="N6" s="16">
        <f t="shared" si="0"/>
        <v>1281282.4314850003</v>
      </c>
      <c r="O6" s="16">
        <f t="shared" si="0"/>
        <v>1351273.4971280003</v>
      </c>
      <c r="P6" s="16">
        <f t="shared" si="0"/>
        <v>1315474.5571109999</v>
      </c>
      <c r="Q6" s="16">
        <f t="shared" si="0"/>
        <v>1421217.9398519997</v>
      </c>
      <c r="R6" s="16">
        <f t="shared" si="0"/>
        <v>1337081.4908789999</v>
      </c>
      <c r="S6" s="16">
        <f t="shared" si="0"/>
        <v>1473036.7776730005</v>
      </c>
    </row>
    <row r="7" spans="1:20" ht="12.95" customHeight="1" x14ac:dyDescent="0.25">
      <c r="A7" s="14" t="s">
        <v>14</v>
      </c>
      <c r="B7" s="12">
        <v>61045</v>
      </c>
      <c r="C7" s="12">
        <v>133188.739363</v>
      </c>
      <c r="D7" s="12">
        <v>328169.93054100004</v>
      </c>
      <c r="E7" s="13">
        <v>465748.13385300006</v>
      </c>
      <c r="F7" s="13">
        <v>283048.55992799997</v>
      </c>
      <c r="G7" s="11">
        <v>277221.69871500001</v>
      </c>
      <c r="H7" s="11">
        <v>249196.20861099995</v>
      </c>
      <c r="I7" s="11">
        <v>391299.13607900002</v>
      </c>
      <c r="J7" s="11">
        <v>460367.20389700006</v>
      </c>
      <c r="K7" s="11">
        <v>557012.9363820001</v>
      </c>
      <c r="L7" s="11">
        <v>483198.48579799995</v>
      </c>
      <c r="M7" s="11">
        <v>325278.25747700001</v>
      </c>
      <c r="N7" s="11">
        <v>330956.98845100007</v>
      </c>
      <c r="O7" s="11">
        <v>378977.85730200011</v>
      </c>
      <c r="P7" s="11">
        <v>315923.1873419999</v>
      </c>
      <c r="Q7" s="11">
        <v>345881.99285099987</v>
      </c>
      <c r="R7" s="11">
        <v>308783.33643700002</v>
      </c>
      <c r="S7" s="11">
        <v>497638.969866</v>
      </c>
      <c r="T7" s="15"/>
    </row>
    <row r="8" spans="1:20" ht="12.95" customHeight="1" x14ac:dyDescent="0.25">
      <c r="A8" s="14" t="s">
        <v>13</v>
      </c>
      <c r="B8" s="12">
        <v>202005</v>
      </c>
      <c r="C8" s="12">
        <v>209581.12620299999</v>
      </c>
      <c r="D8" s="12">
        <v>172497.54535100001</v>
      </c>
      <c r="E8" s="13">
        <v>160859.98221799999</v>
      </c>
      <c r="F8" s="13">
        <v>161823.04829900002</v>
      </c>
      <c r="G8" s="11">
        <v>162221.27885200005</v>
      </c>
      <c r="H8" s="11">
        <v>191947.33147100001</v>
      </c>
      <c r="I8" s="11">
        <v>209639.87027800002</v>
      </c>
      <c r="J8" s="11">
        <v>247319.79631700003</v>
      </c>
      <c r="K8" s="11">
        <v>250593.85903700002</v>
      </c>
      <c r="L8" s="11">
        <v>258696.94064499997</v>
      </c>
      <c r="M8" s="11">
        <v>199445.60643300001</v>
      </c>
      <c r="N8" s="11">
        <v>247387.33715400001</v>
      </c>
      <c r="O8" s="11">
        <v>245157.59733300001</v>
      </c>
      <c r="P8" s="11">
        <v>255307.54635199998</v>
      </c>
      <c r="Q8" s="11">
        <v>293072.39513600006</v>
      </c>
      <c r="R8" s="11">
        <v>307834.06277899997</v>
      </c>
      <c r="S8" s="11">
        <v>290343.18254200002</v>
      </c>
      <c r="T8" s="15"/>
    </row>
    <row r="9" spans="1:20" ht="12.95" customHeight="1" x14ac:dyDescent="0.25">
      <c r="A9" s="14" t="s">
        <v>12</v>
      </c>
      <c r="B9" s="12">
        <v>351105</v>
      </c>
      <c r="C9" s="12">
        <v>393003.00796800002</v>
      </c>
      <c r="D9" s="12">
        <v>433941.55737499992</v>
      </c>
      <c r="E9" s="13">
        <v>421397.07847499999</v>
      </c>
      <c r="F9" s="13">
        <v>419047.87629000004</v>
      </c>
      <c r="G9" s="11">
        <v>404453.67306299997</v>
      </c>
      <c r="H9" s="11">
        <v>411571.57184399996</v>
      </c>
      <c r="I9" s="11">
        <v>460839.22298199998</v>
      </c>
      <c r="J9" s="11">
        <v>447544.81375800003</v>
      </c>
      <c r="K9" s="11">
        <v>424748.61362900003</v>
      </c>
      <c r="L9" s="11">
        <v>378925.97699699999</v>
      </c>
      <c r="M9" s="11">
        <v>325301.46181800001</v>
      </c>
      <c r="N9" s="11">
        <v>325421.75930600002</v>
      </c>
      <c r="O9" s="11">
        <v>285135.36400400003</v>
      </c>
      <c r="P9" s="11">
        <v>248543.22143799998</v>
      </c>
      <c r="Q9" s="11">
        <v>271230.39145200001</v>
      </c>
      <c r="R9" s="11">
        <v>271226.09199500002</v>
      </c>
      <c r="S9" s="11">
        <v>242305.58213300002</v>
      </c>
      <c r="T9" s="15"/>
    </row>
    <row r="10" spans="1:20" ht="12.95" customHeight="1" x14ac:dyDescent="0.25">
      <c r="A10" s="14" t="s">
        <v>11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/>
      <c r="H10" s="11"/>
      <c r="I10" s="11">
        <v>23850.600502999998</v>
      </c>
      <c r="J10" s="11">
        <v>78271.649516999998</v>
      </c>
      <c r="K10" s="11">
        <v>81378.670339000004</v>
      </c>
      <c r="L10" s="11">
        <v>77310.981784999996</v>
      </c>
      <c r="M10" s="11">
        <v>96156.637574999986</v>
      </c>
      <c r="N10" s="11">
        <v>114037.53564</v>
      </c>
      <c r="O10" s="11">
        <v>161740.39580000003</v>
      </c>
      <c r="P10" s="11">
        <v>174255.436889</v>
      </c>
      <c r="Q10" s="11">
        <v>184176.29011199999</v>
      </c>
      <c r="R10" s="11">
        <v>181054.149378</v>
      </c>
      <c r="S10" s="11">
        <v>163215.28177599999</v>
      </c>
      <c r="T10" s="15"/>
    </row>
    <row r="11" spans="1:20" ht="12.95" customHeight="1" x14ac:dyDescent="0.25">
      <c r="A11" s="14" t="s">
        <v>10</v>
      </c>
      <c r="B11" s="12">
        <v>206396</v>
      </c>
      <c r="C11" s="12">
        <v>229970.37989400001</v>
      </c>
      <c r="D11" s="12">
        <v>238787.356111</v>
      </c>
      <c r="E11" s="13">
        <v>268855.57298000006</v>
      </c>
      <c r="F11" s="13">
        <v>289516.84399000002</v>
      </c>
      <c r="G11" s="11">
        <v>302304.31052</v>
      </c>
      <c r="H11" s="11">
        <v>285354.36242199992</v>
      </c>
      <c r="I11" s="11">
        <v>285384.40219200001</v>
      </c>
      <c r="J11" s="11">
        <v>285227.06510700006</v>
      </c>
      <c r="K11" s="11">
        <v>110450.63509699999</v>
      </c>
      <c r="L11" s="11">
        <v>187566.17926899999</v>
      </c>
      <c r="M11" s="11">
        <v>238737.35257499997</v>
      </c>
      <c r="N11" s="11">
        <v>175427.07535100001</v>
      </c>
      <c r="O11" s="11">
        <v>177441.96600100002</v>
      </c>
      <c r="P11" s="11">
        <v>212367.73395199998</v>
      </c>
      <c r="Q11" s="11">
        <v>201793.57694799997</v>
      </c>
      <c r="R11" s="11">
        <v>138121.06759499997</v>
      </c>
      <c r="S11" s="11">
        <v>136835.903632</v>
      </c>
      <c r="T11" s="15"/>
    </row>
    <row r="12" spans="1:20" ht="12.95" customHeight="1" x14ac:dyDescent="0.25">
      <c r="A12" s="14" t="s">
        <v>9</v>
      </c>
      <c r="B12" s="12">
        <v>33480</v>
      </c>
      <c r="C12" s="12">
        <v>34972.896690000001</v>
      </c>
      <c r="D12" s="12">
        <v>11595.8647</v>
      </c>
      <c r="E12" s="13">
        <v>23444.279610000001</v>
      </c>
      <c r="F12" s="13">
        <v>21460.648657000002</v>
      </c>
      <c r="G12" s="11">
        <v>22337.454364999998</v>
      </c>
      <c r="H12" s="11">
        <v>21745.187449000001</v>
      </c>
      <c r="I12" s="11">
        <v>21266.143394999999</v>
      </c>
      <c r="J12" s="11">
        <v>24037.572257</v>
      </c>
      <c r="K12" s="11">
        <v>18658.501532999999</v>
      </c>
      <c r="L12" s="11">
        <v>22770.286364</v>
      </c>
      <c r="M12" s="11">
        <v>20594.471263999996</v>
      </c>
      <c r="N12" s="11">
        <v>20767.337598999999</v>
      </c>
      <c r="O12" s="11">
        <v>23870.304619999999</v>
      </c>
      <c r="P12" s="11">
        <v>24005.938671999997</v>
      </c>
      <c r="Q12" s="11">
        <v>33822.72092</v>
      </c>
      <c r="R12" s="11">
        <v>43105.757449999997</v>
      </c>
      <c r="S12" s="11">
        <v>54089.145560000004</v>
      </c>
      <c r="T12" s="15"/>
    </row>
    <row r="13" spans="1:20" ht="12.95" customHeight="1" x14ac:dyDescent="0.25">
      <c r="A13" s="14" t="s">
        <v>8</v>
      </c>
      <c r="B13" s="12">
        <v>4938</v>
      </c>
      <c r="C13" s="12">
        <v>8506.0563000000002</v>
      </c>
      <c r="D13" s="12">
        <v>6704.5027</v>
      </c>
      <c r="E13" s="13">
        <v>7101.2784000000011</v>
      </c>
      <c r="F13" s="13">
        <v>9360.4634999999998</v>
      </c>
      <c r="G13" s="11">
        <v>10412.815384</v>
      </c>
      <c r="H13" s="11">
        <v>15528.608564</v>
      </c>
      <c r="I13" s="11">
        <v>20309.265576999998</v>
      </c>
      <c r="J13" s="11">
        <v>21492.938180000001</v>
      </c>
      <c r="K13" s="11">
        <v>24764.007209999996</v>
      </c>
      <c r="L13" s="11">
        <v>24613.381139000001</v>
      </c>
      <c r="M13" s="11">
        <v>22072.792429000001</v>
      </c>
      <c r="N13" s="11">
        <v>38669.826254</v>
      </c>
      <c r="O13" s="11">
        <v>42732.340587999992</v>
      </c>
      <c r="P13" s="11">
        <v>46707.709672000005</v>
      </c>
      <c r="Q13" s="11">
        <v>48383.003298999989</v>
      </c>
      <c r="R13" s="11">
        <v>47005.733364999993</v>
      </c>
      <c r="S13" s="11">
        <v>46908.40090600001</v>
      </c>
      <c r="T13" s="15"/>
    </row>
    <row r="14" spans="1:20" ht="12.95" customHeight="1" x14ac:dyDescent="0.25">
      <c r="A14" s="14" t="s">
        <v>7</v>
      </c>
      <c r="B14" s="12">
        <v>711</v>
      </c>
      <c r="C14" s="12">
        <v>827.26107999999999</v>
      </c>
      <c r="D14" s="12">
        <v>681.74258299999985</v>
      </c>
      <c r="E14" s="13">
        <v>675.77111599999989</v>
      </c>
      <c r="F14" s="13">
        <v>553.08429100000001</v>
      </c>
      <c r="G14" s="11">
        <v>811.03716800000007</v>
      </c>
      <c r="H14" s="11">
        <v>1703.3793250000001</v>
      </c>
      <c r="I14" s="11">
        <v>8008.4490059999998</v>
      </c>
      <c r="J14" s="11">
        <v>12871.927072</v>
      </c>
      <c r="K14" s="11">
        <v>17233.660146000002</v>
      </c>
      <c r="L14" s="11">
        <v>15700.976477000002</v>
      </c>
      <c r="M14" s="11">
        <v>12858.616667999999</v>
      </c>
      <c r="N14" s="11">
        <v>12883.879600999999</v>
      </c>
      <c r="O14" s="11">
        <v>16608.184596999999</v>
      </c>
      <c r="P14" s="11">
        <v>15640.650547999998</v>
      </c>
      <c r="Q14" s="11">
        <v>21517.140109000004</v>
      </c>
      <c r="R14" s="11">
        <v>25963.181546</v>
      </c>
      <c r="S14" s="11">
        <v>29869.242367000003</v>
      </c>
      <c r="T14" s="15"/>
    </row>
    <row r="15" spans="1:20" ht="12.95" customHeight="1" x14ac:dyDescent="0.25">
      <c r="A15" s="14" t="s">
        <v>6</v>
      </c>
      <c r="B15" s="12">
        <v>9822</v>
      </c>
      <c r="C15" s="12">
        <v>8008.4370090000002</v>
      </c>
      <c r="D15" s="12">
        <v>7070.0972280000005</v>
      </c>
      <c r="E15" s="13">
        <v>7398.7375009999996</v>
      </c>
      <c r="F15" s="13">
        <v>9786.5051759999988</v>
      </c>
      <c r="G15" s="11">
        <v>9232.4282440000025</v>
      </c>
      <c r="H15" s="11">
        <v>13086.071586000002</v>
      </c>
      <c r="I15" s="11">
        <v>11351.988305999999</v>
      </c>
      <c r="J15" s="11">
        <v>13738.046893999999</v>
      </c>
      <c r="K15" s="11">
        <v>14295.378319000001</v>
      </c>
      <c r="L15" s="11">
        <v>8475.7045909999997</v>
      </c>
      <c r="M15" s="11">
        <v>5137.1995560000005</v>
      </c>
      <c r="N15" s="11">
        <v>6274.4436530000003</v>
      </c>
      <c r="O15" s="11">
        <v>10322.687499</v>
      </c>
      <c r="P15" s="11">
        <v>15742.061326999998</v>
      </c>
      <c r="Q15" s="11">
        <v>14280.831765999999</v>
      </c>
      <c r="R15" s="11">
        <v>10800.535329000002</v>
      </c>
      <c r="S15" s="11">
        <v>9781.3954090000007</v>
      </c>
      <c r="T15" s="15"/>
    </row>
    <row r="16" spans="1:20" ht="12.95" customHeight="1" x14ac:dyDescent="0.25">
      <c r="A16" s="14" t="s">
        <v>5</v>
      </c>
      <c r="B16" s="12">
        <v>25577</v>
      </c>
      <c r="C16" s="12">
        <v>22008.894463000001</v>
      </c>
      <c r="D16" s="12">
        <v>18842.388556999998</v>
      </c>
      <c r="E16" s="13">
        <v>13425.586977999998</v>
      </c>
      <c r="F16" s="13">
        <v>12540.676835</v>
      </c>
      <c r="G16" s="11">
        <v>10570.681411000001</v>
      </c>
      <c r="H16" s="11">
        <v>9443.3344030000007</v>
      </c>
      <c r="I16" s="11">
        <v>8005.9647589999995</v>
      </c>
      <c r="J16" s="11">
        <v>9218.5737439999994</v>
      </c>
      <c r="K16" s="11">
        <v>11754.045760999999</v>
      </c>
      <c r="L16" s="11">
        <v>10759.150903</v>
      </c>
      <c r="M16" s="11">
        <v>8326.8282500000005</v>
      </c>
      <c r="N16" s="11">
        <v>7042.3605749999997</v>
      </c>
      <c r="O16" s="11">
        <v>6410.9425259999998</v>
      </c>
      <c r="P16" s="11">
        <v>4554.942943</v>
      </c>
      <c r="Q16" s="11">
        <v>2946.8411249999999</v>
      </c>
      <c r="R16" s="11">
        <v>2017.5670430000002</v>
      </c>
      <c r="S16" s="11">
        <v>1547.4336639999999</v>
      </c>
      <c r="T16" s="15"/>
    </row>
    <row r="17" spans="1:20" ht="12.95" customHeight="1" x14ac:dyDescent="0.25">
      <c r="A17" s="14" t="s">
        <v>4</v>
      </c>
      <c r="B17" s="11">
        <v>0</v>
      </c>
      <c r="C17" s="11">
        <v>0</v>
      </c>
      <c r="D17" s="11">
        <v>0</v>
      </c>
      <c r="E17" s="11">
        <v>0</v>
      </c>
      <c r="F17" s="13">
        <v>1868.002195</v>
      </c>
      <c r="G17" s="11">
        <v>2105.5375009999998</v>
      </c>
      <c r="H17" s="11">
        <v>3788.0123229999999</v>
      </c>
      <c r="I17" s="11">
        <v>4406.394749000001</v>
      </c>
      <c r="J17" s="11">
        <v>2507.4212779999998</v>
      </c>
      <c r="K17" s="11">
        <v>2040.7599789999999</v>
      </c>
      <c r="L17" s="11">
        <v>2431.642531</v>
      </c>
      <c r="M17" s="11">
        <v>2472.0246860000002</v>
      </c>
      <c r="N17" s="11">
        <v>2404.748744</v>
      </c>
      <c r="O17" s="11">
        <v>2631.3706149999998</v>
      </c>
      <c r="P17" s="11">
        <v>2172.5939169999992</v>
      </c>
      <c r="Q17" s="11">
        <v>2624.6044179999999</v>
      </c>
      <c r="R17" s="11">
        <v>1158.7828199999999</v>
      </c>
      <c r="S17" s="11">
        <v>490.63325899999995</v>
      </c>
      <c r="T17" s="15"/>
    </row>
    <row r="18" spans="1:20" ht="12.95" customHeight="1" x14ac:dyDescent="0.25">
      <c r="A18" s="14" t="s">
        <v>3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/>
      <c r="H18" s="11"/>
      <c r="I18" s="11"/>
      <c r="J18" s="11"/>
      <c r="K18" s="11"/>
      <c r="L18" s="11"/>
      <c r="M18" s="11">
        <v>1.35148</v>
      </c>
      <c r="N18" s="11">
        <v>9.1391570000000009</v>
      </c>
      <c r="O18" s="11">
        <v>244.486243</v>
      </c>
      <c r="P18" s="11">
        <v>253.53405900000001</v>
      </c>
      <c r="Q18" s="11">
        <v>1488.1517159999999</v>
      </c>
      <c r="R18" s="11">
        <v>11.225142</v>
      </c>
      <c r="S18" s="11">
        <v>11.606559000000001</v>
      </c>
      <c r="T18" s="15"/>
    </row>
    <row r="19" spans="1:20" ht="11.1" hidden="1" customHeight="1" x14ac:dyDescent="0.25">
      <c r="A19" s="14" t="s">
        <v>2</v>
      </c>
      <c r="B19" s="12">
        <v>15224</v>
      </c>
      <c r="C19" s="12">
        <v>16562.576644000001</v>
      </c>
      <c r="D19" s="12">
        <v>14705.935323000002</v>
      </c>
      <c r="E19" s="13">
        <v>4885.8459899999998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2" t="s">
        <v>1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</row>
    <row r="20" spans="1:20" ht="3" customHeight="1" x14ac:dyDescent="0.25">
      <c r="A20" s="10"/>
      <c r="B20" s="9"/>
      <c r="C20" s="9"/>
      <c r="D20" s="9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20" ht="10.9" customHeight="1" x14ac:dyDescent="0.25">
      <c r="A21" s="34" t="s">
        <v>20</v>
      </c>
      <c r="B21" s="3"/>
      <c r="C21" s="3"/>
      <c r="D21" s="3"/>
      <c r="E21" s="7"/>
      <c r="F21" s="7"/>
      <c r="G21" s="7"/>
    </row>
    <row r="22" spans="1:20" ht="10.15" customHeight="1" x14ac:dyDescent="0.25">
      <c r="A22" s="35" t="s">
        <v>0</v>
      </c>
      <c r="B22" s="6"/>
      <c r="C22" s="6"/>
      <c r="D22" s="6"/>
      <c r="E22" s="6"/>
      <c r="F22" s="6"/>
      <c r="G22" s="6"/>
    </row>
    <row r="23" spans="1:20" x14ac:dyDescent="0.25">
      <c r="G23" s="5"/>
      <c r="H23" s="5"/>
      <c r="I23" s="5"/>
      <c r="J23" s="5"/>
      <c r="K23" s="5"/>
    </row>
    <row r="24" spans="1:20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20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20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20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20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20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20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20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20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B39" s="2"/>
      <c r="C39" s="2"/>
      <c r="D39" s="2"/>
      <c r="E39" s="2"/>
      <c r="F39" s="3"/>
      <c r="G39" s="3"/>
      <c r="H39" s="3"/>
      <c r="I39" s="3"/>
      <c r="J39" s="3"/>
    </row>
    <row r="40" spans="1:11" x14ac:dyDescent="0.25">
      <c r="B40" s="2"/>
      <c r="C40" s="2"/>
      <c r="D40" s="2"/>
      <c r="E40" s="2"/>
      <c r="F40" s="3"/>
      <c r="G40" s="3"/>
      <c r="H40" s="3"/>
      <c r="I40" s="3"/>
      <c r="J40" s="3"/>
    </row>
    <row r="41" spans="1:11" x14ac:dyDescent="0.25">
      <c r="B41" s="2"/>
      <c r="C41" s="2"/>
      <c r="D41" s="2"/>
      <c r="E41" s="2"/>
      <c r="F41" s="3"/>
      <c r="G41" s="3"/>
      <c r="H41" s="3"/>
      <c r="I41" s="3"/>
      <c r="J41" s="3"/>
    </row>
    <row r="42" spans="1:11" x14ac:dyDescent="0.25">
      <c r="B42" s="2"/>
      <c r="C42" s="2"/>
      <c r="D42" s="2"/>
      <c r="E42" s="2"/>
      <c r="F42" s="3"/>
      <c r="G42" s="3"/>
      <c r="H42" s="3"/>
      <c r="I42" s="3"/>
      <c r="J42" s="3"/>
    </row>
    <row r="43" spans="1:11" x14ac:dyDescent="0.25">
      <c r="A43" s="4"/>
      <c r="B43" s="3"/>
      <c r="C43" s="3"/>
      <c r="D43" s="3"/>
      <c r="E43" s="3"/>
      <c r="F43" s="3"/>
      <c r="G43" s="3"/>
      <c r="H43" s="3"/>
      <c r="I43" s="3"/>
      <c r="J43" s="3"/>
    </row>
  </sheetData>
  <pageMargins left="1.9685039370078741" right="1.9685039370078741" top="5.1181102362204731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1510</vt:lpstr>
      <vt:lpstr>'1510'!Área_de_impresión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Guido Trujillo Valdiviezo</cp:lastModifiedBy>
  <dcterms:created xsi:type="dcterms:W3CDTF">2018-06-08T19:17:29Z</dcterms:created>
  <dcterms:modified xsi:type="dcterms:W3CDTF">2018-11-20T16:56:44Z</dcterms:modified>
</cp:coreProperties>
</file>