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_Compendio2018\cap13\"/>
    </mc:Choice>
  </mc:AlternateContent>
  <bookViews>
    <workbookView xWindow="8520" yWindow="0" windowWidth="8625" windowHeight="7530"/>
  </bookViews>
  <sheets>
    <sheet name="Parcelaxsuperf (2)" sheetId="1" r:id="rId1"/>
  </sheets>
  <definedNames>
    <definedName name="_xlnm.Print_Area" localSheetId="0">'Parcelaxsuperf (2)'!$A$1:$C$34</definedName>
  </definedNames>
  <calcPr calcId="152511"/>
</workbook>
</file>

<file path=xl/calcChain.xml><?xml version="1.0" encoding="utf-8"?>
<calcChain xmlns="http://schemas.openxmlformats.org/spreadsheetml/2006/main">
  <c r="B27" i="1" l="1"/>
  <c r="B20" i="1"/>
  <c r="B5" i="1"/>
  <c r="B13" i="1"/>
  <c r="C33" i="1" l="1"/>
  <c r="C32" i="1"/>
  <c r="C31" i="1"/>
  <c r="C30" i="1"/>
  <c r="C29" i="1"/>
  <c r="C28" i="1"/>
  <c r="C27" i="1"/>
  <c r="C26" i="1"/>
  <c r="C25" i="1"/>
  <c r="C24" i="1"/>
  <c r="C23" i="1"/>
  <c r="C22" i="1"/>
  <c r="C21" i="1"/>
  <c r="C19" i="1"/>
  <c r="C18" i="1"/>
  <c r="C17" i="1"/>
  <c r="C16" i="1"/>
  <c r="C15" i="1"/>
  <c r="C14" i="1"/>
  <c r="C11" i="1"/>
  <c r="C10" i="1"/>
  <c r="C9" i="1"/>
  <c r="C8" i="1"/>
  <c r="C7" i="1"/>
  <c r="C6" i="1"/>
  <c r="C20" i="1" l="1"/>
  <c r="C13" i="1"/>
  <c r="C5" i="1" s="1"/>
</calcChain>
</file>

<file path=xl/sharedStrings.xml><?xml version="1.0" encoding="utf-8"?>
<sst xmlns="http://schemas.openxmlformats.org/spreadsheetml/2006/main" count="33" uniqueCount="15">
  <si>
    <t>De 10,0 ha a más</t>
  </si>
  <si>
    <t>De 5,0 ha a 9,9 ha</t>
  </si>
  <si>
    <t>De 2,0 ha a 4,9 ha</t>
  </si>
  <si>
    <t>De 1,0 ha a 1,9 ha</t>
  </si>
  <si>
    <t>De 0,5 ha a 0,9 ha</t>
  </si>
  <si>
    <t>Menos de 0,5 ha</t>
  </si>
  <si>
    <t>Selva</t>
  </si>
  <si>
    <t>Sierra</t>
  </si>
  <si>
    <t>Costa</t>
  </si>
  <si>
    <t>Total</t>
  </si>
  <si>
    <t>Parcelas</t>
  </si>
  <si>
    <t>Rango de superficie agropecuaria y región natural</t>
  </si>
  <si>
    <t>Porcentaje</t>
  </si>
  <si>
    <t>13.83 NÚMERO DE PARCELAS, SEGÚN RANGO DE SUPERFICIE AGROPECUARIA Y REGIÓN NATURAL, 2017</t>
  </si>
  <si>
    <t>Fuente: Instituto Nacional de Estadística e Informática - Encuesta Nacional Agropecuaria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</si>
</sst>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0"/>
      <name val="Arial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sz val="8"/>
      <color theme="1"/>
      <name val="Arial Narrow"/>
      <family val="2"/>
    </font>
    <font>
      <b/>
      <sz val="9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5" fillId="0" borderId="5" xfId="2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 indent="2"/>
    </xf>
    <xf numFmtId="0" fontId="2" fillId="0" borderId="5" xfId="0" applyFont="1" applyBorder="1"/>
    <xf numFmtId="0" fontId="4" fillId="0" borderId="6" xfId="0" applyFont="1" applyBorder="1" applyAlignment="1">
      <alignment horizontal="left" vertical="top" wrapText="1" indent="2"/>
    </xf>
    <xf numFmtId="0" fontId="5" fillId="0" borderId="0" xfId="2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/>
    </xf>
    <xf numFmtId="164" fontId="6" fillId="0" borderId="0" xfId="0" applyNumberFormat="1" applyFont="1" applyFill="1" applyBorder="1" applyAlignment="1">
      <alignment horizontal="right" vertical="center"/>
    </xf>
    <xf numFmtId="165" fontId="6" fillId="0" borderId="0" xfId="0" applyNumberFormat="1" applyFont="1" applyBorder="1" applyAlignment="1">
      <alignment horizontal="right"/>
    </xf>
    <xf numFmtId="164" fontId="2" fillId="0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/>
    </xf>
    <xf numFmtId="164" fontId="2" fillId="0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3" xfId="2" applyFont="1" applyBorder="1" applyAlignment="1">
      <alignment horizontal="right" vertical="center" wrapText="1"/>
    </xf>
    <xf numFmtId="0" fontId="5" fillId="0" borderId="2" xfId="2" applyFont="1" applyBorder="1" applyAlignment="1">
      <alignment horizontal="right" vertical="center" wrapText="1"/>
    </xf>
    <xf numFmtId="0" fontId="7" fillId="0" borderId="0" xfId="3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</cellXfs>
  <cellStyles count="16">
    <cellStyle name="Normal" xfId="0" builtinId="0"/>
    <cellStyle name="Normal 2" xfId="4"/>
    <cellStyle name="Normal 2 2" xfId="5"/>
    <cellStyle name="Normal 2 3" xfId="6"/>
    <cellStyle name="Normal 3" xfId="7"/>
    <cellStyle name="Normal 3 2" xfId="8"/>
    <cellStyle name="Normal 4" xfId="9"/>
    <cellStyle name="Normal 4 2" xfId="10"/>
    <cellStyle name="Normal 4 2 2" xfId="11"/>
    <cellStyle name="Normal 4 4" xfId="12"/>
    <cellStyle name="Normal 5" xfId="13"/>
    <cellStyle name="Normal 5 2" xfId="14"/>
    <cellStyle name="Normal 5 3" xfId="15"/>
    <cellStyle name="Normal_Si_o_no_deriva" xfId="2"/>
    <cellStyle name="Normal_Tamano_supAgricola" xfId="1"/>
    <cellStyle name="Normal_Tamaño_supTotal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showGridLines="0" tabSelected="1" view="pageBreakPreview" zoomScaleNormal="100" zoomScaleSheetLayoutView="100" workbookViewId="0">
      <selection activeCell="A8" sqref="A8"/>
    </sheetView>
  </sheetViews>
  <sheetFormatPr baseColWidth="10" defaultColWidth="11.42578125" defaultRowHeight="15" x14ac:dyDescent="0.25"/>
  <cols>
    <col min="1" max="1" width="33" customWidth="1"/>
    <col min="2" max="2" width="22" style="16" customWidth="1"/>
    <col min="3" max="3" width="13.42578125" style="16" customWidth="1"/>
  </cols>
  <sheetData>
    <row r="1" spans="1:3" ht="24" customHeight="1" x14ac:dyDescent="0.25">
      <c r="A1" s="19" t="s">
        <v>13</v>
      </c>
      <c r="B1" s="19"/>
      <c r="C1" s="19"/>
    </row>
    <row r="2" spans="1:3" ht="15" customHeight="1" x14ac:dyDescent="0.25">
      <c r="A2" s="22" t="s">
        <v>11</v>
      </c>
      <c r="B2" s="17" t="s">
        <v>10</v>
      </c>
      <c r="C2" s="17" t="s">
        <v>12</v>
      </c>
    </row>
    <row r="3" spans="1:3" x14ac:dyDescent="0.25">
      <c r="A3" s="23"/>
      <c r="B3" s="18"/>
      <c r="C3" s="18"/>
    </row>
    <row r="4" spans="1:3" ht="5.0999999999999996" customHeight="1" x14ac:dyDescent="0.25">
      <c r="A4" s="2"/>
      <c r="B4" s="7"/>
      <c r="C4" s="8"/>
    </row>
    <row r="5" spans="1:3" ht="15" customHeight="1" x14ac:dyDescent="0.25">
      <c r="A5" s="3" t="s">
        <v>9</v>
      </c>
      <c r="B5" s="9">
        <f>SUM(B6:B11)</f>
        <v>7204614.8483888041</v>
      </c>
      <c r="C5" s="10">
        <f>C13+C20+C27</f>
        <v>100.00000000000028</v>
      </c>
    </row>
    <row r="6" spans="1:3" x14ac:dyDescent="0.25">
      <c r="A6" s="4" t="s">
        <v>5</v>
      </c>
      <c r="B6" s="11">
        <v>1406578.8270333761</v>
      </c>
      <c r="C6" s="12">
        <f>B6/$B$5*100</f>
        <v>19.523303557967914</v>
      </c>
    </row>
    <row r="7" spans="1:3" x14ac:dyDescent="0.25">
      <c r="A7" s="4" t="s">
        <v>4</v>
      </c>
      <c r="B7" s="11">
        <v>1181615.2594775667</v>
      </c>
      <c r="C7" s="12">
        <f t="shared" ref="C7:C11" si="0">B7/$B$5*100</f>
        <v>16.400810929425546</v>
      </c>
    </row>
    <row r="8" spans="1:3" x14ac:dyDescent="0.25">
      <c r="A8" s="4" t="s">
        <v>3</v>
      </c>
      <c r="B8" s="11">
        <v>1463944.4899942579</v>
      </c>
      <c r="C8" s="12">
        <f t="shared" si="0"/>
        <v>20.319538529136576</v>
      </c>
    </row>
    <row r="9" spans="1:3" x14ac:dyDescent="0.25">
      <c r="A9" s="4" t="s">
        <v>2</v>
      </c>
      <c r="B9" s="11">
        <v>1639538.4795058048</v>
      </c>
      <c r="C9" s="12">
        <f t="shared" si="0"/>
        <v>22.756781785114594</v>
      </c>
    </row>
    <row r="10" spans="1:3" x14ac:dyDescent="0.25">
      <c r="A10" s="4" t="s">
        <v>1</v>
      </c>
      <c r="B10" s="11">
        <v>772179.15240646864</v>
      </c>
      <c r="C10" s="12">
        <f t="shared" si="0"/>
        <v>10.717840837517553</v>
      </c>
    </row>
    <row r="11" spans="1:3" x14ac:dyDescent="0.25">
      <c r="A11" s="4" t="s">
        <v>0</v>
      </c>
      <c r="B11" s="11">
        <v>740758.63997132913</v>
      </c>
      <c r="C11" s="12">
        <f t="shared" si="0"/>
        <v>10.281724360837801</v>
      </c>
    </row>
    <row r="12" spans="1:3" ht="15" customHeight="1" x14ac:dyDescent="0.25">
      <c r="A12" s="5"/>
      <c r="B12" s="8"/>
      <c r="C12" s="8"/>
    </row>
    <row r="13" spans="1:3" ht="15" customHeight="1" x14ac:dyDescent="0.25">
      <c r="A13" s="3" t="s">
        <v>8</v>
      </c>
      <c r="B13" s="9">
        <f>SUM(B14:B19)</f>
        <v>516070.46185770718</v>
      </c>
      <c r="C13" s="10">
        <f>SUM(C14:C19)</f>
        <v>7.1630541356852397</v>
      </c>
    </row>
    <row r="14" spans="1:3" x14ac:dyDescent="0.25">
      <c r="A14" s="4" t="s">
        <v>5</v>
      </c>
      <c r="B14" s="11">
        <v>78287.387484215389</v>
      </c>
      <c r="C14" s="12">
        <f>B14/$B$5*100</f>
        <v>1.0866283504623859</v>
      </c>
    </row>
    <row r="15" spans="1:3" x14ac:dyDescent="0.25">
      <c r="A15" s="4" t="s">
        <v>4</v>
      </c>
      <c r="B15" s="11">
        <v>63853.866619172812</v>
      </c>
      <c r="C15" s="12">
        <f t="shared" ref="C15:C19" si="1">B15/$B$5*100</f>
        <v>0.88629118922925765</v>
      </c>
    </row>
    <row r="16" spans="1:3" x14ac:dyDescent="0.25">
      <c r="A16" s="4" t="s">
        <v>3</v>
      </c>
      <c r="B16" s="11">
        <v>96394.758847487974</v>
      </c>
      <c r="C16" s="12">
        <f t="shared" si="1"/>
        <v>1.3379585290259493</v>
      </c>
    </row>
    <row r="17" spans="1:3" x14ac:dyDescent="0.25">
      <c r="A17" s="4" t="s">
        <v>2</v>
      </c>
      <c r="B17" s="11">
        <v>153684.84550852625</v>
      </c>
      <c r="C17" s="12">
        <f t="shared" si="1"/>
        <v>2.1331445017202464</v>
      </c>
    </row>
    <row r="18" spans="1:3" x14ac:dyDescent="0.25">
      <c r="A18" s="4" t="s">
        <v>1</v>
      </c>
      <c r="B18" s="11">
        <v>71741.675792246591</v>
      </c>
      <c r="C18" s="12">
        <f t="shared" si="1"/>
        <v>0.99577392132614084</v>
      </c>
    </row>
    <row r="19" spans="1:3" x14ac:dyDescent="0.25">
      <c r="A19" s="4" t="s">
        <v>0</v>
      </c>
      <c r="B19" s="11">
        <v>52107.927606058118</v>
      </c>
      <c r="C19" s="12">
        <f t="shared" si="1"/>
        <v>0.72325764392125991</v>
      </c>
    </row>
    <row r="20" spans="1:3" x14ac:dyDescent="0.25">
      <c r="A20" s="3" t="s">
        <v>7</v>
      </c>
      <c r="B20" s="9">
        <f>SUM(B21:B26)</f>
        <v>5932550.5198942143</v>
      </c>
      <c r="C20" s="10">
        <f>SUM(C21:C26)</f>
        <v>82.343756671752317</v>
      </c>
    </row>
    <row r="21" spans="1:3" x14ac:dyDescent="0.25">
      <c r="A21" s="4" t="s">
        <v>5</v>
      </c>
      <c r="B21" s="11">
        <v>1311065.6817944113</v>
      </c>
      <c r="C21" s="12">
        <f>B21/$B$5*100</f>
        <v>18.197581819208697</v>
      </c>
    </row>
    <row r="22" spans="1:3" x14ac:dyDescent="0.25">
      <c r="A22" s="4" t="s">
        <v>4</v>
      </c>
      <c r="B22" s="11">
        <v>1084424.0382752402</v>
      </c>
      <c r="C22" s="12">
        <f t="shared" ref="C22:C26" si="2">B22/$B$5*100</f>
        <v>15.051797508894651</v>
      </c>
    </row>
    <row r="23" spans="1:3" x14ac:dyDescent="0.25">
      <c r="A23" s="4" t="s">
        <v>3</v>
      </c>
      <c r="B23" s="11">
        <v>1275471.2824487165</v>
      </c>
      <c r="C23" s="12">
        <f t="shared" si="2"/>
        <v>17.703531823549941</v>
      </c>
    </row>
    <row r="24" spans="1:3" x14ac:dyDescent="0.25">
      <c r="A24" s="4" t="s">
        <v>2</v>
      </c>
      <c r="B24" s="11">
        <v>1253184.3345965336</v>
      </c>
      <c r="C24" s="12">
        <f t="shared" si="2"/>
        <v>17.394189154702531</v>
      </c>
    </row>
    <row r="25" spans="1:3" x14ac:dyDescent="0.25">
      <c r="A25" s="4" t="s">
        <v>1</v>
      </c>
      <c r="B25" s="11">
        <v>551446.39351893414</v>
      </c>
      <c r="C25" s="12">
        <f t="shared" si="2"/>
        <v>7.6540718015239388</v>
      </c>
    </row>
    <row r="26" spans="1:3" x14ac:dyDescent="0.25">
      <c r="A26" s="4" t="s">
        <v>0</v>
      </c>
      <c r="B26" s="11">
        <v>456958.7892603795</v>
      </c>
      <c r="C26" s="12">
        <f t="shared" si="2"/>
        <v>6.3425845638725704</v>
      </c>
    </row>
    <row r="27" spans="1:3" x14ac:dyDescent="0.25">
      <c r="A27" s="3" t="s">
        <v>6</v>
      </c>
      <c r="B27" s="9">
        <f>SUM(B28:B33)</f>
        <v>755993.86663690326</v>
      </c>
      <c r="C27" s="10">
        <f>B27/$B$5*100</f>
        <v>10.493189192562724</v>
      </c>
    </row>
    <row r="28" spans="1:3" x14ac:dyDescent="0.25">
      <c r="A28" s="4" t="s">
        <v>5</v>
      </c>
      <c r="B28" s="11">
        <v>17225.757754749793</v>
      </c>
      <c r="C28" s="12">
        <f t="shared" ref="C28:C33" si="3">B28/$B$5*100</f>
        <v>0.23909338829683663</v>
      </c>
    </row>
    <row r="29" spans="1:3" x14ac:dyDescent="0.25">
      <c r="A29" s="4" t="s">
        <v>4</v>
      </c>
      <c r="B29" s="11">
        <v>33337.354583169443</v>
      </c>
      <c r="C29" s="12">
        <f t="shared" si="3"/>
        <v>0.46272223130185514</v>
      </c>
    </row>
    <row r="30" spans="1:3" x14ac:dyDescent="0.25">
      <c r="A30" s="4" t="s">
        <v>3</v>
      </c>
      <c r="B30" s="11">
        <v>92078.448698069318</v>
      </c>
      <c r="C30" s="12">
        <f t="shared" si="3"/>
        <v>1.2780481765609051</v>
      </c>
    </row>
    <row r="31" spans="1:3" x14ac:dyDescent="0.25">
      <c r="A31" s="4" t="s">
        <v>2</v>
      </c>
      <c r="B31" s="11">
        <v>232669.2994007685</v>
      </c>
      <c r="C31" s="12">
        <f t="shared" si="3"/>
        <v>3.2294481286921433</v>
      </c>
    </row>
    <row r="32" spans="1:3" x14ac:dyDescent="0.25">
      <c r="A32" s="4" t="s">
        <v>1</v>
      </c>
      <c r="B32" s="11">
        <v>148991.08309528104</v>
      </c>
      <c r="C32" s="12">
        <f t="shared" si="3"/>
        <v>2.0679951146673785</v>
      </c>
    </row>
    <row r="33" spans="1:3" ht="16.899999999999999" customHeight="1" x14ac:dyDescent="0.25">
      <c r="A33" s="6" t="s">
        <v>0</v>
      </c>
      <c r="B33" s="13">
        <v>231691.92310486513</v>
      </c>
      <c r="C33" s="14">
        <f t="shared" si="3"/>
        <v>3.2158821530436046</v>
      </c>
    </row>
    <row r="34" spans="1:3" s="1" customFormat="1" ht="18" customHeight="1" x14ac:dyDescent="0.25">
      <c r="A34" s="20" t="s">
        <v>14</v>
      </c>
      <c r="B34" s="21"/>
      <c r="C34" s="15"/>
    </row>
  </sheetData>
  <mergeCells count="5">
    <mergeCell ref="C2:C3"/>
    <mergeCell ref="A1:C1"/>
    <mergeCell ref="A34:B34"/>
    <mergeCell ref="A2:A3"/>
    <mergeCell ref="B2:B3"/>
  </mergeCells>
  <printOptions horizontalCentered="1"/>
  <pageMargins left="0.9055118110236221" right="0.70866141732283472" top="0.94488188976377963" bottom="0.9448818897637796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Parcelaxsuperf (2)</vt:lpstr>
      <vt:lpstr>'Parcelaxsuperf (2)'!Área_de_impresión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Vargas Mayo</dc:creator>
  <cp:lastModifiedBy>Guido Trujillo Valdiviezo</cp:lastModifiedBy>
  <cp:lastPrinted>2018-07-11T20:46:45Z</cp:lastPrinted>
  <dcterms:created xsi:type="dcterms:W3CDTF">2016-05-27T20:56:06Z</dcterms:created>
  <dcterms:modified xsi:type="dcterms:W3CDTF">2018-11-20T15:23:11Z</dcterms:modified>
</cp:coreProperties>
</file>