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ibros Electronicos\LE Boletin Anual Precios 2017\cuadros\xxx\"/>
    </mc:Choice>
  </mc:AlternateContent>
  <bookViews>
    <workbookView xWindow="720" yWindow="1470" windowWidth="14475" windowHeight="6570" tabRatio="780"/>
  </bookViews>
  <sheets>
    <sheet name="CDRO" sheetId="16" r:id="rId1"/>
    <sheet name="Gráfico " sheetId="11" r:id="rId2"/>
    <sheet name="SERIE " sheetId="6" r:id="rId3"/>
    <sheet name="IPEX" sheetId="14" r:id="rId4"/>
    <sheet name="IPIM" sheetId="12" r:id="rId5"/>
  </sheets>
  <definedNames>
    <definedName name="_xlnm.Print_Area" localSheetId="2">'SERIE '!$A$1:$G$45</definedName>
  </definedNames>
  <calcPr calcId="152511"/>
</workbook>
</file>

<file path=xl/calcChain.xml><?xml version="1.0" encoding="utf-8"?>
<calcChain xmlns="http://schemas.openxmlformats.org/spreadsheetml/2006/main">
  <c r="D32" i="6" l="1"/>
  <c r="D33" i="6"/>
  <c r="D34" i="6"/>
  <c r="D35" i="6"/>
  <c r="D36" i="6"/>
  <c r="D37" i="6"/>
  <c r="D38" i="6"/>
  <c r="D39" i="6"/>
  <c r="D40" i="6"/>
  <c r="D41" i="6"/>
  <c r="D42" i="6"/>
  <c r="D43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D20" i="6"/>
  <c r="D21" i="6"/>
  <c r="D22" i="6"/>
  <c r="D23" i="6"/>
  <c r="D24" i="6"/>
  <c r="D25" i="6"/>
  <c r="D26" i="6"/>
  <c r="D27" i="6"/>
  <c r="D28" i="6"/>
  <c r="D29" i="6"/>
  <c r="D30" i="6"/>
  <c r="D31" i="6"/>
</calcChain>
</file>

<file path=xl/sharedStrings.xml><?xml version="1.0" encoding="utf-8"?>
<sst xmlns="http://schemas.openxmlformats.org/spreadsheetml/2006/main" count="206" uniqueCount="99">
  <si>
    <t>SECCIÓN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</si>
  <si>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</si>
  <si>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</si>
  <si>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</si>
  <si>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</si>
  <si>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</si>
  <si>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</si>
  <si>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</si>
  <si>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</si>
  <si>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</si>
  <si>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</si>
  <si>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</si>
  <si>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</si>
  <si>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ÍNDICES DE PRECIOS DE COMERCIO EXTERIOR Y</t>
  </si>
  <si>
    <t>AÑO</t>
  </si>
  <si>
    <t>MES</t>
  </si>
  <si>
    <t>IPEX</t>
  </si>
  <si>
    <t>IPIM</t>
  </si>
  <si>
    <t>Índice</t>
  </si>
  <si>
    <t>Variación  %</t>
  </si>
  <si>
    <t>ipex</t>
  </si>
  <si>
    <t>ipim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</si>
  <si>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</si>
  <si>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</si>
  <si>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</si>
  <si>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</si>
  <si>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</si>
  <si>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</si>
  <si>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</si>
  <si>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</si>
  <si>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</si>
  <si>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</si>
  <si>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</si>
  <si>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ÍNDICE DE PRECIOS</t>
  </si>
  <si>
    <t>DE EXPORTACIÓN (IPEX)</t>
  </si>
  <si>
    <t>DE IMPORTACIÓN (IPIM)</t>
  </si>
  <si>
    <t>SETIEMBRE</t>
  </si>
  <si>
    <t>(BASE: AÑO 2002=100)</t>
  </si>
  <si>
    <t>(BASE: AÑO 2002 = 100)</t>
  </si>
  <si>
    <t>ÍNDICE GENERAL</t>
  </si>
  <si>
    <r>
      <t>VARIACIÓN % ENERO - DICIEMBRE</t>
    </r>
    <r>
      <rPr>
        <b/>
        <vertAlign val="superscript"/>
        <sz val="8"/>
        <rFont val="Arial"/>
        <family val="2"/>
      </rPr>
      <t>1/</t>
    </r>
  </si>
  <si>
    <t>DESCRIPCIÓN</t>
  </si>
  <si>
    <t>I</t>
  </si>
  <si>
    <t>ANIMALES VIVOS Y PRODUCTOS DEL REINO ANIMAL</t>
  </si>
  <si>
    <t>II</t>
  </si>
  <si>
    <t>PRODUCTOS DEL REINO VEGETAL</t>
  </si>
  <si>
    <t>III</t>
  </si>
  <si>
    <t>GRASAS Y ACEITES ANIMALES O VEGETALES; PRODUCTOS DE SU DESDOBLAMIENTO</t>
  </si>
  <si>
    <t>IV</t>
  </si>
  <si>
    <t>PRODUCTOS DE LA INDUSTRIAS ALIMENTARIAS; BEBIDAS, LÍQUIDOS ALCOHÓLICOS Y VINAGRE; TABACO Y SUCEDÁNEOS DEL TABACO ELABORADOS</t>
  </si>
  <si>
    <t>V</t>
  </si>
  <si>
    <t>PRODUCTOS MINERALES</t>
  </si>
  <si>
    <t>VI</t>
  </si>
  <si>
    <t>PRODUCTOS DE LA INDUSTRIAS QUÍMICAS O DE LAS INDUSTRIAS CONEXAS</t>
  </si>
  <si>
    <t>VII</t>
  </si>
  <si>
    <t>PLÁSTICOS Y SUS MANUFACTURAS, CAUCHO Y SUS MANUFACTURAS</t>
  </si>
  <si>
    <t>VIII</t>
  </si>
  <si>
    <t>PIELES, CUEROS, PELETERÍA Y MANUFACTURAS DE ESTAS MATERIAS, ARTÍCULOS DE TALABARTERÍA O GUARNICIONERÍA, ARTÍCULOS DE VIAJE, BOLSOS DE MANO( CARTERAS) Y CONTINENTES SIMILARES MANUFACTURAS DE TRIPA</t>
  </si>
  <si>
    <t>IX</t>
  </si>
  <si>
    <t>MADERA, CARBÓN VEGETAL Y MANUFACTURAS DE MADERA; CORCHO Y SUS MANUFACTURAS DE ESPARTERÍA O CESTERÍA</t>
  </si>
  <si>
    <t>X</t>
  </si>
  <si>
    <t>PASTA DE MADERA O DE LAS MATERIAS FIBROSAS CELULÓSICAS, PAPEL CARTÓN PARA RECICLAR (DESPERDICIOS Y DESECHOS); PAPEL O CARTÓN Y SUS APLICACIONES</t>
  </si>
  <si>
    <t>XI</t>
  </si>
  <si>
    <t>MATERIAS TEXTILES Y SUS APLICACIONES</t>
  </si>
  <si>
    <t>XII</t>
  </si>
  <si>
    <t>CALZADO, SOMBREROS Y DEMÁS TOCADOS, PARAGUAS QUITASOLES, BASTONES, LÁTIGOS, FUSTAS Y SUS PARTES; PLUMAS PREPARADAS Y ARTÍCULOS DE PLUMAS, FLORES ARTIFICIALES, MANUFACTURAS DE CABELLO</t>
  </si>
  <si>
    <t>XIII</t>
  </si>
  <si>
    <t>MANUFACTURAS DE PIEDRA, YESO FRAGUABLE, CEMENTO, AMANTO(ASBESTO) MICA O MATERIAS ANÁLOGAS; PRODUCTOS CERÁMICOS, VIDRIO Y MANUFACTURAS DE VIDRIO</t>
  </si>
  <si>
    <t>XIV</t>
  </si>
  <si>
    <t>PERLAS FINAS(NATURALES) O CULTIVADAS, PIEDRAS PRECIOSAS O SEMIPRECIOSAS METALES PRECIOSOS, CHAPADOS DE METAL PRECIOSO(PLAQUE) Y MATERIAS BISUTERÍA, MONEDAS</t>
  </si>
  <si>
    <t>XV</t>
  </si>
  <si>
    <t>METALES COMUNES Y MANUFACTURAS DE ESTOS METALES</t>
  </si>
  <si>
    <t>XVI</t>
  </si>
  <si>
    <t>MAQUINA Y APARATOS, MATERIAL ELÉCTRICO Y SUS PARTES; APARATOS DE GRABACIÓN O REPRODUCCIÓN DE SONIDO, APARATOS DE REPRODUCCIÓN DE IMAGEN Y SONIDO DE TELEVISIÓN Y LAS PARTES</t>
  </si>
  <si>
    <t>XVII</t>
  </si>
  <si>
    <t>MATERIAL DE TRANSPORTE</t>
  </si>
  <si>
    <t>XVIII</t>
  </si>
  <si>
    <t>INSTRUMENTOS Y APARATOS DE ÓPTICA, FOTOGRAFÍA O CINEMATOGRAFÍA, DE MEDIDA, CONTROL O PRECISIÓN, INSTRUMENTOS Y APARATOS MEDICOQUIRÚRGICOS, APARATOS DE RELOJERÍA, INSTRUMENTOS MUSICALES, PARTES Y ACCESORIOS DE ESTOS INSTRUMENTOS O APARATOS.</t>
  </si>
  <si>
    <t>XX</t>
  </si>
  <si>
    <t>MERCANCÍAS Y PRODUCTOS DIVERSOS</t>
  </si>
  <si>
    <r>
      <rPr>
        <b/>
        <sz val="9"/>
        <color indexed="8"/>
        <rFont val="Arial"/>
        <family val="2"/>
      </rPr>
      <t>a/</t>
    </r>
    <r>
      <rPr>
        <sz val="9"/>
        <color indexed="8"/>
        <rFont val="Arial"/>
        <family val="2"/>
      </rPr>
      <t xml:space="preserve"> Información preliminar.</t>
    </r>
  </si>
  <si>
    <r>
      <rPr>
        <b/>
        <sz val="9"/>
        <color indexed="8"/>
        <rFont val="Arial"/>
        <family val="2"/>
      </rPr>
      <t>Fuente:</t>
    </r>
    <r>
      <rPr>
        <sz val="9"/>
        <color indexed="8"/>
        <rFont val="Arial"/>
        <family val="2"/>
      </rPr>
      <t xml:space="preserve"> Instituto Nacional de Estadística e Informática, Superintendencia Nacional de Aduanas y de Administración Tributaria.</t>
    </r>
  </si>
  <si>
    <t xml:space="preserve">VARIACIÓN PORCENTUAL ACUMULADA DEL ÍNDICE DE PRECIOS </t>
  </si>
  <si>
    <t>1/ Con respecto a similar periodo del año anterior</t>
  </si>
  <si>
    <t>*:  Cifras preliminares sujetas a actualización en base a la información de la</t>
  </si>
  <si>
    <t>Superintendencia Nacional de Aduanas y de Administración Tributaria - SUNAT.</t>
  </si>
  <si>
    <t>ÍNDICE DE PRECIOS DE IMPORTACIÓN, SEGÚN SECCIÓN DEL ARANCEL DE ADUANAS: ENERO 2016-DICIEMBRE 2017</t>
  </si>
  <si>
    <r>
      <t>2017</t>
    </r>
    <r>
      <rPr>
        <b/>
        <vertAlign val="superscript"/>
        <sz val="11"/>
        <color indexed="8"/>
        <rFont val="Calibri"/>
        <family val="2"/>
        <scheme val="minor"/>
      </rPr>
      <t>a/</t>
    </r>
  </si>
  <si>
    <t>ÍNDICE DE PRECIOS DE EXPORTACIÓN, SEGÚN SECCIÓN DEL ARANCEL DE ADUANAS: ENERO 2016-DICIEMBRE 2017</t>
  </si>
  <si>
    <t>VARIACIÓN PORCENTUAL: ENERO 2016 - DICIEMBRE 2017</t>
  </si>
  <si>
    <r>
      <t>2017</t>
    </r>
    <r>
      <rPr>
        <b/>
        <vertAlign val="superscript"/>
        <sz val="10"/>
        <color indexed="8"/>
        <rFont val="Batang"/>
        <family val="1"/>
      </rPr>
      <t>a/</t>
    </r>
  </si>
  <si>
    <t>DE COMERCIO EXTERIOR : 2016 - 2017</t>
  </si>
  <si>
    <t>2017 *</t>
  </si>
  <si>
    <t>0,97</t>
  </si>
  <si>
    <t>13,19</t>
  </si>
  <si>
    <t>-4,52</t>
  </si>
  <si>
    <t>5,93</t>
  </si>
  <si>
    <t>a/ Información preliminar.</t>
  </si>
  <si>
    <t>Fuente:  Instituto Nacional de Estadística e Informática, Superintendencia Nacional de Aduanas y de Administración Tributaria.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</si>
</sst>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"/>
    <numFmt numFmtId="165" formatCode="0.00000000000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Univers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Batang"/>
      <family val="1"/>
    </font>
    <font>
      <b/>
      <sz val="11"/>
      <name val="Batang"/>
      <family val="1"/>
    </font>
    <font>
      <sz val="10"/>
      <name val="Arial Narrow"/>
      <family val="2"/>
    </font>
    <font>
      <b/>
      <sz val="10"/>
      <color indexed="8"/>
      <name val="Batang"/>
      <family val="1"/>
    </font>
    <font>
      <b/>
      <sz val="11"/>
      <name val="Arial Narrow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b/>
      <vertAlign val="superscript"/>
      <sz val="10"/>
      <color indexed="8"/>
      <name val="Batang"/>
      <family val="1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Univers"/>
    </font>
    <font>
      <b/>
      <sz val="11"/>
      <color indexed="8"/>
      <name val="Calibri"/>
      <family val="2"/>
      <scheme val="minor"/>
    </font>
    <font>
      <b/>
      <vertAlign val="superscript"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.5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7"/>
      <color indexed="8"/>
      <name val="Arial Narrow"/>
      <family val="2"/>
    </font>
    <font>
      <sz val="7"/>
      <name val="Arial"/>
      <family val="2"/>
    </font>
    <font>
      <sz val="7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1" fillId="0" borderId="0"/>
    <xf numFmtId="0" fontId="24" fillId="0" borderId="0"/>
    <xf numFmtId="0" fontId="2" fillId="0" borderId="0"/>
    <xf numFmtId="9" fontId="2" fillId="0" borderId="0" applyFont="0" applyFill="0" applyBorder="0" applyAlignment="0" applyProtection="0"/>
  </cellStyleXfs>
  <cellXfs count="109">
    <xf numFmtId="0" fontId="0" fillId="0" borderId="0" xfId="0"/>
    <xf numFmtId="2" fontId="7" fillId="0" borderId="0" xfId="1" applyNumberFormat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3" borderId="0" xfId="1" applyFont="1" applyFill="1" applyBorder="1" applyAlignment="1">
      <alignment horizontal="centerContinuous"/>
    </xf>
    <xf numFmtId="0" fontId="7" fillId="0" borderId="0" xfId="1" applyFont="1" applyBorder="1" applyAlignment="1">
      <alignment horizontal="centerContinuous"/>
    </xf>
    <xf numFmtId="0" fontId="8" fillId="0" borderId="7" xfId="1" applyFont="1" applyBorder="1" applyAlignment="1">
      <alignment horizontal="centerContinuous"/>
    </xf>
    <xf numFmtId="0" fontId="9" fillId="0" borderId="0" xfId="2" applyFont="1" applyFill="1" applyBorder="1" applyAlignment="1">
      <alignment horizontal="left"/>
    </xf>
    <xf numFmtId="0" fontId="10" fillId="0" borderId="11" xfId="1" applyFont="1" applyFill="1" applyBorder="1" applyAlignment="1">
      <alignment horizontal="center"/>
    </xf>
    <xf numFmtId="0" fontId="9" fillId="0" borderId="7" xfId="2" applyFont="1" applyFill="1" applyBorder="1" applyAlignment="1">
      <alignment horizontal="left"/>
    </xf>
    <xf numFmtId="2" fontId="6" fillId="0" borderId="0" xfId="0" applyNumberFormat="1" applyFont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2" fontId="6" fillId="0" borderId="7" xfId="0" applyNumberFormat="1" applyFont="1" applyFill="1" applyBorder="1" applyAlignment="1">
      <alignment horizontal="center"/>
    </xf>
    <xf numFmtId="165" fontId="11" fillId="0" borderId="0" xfId="1" applyNumberFormat="1" applyFont="1" applyAlignment="1">
      <alignment vertical="center"/>
    </xf>
    <xf numFmtId="2" fontId="6" fillId="0" borderId="7" xfId="0" applyNumberFormat="1" applyFont="1" applyBorder="1" applyAlignment="1">
      <alignment horizontal="center"/>
    </xf>
    <xf numFmtId="0" fontId="0" fillId="0" borderId="0" xfId="0" applyFill="1"/>
    <xf numFmtId="0" fontId="15" fillId="0" borderId="0" xfId="1" applyFont="1" applyAlignment="1">
      <alignment horizontal="centerContinuous"/>
    </xf>
    <xf numFmtId="2" fontId="16" fillId="0" borderId="0" xfId="1" applyNumberFormat="1" applyFont="1" applyAlignment="1">
      <alignment horizontal="centerContinuous"/>
    </xf>
    <xf numFmtId="0" fontId="16" fillId="0" borderId="0" xfId="1" applyFont="1" applyAlignment="1">
      <alignment horizontal="centerContinuous"/>
    </xf>
    <xf numFmtId="0" fontId="4" fillId="0" borderId="0" xfId="1" applyFont="1" applyFill="1" applyBorder="1" applyAlignment="1">
      <alignment horizontal="center"/>
    </xf>
    <xf numFmtId="2" fontId="18" fillId="0" borderId="0" xfId="1" applyNumberFormat="1" applyFont="1" applyFill="1" applyBorder="1" applyAlignment="1">
      <alignment horizontal="center"/>
    </xf>
    <xf numFmtId="0" fontId="19" fillId="2" borderId="3" xfId="1" applyFont="1" applyFill="1" applyBorder="1" applyAlignment="1">
      <alignment horizontal="centerContinuous"/>
    </xf>
    <xf numFmtId="0" fontId="19" fillId="2" borderId="8" xfId="1" applyFont="1" applyFill="1" applyBorder="1" applyAlignment="1">
      <alignment horizontal="centerContinuous"/>
    </xf>
    <xf numFmtId="0" fontId="19" fillId="2" borderId="6" xfId="1" applyFont="1" applyFill="1" applyBorder="1" applyAlignment="1">
      <alignment horizontal="center" vertical="center" wrapText="1"/>
    </xf>
    <xf numFmtId="0" fontId="23" fillId="0" borderId="0" xfId="3" applyFont="1"/>
    <xf numFmtId="0" fontId="1" fillId="0" borderId="0" xfId="3" applyAlignment="1">
      <alignment horizontal="center"/>
    </xf>
    <xf numFmtId="0" fontId="1" fillId="0" borderId="0" xfId="3"/>
    <xf numFmtId="2" fontId="1" fillId="0" borderId="0" xfId="3" applyNumberFormat="1"/>
    <xf numFmtId="2" fontId="21" fillId="5" borderId="6" xfId="3" applyNumberFormat="1" applyFont="1" applyFill="1" applyBorder="1" applyAlignment="1">
      <alignment horizontal="center"/>
    </xf>
    <xf numFmtId="2" fontId="21" fillId="5" borderId="10" xfId="3" applyNumberFormat="1" applyFont="1" applyFill="1" applyBorder="1" applyAlignment="1">
      <alignment horizontal="center"/>
    </xf>
    <xf numFmtId="2" fontId="21" fillId="5" borderId="8" xfId="3" applyNumberFormat="1" applyFont="1" applyFill="1" applyBorder="1" applyAlignment="1">
      <alignment horizontal="center"/>
    </xf>
    <xf numFmtId="0" fontId="28" fillId="0" borderId="11" xfId="3" applyFont="1" applyFill="1" applyBorder="1" applyAlignment="1">
      <alignment horizontal="center" vertical="center" wrapText="1"/>
    </xf>
    <xf numFmtId="0" fontId="29" fillId="0" borderId="0" xfId="3" applyFont="1" applyAlignment="1">
      <alignment vertical="center" wrapText="1"/>
    </xf>
    <xf numFmtId="2" fontId="30" fillId="0" borderId="0" xfId="3" applyNumberFormat="1" applyFont="1" applyFill="1" applyBorder="1" applyAlignment="1">
      <alignment horizontal="center" vertical="center" wrapText="1"/>
    </xf>
    <xf numFmtId="2" fontId="30" fillId="0" borderId="14" xfId="3" applyNumberFormat="1" applyFont="1" applyFill="1" applyBorder="1" applyAlignment="1">
      <alignment horizontal="center" vertical="center" wrapText="1"/>
    </xf>
    <xf numFmtId="0" fontId="1" fillId="0" borderId="0" xfId="3" applyBorder="1" applyAlignment="1">
      <alignment vertical="center"/>
    </xf>
    <xf numFmtId="0" fontId="28" fillId="0" borderId="18" xfId="3" applyFont="1" applyFill="1" applyBorder="1" applyAlignment="1">
      <alignment horizontal="center" vertical="center" wrapText="1"/>
    </xf>
    <xf numFmtId="0" fontId="29" fillId="0" borderId="7" xfId="3" applyFont="1" applyBorder="1" applyAlignment="1">
      <alignment vertical="center" wrapText="1"/>
    </xf>
    <xf numFmtId="2" fontId="30" fillId="0" borderId="7" xfId="3" applyNumberFormat="1" applyFont="1" applyFill="1" applyBorder="1" applyAlignment="1">
      <alignment horizontal="center" vertical="center" wrapText="1"/>
    </xf>
    <xf numFmtId="2" fontId="30" fillId="0" borderId="15" xfId="3" applyNumberFormat="1" applyFont="1" applyFill="1" applyBorder="1" applyAlignment="1">
      <alignment horizontal="center" vertical="center" wrapText="1"/>
    </xf>
    <xf numFmtId="0" fontId="31" fillId="3" borderId="0" xfId="3" applyFont="1" applyFill="1" applyAlignment="1">
      <alignment horizontal="left"/>
    </xf>
    <xf numFmtId="0" fontId="31" fillId="3" borderId="0" xfId="3" applyFont="1" applyFill="1"/>
    <xf numFmtId="0" fontId="5" fillId="4" borderId="21" xfId="0" applyFont="1" applyFill="1" applyBorder="1" applyAlignment="1">
      <alignment horizontal="center" vertical="center"/>
    </xf>
    <xf numFmtId="49" fontId="5" fillId="4" borderId="13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10" fillId="0" borderId="9" xfId="1" applyFont="1" applyFill="1" applyBorder="1" applyAlignment="1">
      <alignment horizontal="center"/>
    </xf>
    <xf numFmtId="0" fontId="9" fillId="0" borderId="10" xfId="2" applyFont="1" applyFill="1" applyBorder="1" applyAlignment="1">
      <alignment horizontal="left"/>
    </xf>
    <xf numFmtId="2" fontId="6" fillId="0" borderId="10" xfId="0" applyNumberFormat="1" applyFont="1" applyBorder="1" applyAlignment="1">
      <alignment horizontal="center"/>
    </xf>
    <xf numFmtId="2" fontId="6" fillId="0" borderId="10" xfId="0" applyNumberFormat="1" applyFont="1" applyFill="1" applyBorder="1" applyAlignment="1">
      <alignment horizontal="center"/>
    </xf>
    <xf numFmtId="0" fontId="10" fillId="0" borderId="18" xfId="1" applyFont="1" applyFill="1" applyBorder="1" applyAlignment="1">
      <alignment horizontal="center"/>
    </xf>
    <xf numFmtId="0" fontId="0" fillId="6" borderId="0" xfId="0" applyFill="1"/>
    <xf numFmtId="0" fontId="12" fillId="6" borderId="0" xfId="0" applyFont="1" applyFill="1" applyAlignment="1">
      <alignment horizontal="left" indent="1"/>
    </xf>
    <xf numFmtId="2" fontId="12" fillId="6" borderId="0" xfId="1" quotePrefix="1" applyNumberFormat="1" applyFont="1" applyFill="1" applyBorder="1" applyAlignment="1">
      <alignment horizontal="center"/>
    </xf>
    <xf numFmtId="2" fontId="12" fillId="6" borderId="0" xfId="0" applyNumberFormat="1" applyFont="1" applyFill="1" applyAlignment="1">
      <alignment horizontal="center"/>
    </xf>
    <xf numFmtId="2" fontId="0" fillId="6" borderId="0" xfId="0" applyNumberFormat="1" applyFill="1"/>
    <xf numFmtId="2" fontId="12" fillId="6" borderId="0" xfId="0" quotePrefix="1" applyNumberFormat="1" applyFont="1" applyFill="1" applyAlignment="1">
      <alignment horizontal="center"/>
    </xf>
    <xf numFmtId="0" fontId="0" fillId="6" borderId="7" xfId="0" applyFill="1" applyBorder="1"/>
    <xf numFmtId="0" fontId="12" fillId="6" borderId="0" xfId="0" applyFont="1" applyFill="1"/>
    <xf numFmtId="0" fontId="21" fillId="6" borderId="9" xfId="3" applyFont="1" applyFill="1" applyBorder="1" applyAlignment="1">
      <alignment horizontal="center"/>
    </xf>
    <xf numFmtId="0" fontId="27" fillId="6" borderId="10" xfId="3" applyFont="1" applyFill="1" applyBorder="1" applyAlignment="1">
      <alignment horizontal="left"/>
    </xf>
    <xf numFmtId="2" fontId="21" fillId="6" borderId="10" xfId="3" applyNumberFormat="1" applyFont="1" applyFill="1" applyBorder="1" applyAlignment="1">
      <alignment horizontal="center"/>
    </xf>
    <xf numFmtId="0" fontId="28" fillId="6" borderId="11" xfId="3" applyFont="1" applyFill="1" applyBorder="1" applyAlignment="1">
      <alignment horizontal="center" vertical="center" wrapText="1"/>
    </xf>
    <xf numFmtId="0" fontId="29" fillId="6" borderId="0" xfId="3" applyFont="1" applyFill="1" applyAlignment="1">
      <alignment vertical="center" wrapText="1"/>
    </xf>
    <xf numFmtId="2" fontId="30" fillId="6" borderId="0" xfId="3" applyNumberFormat="1" applyFont="1" applyFill="1" applyBorder="1" applyAlignment="1">
      <alignment horizontal="center" vertical="center" wrapText="1"/>
    </xf>
    <xf numFmtId="0" fontId="4" fillId="6" borderId="0" xfId="1" applyFont="1" applyFill="1" applyBorder="1" applyAlignment="1">
      <alignment horizontal="center" vertical="center"/>
    </xf>
    <xf numFmtId="0" fontId="18" fillId="6" borderId="0" xfId="1" applyFont="1" applyFill="1" applyBorder="1" applyAlignment="1">
      <alignment horizontal="center"/>
    </xf>
    <xf numFmtId="0" fontId="10" fillId="6" borderId="9" xfId="1" applyFont="1" applyFill="1" applyBorder="1" applyAlignment="1">
      <alignment horizontal="center"/>
    </xf>
    <xf numFmtId="0" fontId="9" fillId="6" borderId="10" xfId="2" applyFont="1" applyFill="1" applyBorder="1" applyAlignment="1">
      <alignment horizontal="left"/>
    </xf>
    <xf numFmtId="2" fontId="6" fillId="6" borderId="10" xfId="0" applyNumberFormat="1" applyFont="1" applyFill="1" applyBorder="1" applyAlignment="1">
      <alignment horizontal="center"/>
    </xf>
    <xf numFmtId="0" fontId="10" fillId="6" borderId="11" xfId="1" applyFont="1" applyFill="1" applyBorder="1" applyAlignment="1">
      <alignment horizontal="center"/>
    </xf>
    <xf numFmtId="0" fontId="9" fillId="6" borderId="0" xfId="2" applyFont="1" applyFill="1" applyBorder="1" applyAlignment="1">
      <alignment horizontal="left"/>
    </xf>
    <xf numFmtId="2" fontId="6" fillId="6" borderId="0" xfId="0" applyNumberFormat="1" applyFont="1" applyFill="1" applyBorder="1" applyAlignment="1">
      <alignment horizontal="center"/>
    </xf>
    <xf numFmtId="0" fontId="12" fillId="6" borderId="12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/>
    </xf>
    <xf numFmtId="0" fontId="1" fillId="6" borderId="0" xfId="3" applyFill="1" applyAlignment="1">
      <alignment horizontal="center"/>
    </xf>
    <xf numFmtId="0" fontId="1" fillId="6" borderId="0" xfId="3" applyFill="1"/>
    <xf numFmtId="2" fontId="1" fillId="6" borderId="0" xfId="3" applyNumberFormat="1" applyFill="1"/>
    <xf numFmtId="0" fontId="15" fillId="6" borderId="0" xfId="1" applyFont="1" applyFill="1" applyAlignment="1">
      <alignment horizontal="centerContinuous"/>
    </xf>
    <xf numFmtId="0" fontId="17" fillId="6" borderId="0" xfId="1" applyFont="1" applyFill="1" applyAlignment="1">
      <alignment horizontal="centerContinuous"/>
    </xf>
    <xf numFmtId="0" fontId="4" fillId="6" borderId="11" xfId="1" applyFont="1" applyFill="1" applyBorder="1" applyAlignment="1">
      <alignment horizontal="center" vertical="center"/>
    </xf>
    <xf numFmtId="0" fontId="34" fillId="0" borderId="0" xfId="1" applyFont="1" applyBorder="1" applyAlignment="1">
      <alignment vertical="center"/>
    </xf>
    <xf numFmtId="0" fontId="35" fillId="3" borderId="0" xfId="2" applyFont="1" applyFill="1" applyBorder="1"/>
    <xf numFmtId="2" fontId="35" fillId="3" borderId="0" xfId="1" applyNumberFormat="1" applyFont="1" applyFill="1" applyBorder="1" applyAlignment="1">
      <alignment horizontal="center"/>
    </xf>
    <xf numFmtId="2" fontId="35" fillId="0" borderId="0" xfId="1" applyNumberFormat="1" applyFont="1"/>
    <xf numFmtId="164" fontId="35" fillId="0" borderId="0" xfId="1" applyNumberFormat="1" applyFont="1"/>
    <xf numFmtId="2" fontId="6" fillId="0" borderId="10" xfId="0" applyNumberFormat="1" applyFont="1" applyFill="1" applyBorder="1" applyAlignment="1">
      <alignment horizontal="right" indent="3"/>
    </xf>
    <xf numFmtId="2" fontId="6" fillId="0" borderId="0" xfId="0" applyNumberFormat="1" applyFont="1" applyFill="1" applyBorder="1" applyAlignment="1">
      <alignment horizontal="right" indent="3"/>
    </xf>
    <xf numFmtId="2" fontId="6" fillId="0" borderId="7" xfId="0" applyNumberFormat="1" applyFont="1" applyFill="1" applyBorder="1" applyAlignment="1">
      <alignment horizontal="right" indent="3"/>
    </xf>
    <xf numFmtId="0" fontId="4" fillId="0" borderId="14" xfId="1" applyFont="1" applyFill="1" applyBorder="1" applyAlignment="1">
      <alignment horizontal="right" indent="3"/>
    </xf>
    <xf numFmtId="2" fontId="6" fillId="0" borderId="8" xfId="0" applyNumberFormat="1" applyFont="1" applyFill="1" applyBorder="1" applyAlignment="1">
      <alignment horizontal="right" indent="3"/>
    </xf>
    <xf numFmtId="2" fontId="6" fillId="0" borderId="14" xfId="0" applyNumberFormat="1" applyFont="1" applyFill="1" applyBorder="1" applyAlignment="1">
      <alignment horizontal="right" indent="3"/>
    </xf>
    <xf numFmtId="2" fontId="6" fillId="0" borderId="15" xfId="0" applyNumberFormat="1" applyFont="1" applyFill="1" applyBorder="1" applyAlignment="1">
      <alignment horizontal="right" indent="3"/>
    </xf>
    <xf numFmtId="0" fontId="4" fillId="6" borderId="0" xfId="0" applyFont="1" applyFill="1" applyAlignment="1">
      <alignment horizontal="center"/>
    </xf>
    <xf numFmtId="49" fontId="4" fillId="6" borderId="0" xfId="0" applyNumberFormat="1" applyFont="1" applyFill="1" applyAlignment="1">
      <alignment horizont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33" fillId="0" borderId="10" xfId="1" applyFont="1" applyFill="1" applyBorder="1" applyAlignment="1">
      <alignment horizontal="left"/>
    </xf>
    <xf numFmtId="2" fontId="19" fillId="2" borderId="2" xfId="1" applyNumberFormat="1" applyFont="1" applyFill="1" applyBorder="1" applyAlignment="1">
      <alignment horizontal="center"/>
    </xf>
    <xf numFmtId="2" fontId="19" fillId="2" borderId="4" xfId="1" applyNumberFormat="1" applyFont="1" applyFill="1" applyBorder="1" applyAlignment="1">
      <alignment horizontal="center"/>
    </xf>
    <xf numFmtId="0" fontId="19" fillId="2" borderId="1" xfId="1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22" fillId="6" borderId="0" xfId="3" applyFont="1" applyFill="1" applyAlignment="1">
      <alignment horizontal="center"/>
    </xf>
    <xf numFmtId="0" fontId="22" fillId="0" borderId="0" xfId="3" applyFont="1" applyAlignment="1">
      <alignment horizontal="center"/>
    </xf>
    <xf numFmtId="0" fontId="21" fillId="5" borderId="1" xfId="3" applyFont="1" applyFill="1" applyBorder="1" applyAlignment="1">
      <alignment horizontal="center"/>
    </xf>
    <xf numFmtId="0" fontId="21" fillId="5" borderId="5" xfId="3" applyFont="1" applyFill="1" applyBorder="1" applyAlignment="1">
      <alignment horizontal="center"/>
    </xf>
    <xf numFmtId="0" fontId="25" fillId="5" borderId="2" xfId="4" applyFont="1" applyFill="1" applyBorder="1" applyAlignment="1">
      <alignment horizontal="center"/>
    </xf>
    <xf numFmtId="0" fontId="25" fillId="5" borderId="3" xfId="4" applyFont="1" applyFill="1" applyBorder="1" applyAlignment="1">
      <alignment horizontal="center"/>
    </xf>
    <xf numFmtId="0" fontId="25" fillId="5" borderId="4" xfId="4" applyFont="1" applyFill="1" applyBorder="1" applyAlignment="1">
      <alignment horizontal="center"/>
    </xf>
  </cellXfs>
  <cellStyles count="7">
    <cellStyle name="Normal" xfId="0" builtinId="0"/>
    <cellStyle name="Normal 2" xfId="3"/>
    <cellStyle name="Normal 2 2" xfId="5"/>
    <cellStyle name="Normal_BASE DATOS-INDICADOR MENSUAL(Var.Anualizada)" xfId="1"/>
    <cellStyle name="Normal_BASE DATOS-INDICADOR MENSUAL(Var.Anualizada) 2" xfId="4"/>
    <cellStyle name="Normal_Cuadros de IPC - Diciembre 2000 - OTDETI" xfId="2"/>
    <cellStyle name="Porcentaje 2" xfId="6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600" b="1" i="0" u="none" strike="noStrike" baseline="0">
                <a:effectLst/>
              </a:rPr>
              <a:t>ÍNDICES DE PRECIOS DE EXPORTACIÓN E IMPORTACIÓN</a:t>
            </a:r>
            <a:br>
              <a:rPr lang="es-PE" sz="1600" b="1" i="0" u="none" strike="noStrike" baseline="0">
                <a:effectLst/>
              </a:rPr>
            </a:br>
            <a:r>
              <a:rPr lang="es-PE" sz="1600" b="1" i="0" u="none" strike="noStrike" baseline="0">
                <a:effectLst/>
              </a:rPr>
              <a:t> PERIODO: ENERO </a:t>
            </a:r>
            <a:r>
              <a:rPr lang="es-PE" sz="1600"/>
              <a:t>2016 - DICIEMBRE</a:t>
            </a:r>
            <a:r>
              <a:rPr lang="es-PE" sz="1600" baseline="0"/>
              <a:t> 2017</a:t>
            </a:r>
            <a:r>
              <a:rPr lang="es-PE" sz="1400"/>
              <a:t>
</a:t>
            </a:r>
            <a:r>
              <a:rPr lang="es-PE" sz="1300"/>
              <a:t>(BASE: AÑO 2002=100</a:t>
            </a:r>
            <a:r>
              <a:rPr lang="es-PE" sz="1400"/>
              <a:t>)</a:t>
            </a:r>
          </a:p>
        </c:rich>
      </c:tx>
      <c:layout>
        <c:manualLayout>
          <c:xMode val="edge"/>
          <c:yMode val="edge"/>
          <c:x val="0.23948564904839015"/>
          <c:y val="2.19558355205599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90305944927242E-2"/>
          <c:y val="0.16482295713035872"/>
          <c:w val="0.92382522115206511"/>
          <c:h val="0.71371870516185476"/>
        </c:manualLayout>
      </c:layout>
      <c:lineChart>
        <c:grouping val="standard"/>
        <c:varyColors val="0"/>
        <c:ser>
          <c:idx val="0"/>
          <c:order val="1"/>
          <c:tx>
            <c:v>IPEX</c:v>
          </c:tx>
          <c:spPr>
            <a:ln w="31750">
              <a:solidFill>
                <a:srgbClr val="0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2060"/>
              </a:solidFill>
            </c:spPr>
          </c:marker>
          <c:val>
            <c:numRef>
              <c:f>'SERIE '!$C$20:$C$43</c:f>
              <c:numCache>
                <c:formatCode>0.00</c:formatCode>
                <c:ptCount val="24"/>
                <c:pt idx="0">
                  <c:v>216.32982406059099</c:v>
                </c:pt>
                <c:pt idx="1">
                  <c:v>227.04883849175101</c:v>
                </c:pt>
                <c:pt idx="2">
                  <c:v>238.94698585824</c:v>
                </c:pt>
                <c:pt idx="3">
                  <c:v>241.99940294148499</c:v>
                </c:pt>
                <c:pt idx="4">
                  <c:v>231.158482728694</c:v>
                </c:pt>
                <c:pt idx="5">
                  <c:v>241.23464817109399</c:v>
                </c:pt>
                <c:pt idx="6">
                  <c:v>248.90873201473201</c:v>
                </c:pt>
                <c:pt idx="7">
                  <c:v>250.33358636798101</c:v>
                </c:pt>
                <c:pt idx="8">
                  <c:v>249.914417906072</c:v>
                </c:pt>
                <c:pt idx="9">
                  <c:v>243.62012751672</c:v>
                </c:pt>
                <c:pt idx="10">
                  <c:v>251.74042058105599</c:v>
                </c:pt>
                <c:pt idx="11">
                  <c:v>252.10969843671</c:v>
                </c:pt>
                <c:pt idx="12">
                  <c:v>252.587524659368</c:v>
                </c:pt>
                <c:pt idx="13">
                  <c:v>271.39276396705998</c:v>
                </c:pt>
                <c:pt idx="14">
                  <c:v>260.710125282891</c:v>
                </c:pt>
                <c:pt idx="15">
                  <c:v>262.57057679817501</c:v>
                </c:pt>
                <c:pt idx="16">
                  <c:v>255.64151563879801</c:v>
                </c:pt>
                <c:pt idx="17">
                  <c:v>264.16771039434099</c:v>
                </c:pt>
                <c:pt idx="18">
                  <c:v>257.43327885874999</c:v>
                </c:pt>
                <c:pt idx="19">
                  <c:v>272.95936239929603</c:v>
                </c:pt>
                <c:pt idx="20">
                  <c:v>294.297793643246</c:v>
                </c:pt>
                <c:pt idx="21">
                  <c:v>283.477784109423</c:v>
                </c:pt>
                <c:pt idx="22">
                  <c:v>285.59430613678302</c:v>
                </c:pt>
                <c:pt idx="23">
                  <c:v>284.02717283938102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'SERIE 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821616"/>
        <c:axId val="298822736"/>
      </c:lineChart>
      <c:lineChart>
        <c:grouping val="standard"/>
        <c:varyColors val="0"/>
        <c:ser>
          <c:idx val="1"/>
          <c:order val="0"/>
          <c:tx>
            <c:v>IPIM</c:v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'SERIE '!$E$20:$E$43</c:f>
              <c:numCache>
                <c:formatCode>0.00</c:formatCode>
                <c:ptCount val="24"/>
                <c:pt idx="0">
                  <c:v>132.75488628314599</c:v>
                </c:pt>
                <c:pt idx="1">
                  <c:v>128.8980330947</c:v>
                </c:pt>
                <c:pt idx="2">
                  <c:v>129.70759315718601</c:v>
                </c:pt>
                <c:pt idx="3">
                  <c:v>126.512648783724</c:v>
                </c:pt>
                <c:pt idx="4">
                  <c:v>129.654565230598</c:v>
                </c:pt>
                <c:pt idx="5">
                  <c:v>133.22930887088901</c:v>
                </c:pt>
                <c:pt idx="6">
                  <c:v>131.62375699035201</c:v>
                </c:pt>
                <c:pt idx="7">
                  <c:v>131.32882258208201</c:v>
                </c:pt>
                <c:pt idx="8">
                  <c:v>128.49883062576001</c:v>
                </c:pt>
                <c:pt idx="9">
                  <c:v>132.09030169701199</c:v>
                </c:pt>
                <c:pt idx="10">
                  <c:v>130.830041994803</c:v>
                </c:pt>
                <c:pt idx="11">
                  <c:v>135.15602742329801</c:v>
                </c:pt>
                <c:pt idx="12">
                  <c:v>136.300716237183</c:v>
                </c:pt>
                <c:pt idx="13">
                  <c:v>139.979058316264</c:v>
                </c:pt>
                <c:pt idx="14">
                  <c:v>139.99514327973</c:v>
                </c:pt>
                <c:pt idx="15">
                  <c:v>136.276409241122</c:v>
                </c:pt>
                <c:pt idx="16">
                  <c:v>133.18486769537299</c:v>
                </c:pt>
                <c:pt idx="17">
                  <c:v>133.17497138827</c:v>
                </c:pt>
                <c:pt idx="18">
                  <c:v>135.016536939605</c:v>
                </c:pt>
                <c:pt idx="19">
                  <c:v>136.12790049825199</c:v>
                </c:pt>
                <c:pt idx="20">
                  <c:v>134.40762806474501</c:v>
                </c:pt>
                <c:pt idx="21">
                  <c:v>136.64095983840099</c:v>
                </c:pt>
                <c:pt idx="22">
                  <c:v>137.43284104516999</c:v>
                </c:pt>
                <c:pt idx="23">
                  <c:v>143.952133902996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'SERIE 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823296"/>
        <c:axId val="298823856"/>
      </c:lineChart>
      <c:catAx>
        <c:axId val="29882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98822736"/>
        <c:crossesAt val="-10"/>
        <c:auto val="0"/>
        <c:lblAlgn val="ctr"/>
        <c:lblOffset val="100"/>
        <c:tickLblSkip val="1"/>
        <c:tickMarkSkip val="1"/>
        <c:noMultiLvlLbl val="0"/>
      </c:catAx>
      <c:valAx>
        <c:axId val="298822736"/>
        <c:scaling>
          <c:orientation val="minMax"/>
          <c:max val="310"/>
          <c:min val="1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dash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98821616"/>
        <c:crosses val="autoZero"/>
        <c:crossBetween val="between"/>
        <c:majorUnit val="10"/>
      </c:valAx>
      <c:catAx>
        <c:axId val="29882329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150" b="1" i="0" u="sng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IPEX</a:t>
                </a:r>
              </a:p>
            </c:rich>
          </c:tx>
          <c:layout>
            <c:manualLayout>
              <c:xMode val="edge"/>
              <c:yMode val="edge"/>
              <c:x val="1.2943542780619705E-2"/>
              <c:y val="0.116518495188101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98823856"/>
        <c:crosses val="autoZero"/>
        <c:auto val="1"/>
        <c:lblAlgn val="ctr"/>
        <c:lblOffset val="100"/>
        <c:noMultiLvlLbl val="0"/>
      </c:catAx>
      <c:valAx>
        <c:axId val="298823856"/>
        <c:scaling>
          <c:orientation val="minMax"/>
          <c:max val="190"/>
          <c:min val="1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50" b="1" i="0" u="sng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IPIM</a:t>
                </a:r>
              </a:p>
            </c:rich>
          </c:tx>
          <c:layout>
            <c:manualLayout>
              <c:xMode val="edge"/>
              <c:yMode val="edge"/>
              <c:x val="0.94409650725452043"/>
              <c:y val="0.1186893438320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98823296"/>
        <c:crosses val="max"/>
        <c:crossBetween val="between"/>
        <c:maj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00994944357929"/>
          <c:y val="0.20294369203849519"/>
          <c:w val="6.5573701438484178E-2"/>
          <c:h val="6.33423318511502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áfico6"/>
  <sheetViews>
    <sheetView zoomScale="80" workbookViewId="0"/>
  </sheetViews>
  <pageMargins left="0" right="0" top="0" bottom="0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63187" cy="71437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0.67749</cdr:x>
      <cdr:y>0.95309</cdr:y>
    </cdr:from>
    <cdr:to>
      <cdr:x>0.85396</cdr:x>
      <cdr:y>0.99274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916021" y="6798794"/>
          <a:ext cx="1801425" cy="282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E" sz="1100"/>
            <a:t>a/ Información preliminar.</a:t>
          </a:r>
        </a:p>
      </cdr:txBody>
    </cdr:sp>
  </cdr:relSizeAnchor>
  <cdr:relSizeAnchor xmlns:cdr="http://schemas.openxmlformats.org/drawingml/2006/chartDrawing">
    <cdr:from>
      <cdr:x>0.13387</cdr:x>
      <cdr:y>0.95197</cdr:y>
    </cdr:from>
    <cdr:to>
      <cdr:x>0.53057</cdr:x>
      <cdr:y>0.97937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1366629" y="6790772"/>
          <a:ext cx="4049597" cy="195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/>
            <a:t>Fuente:</a:t>
          </a:r>
          <a:r>
            <a:rPr lang="es-PE" sz="1100" b="1" baseline="0"/>
            <a:t> </a:t>
          </a:r>
          <a:r>
            <a:rPr lang="es-PE" sz="1100" b="0" baseline="0"/>
            <a:t>Instituto Nacional de Estadística e Informática</a:t>
          </a:r>
          <a:r>
            <a:rPr lang="es-PE" sz="1100" b="1" baseline="0"/>
            <a:t>.</a:t>
          </a:r>
          <a:endParaRPr lang="es-PE" sz="1100" b="1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workbookViewId="0">
      <selection activeCell="F10" sqref="F10"/>
    </sheetView>
  </sheetViews>
  <sheetFormatPr baseColWidth="10" defaultRowHeight="12.75"/>
  <cols>
    <col min="1" max="1" width="24.7109375" customWidth="1"/>
    <col min="2" max="3" width="17.7109375" customWidth="1"/>
    <col min="4" max="4" width="13.7109375" customWidth="1"/>
    <col min="5" max="5" width="11.42578125" style="43"/>
    <col min="7" max="7" width="11.42578125" style="43"/>
    <col min="257" max="257" width="24.7109375" customWidth="1"/>
    <col min="258" max="259" width="17.7109375" customWidth="1"/>
    <col min="260" max="260" width="13.7109375" customWidth="1"/>
    <col min="513" max="513" width="24.7109375" customWidth="1"/>
    <col min="514" max="515" width="17.7109375" customWidth="1"/>
    <col min="516" max="516" width="13.7109375" customWidth="1"/>
    <col min="769" max="769" width="24.7109375" customWidth="1"/>
    <col min="770" max="771" width="17.7109375" customWidth="1"/>
    <col min="772" max="772" width="13.7109375" customWidth="1"/>
    <col min="1025" max="1025" width="24.7109375" customWidth="1"/>
    <col min="1026" max="1027" width="17.7109375" customWidth="1"/>
    <col min="1028" max="1028" width="13.7109375" customWidth="1"/>
    <col min="1281" max="1281" width="24.7109375" customWidth="1"/>
    <col min="1282" max="1283" width="17.7109375" customWidth="1"/>
    <col min="1284" max="1284" width="13.7109375" customWidth="1"/>
    <col min="1537" max="1537" width="24.7109375" customWidth="1"/>
    <col min="1538" max="1539" width="17.7109375" customWidth="1"/>
    <col min="1540" max="1540" width="13.7109375" customWidth="1"/>
    <col min="1793" max="1793" width="24.7109375" customWidth="1"/>
    <col min="1794" max="1795" width="17.7109375" customWidth="1"/>
    <col min="1796" max="1796" width="13.7109375" customWidth="1"/>
    <col min="2049" max="2049" width="24.7109375" customWidth="1"/>
    <col min="2050" max="2051" width="17.7109375" customWidth="1"/>
    <col min="2052" max="2052" width="13.7109375" customWidth="1"/>
    <col min="2305" max="2305" width="24.7109375" customWidth="1"/>
    <col min="2306" max="2307" width="17.7109375" customWidth="1"/>
    <col min="2308" max="2308" width="13.7109375" customWidth="1"/>
    <col min="2561" max="2561" width="24.7109375" customWidth="1"/>
    <col min="2562" max="2563" width="17.7109375" customWidth="1"/>
    <col min="2564" max="2564" width="13.7109375" customWidth="1"/>
    <col min="2817" max="2817" width="24.7109375" customWidth="1"/>
    <col min="2818" max="2819" width="17.7109375" customWidth="1"/>
    <col min="2820" max="2820" width="13.7109375" customWidth="1"/>
    <col min="3073" max="3073" width="24.7109375" customWidth="1"/>
    <col min="3074" max="3075" width="17.7109375" customWidth="1"/>
    <col min="3076" max="3076" width="13.7109375" customWidth="1"/>
    <col min="3329" max="3329" width="24.7109375" customWidth="1"/>
    <col min="3330" max="3331" width="17.7109375" customWidth="1"/>
    <col min="3332" max="3332" width="13.7109375" customWidth="1"/>
    <col min="3585" max="3585" width="24.7109375" customWidth="1"/>
    <col min="3586" max="3587" width="17.7109375" customWidth="1"/>
    <col min="3588" max="3588" width="13.7109375" customWidth="1"/>
    <col min="3841" max="3841" width="24.7109375" customWidth="1"/>
    <col min="3842" max="3843" width="17.7109375" customWidth="1"/>
    <col min="3844" max="3844" width="13.7109375" customWidth="1"/>
    <col min="4097" max="4097" width="24.7109375" customWidth="1"/>
    <col min="4098" max="4099" width="17.7109375" customWidth="1"/>
    <col min="4100" max="4100" width="13.7109375" customWidth="1"/>
    <col min="4353" max="4353" width="24.7109375" customWidth="1"/>
    <col min="4354" max="4355" width="17.7109375" customWidth="1"/>
    <col min="4356" max="4356" width="13.7109375" customWidth="1"/>
    <col min="4609" max="4609" width="24.7109375" customWidth="1"/>
    <col min="4610" max="4611" width="17.7109375" customWidth="1"/>
    <col min="4612" max="4612" width="13.7109375" customWidth="1"/>
    <col min="4865" max="4865" width="24.7109375" customWidth="1"/>
    <col min="4866" max="4867" width="17.7109375" customWidth="1"/>
    <col min="4868" max="4868" width="13.7109375" customWidth="1"/>
    <col min="5121" max="5121" width="24.7109375" customWidth="1"/>
    <col min="5122" max="5123" width="17.7109375" customWidth="1"/>
    <col min="5124" max="5124" width="13.7109375" customWidth="1"/>
    <col min="5377" max="5377" width="24.7109375" customWidth="1"/>
    <col min="5378" max="5379" width="17.7109375" customWidth="1"/>
    <col min="5380" max="5380" width="13.7109375" customWidth="1"/>
    <col min="5633" max="5633" width="24.7109375" customWidth="1"/>
    <col min="5634" max="5635" width="17.7109375" customWidth="1"/>
    <col min="5636" max="5636" width="13.7109375" customWidth="1"/>
    <col min="5889" max="5889" width="24.7109375" customWidth="1"/>
    <col min="5890" max="5891" width="17.7109375" customWidth="1"/>
    <col min="5892" max="5892" width="13.7109375" customWidth="1"/>
    <col min="6145" max="6145" width="24.7109375" customWidth="1"/>
    <col min="6146" max="6147" width="17.7109375" customWidth="1"/>
    <col min="6148" max="6148" width="13.7109375" customWidth="1"/>
    <col min="6401" max="6401" width="24.7109375" customWidth="1"/>
    <col min="6402" max="6403" width="17.7109375" customWidth="1"/>
    <col min="6404" max="6404" width="13.7109375" customWidth="1"/>
    <col min="6657" max="6657" width="24.7109375" customWidth="1"/>
    <col min="6658" max="6659" width="17.7109375" customWidth="1"/>
    <col min="6660" max="6660" width="13.7109375" customWidth="1"/>
    <col min="6913" max="6913" width="24.7109375" customWidth="1"/>
    <col min="6914" max="6915" width="17.7109375" customWidth="1"/>
    <col min="6916" max="6916" width="13.7109375" customWidth="1"/>
    <col min="7169" max="7169" width="24.7109375" customWidth="1"/>
    <col min="7170" max="7171" width="17.7109375" customWidth="1"/>
    <col min="7172" max="7172" width="13.7109375" customWidth="1"/>
    <col min="7425" max="7425" width="24.7109375" customWidth="1"/>
    <col min="7426" max="7427" width="17.7109375" customWidth="1"/>
    <col min="7428" max="7428" width="13.7109375" customWidth="1"/>
    <col min="7681" max="7681" width="24.7109375" customWidth="1"/>
    <col min="7682" max="7683" width="17.7109375" customWidth="1"/>
    <col min="7684" max="7684" width="13.7109375" customWidth="1"/>
    <col min="7937" max="7937" width="24.7109375" customWidth="1"/>
    <col min="7938" max="7939" width="17.7109375" customWidth="1"/>
    <col min="7940" max="7940" width="13.7109375" customWidth="1"/>
    <col min="8193" max="8193" width="24.7109375" customWidth="1"/>
    <col min="8194" max="8195" width="17.7109375" customWidth="1"/>
    <col min="8196" max="8196" width="13.7109375" customWidth="1"/>
    <col min="8449" max="8449" width="24.7109375" customWidth="1"/>
    <col min="8450" max="8451" width="17.7109375" customWidth="1"/>
    <col min="8452" max="8452" width="13.7109375" customWidth="1"/>
    <col min="8705" max="8705" width="24.7109375" customWidth="1"/>
    <col min="8706" max="8707" width="17.7109375" customWidth="1"/>
    <col min="8708" max="8708" width="13.7109375" customWidth="1"/>
    <col min="8961" max="8961" width="24.7109375" customWidth="1"/>
    <col min="8962" max="8963" width="17.7109375" customWidth="1"/>
    <col min="8964" max="8964" width="13.7109375" customWidth="1"/>
    <col min="9217" max="9217" width="24.7109375" customWidth="1"/>
    <col min="9218" max="9219" width="17.7109375" customWidth="1"/>
    <col min="9220" max="9220" width="13.7109375" customWidth="1"/>
    <col min="9473" max="9473" width="24.7109375" customWidth="1"/>
    <col min="9474" max="9475" width="17.7109375" customWidth="1"/>
    <col min="9476" max="9476" width="13.7109375" customWidth="1"/>
    <col min="9729" max="9729" width="24.7109375" customWidth="1"/>
    <col min="9730" max="9731" width="17.7109375" customWidth="1"/>
    <col min="9732" max="9732" width="13.7109375" customWidth="1"/>
    <col min="9985" max="9985" width="24.7109375" customWidth="1"/>
    <col min="9986" max="9987" width="17.7109375" customWidth="1"/>
    <col min="9988" max="9988" width="13.7109375" customWidth="1"/>
    <col min="10241" max="10241" width="24.7109375" customWidth="1"/>
    <col min="10242" max="10243" width="17.7109375" customWidth="1"/>
    <col min="10244" max="10244" width="13.7109375" customWidth="1"/>
    <col min="10497" max="10497" width="24.7109375" customWidth="1"/>
    <col min="10498" max="10499" width="17.7109375" customWidth="1"/>
    <col min="10500" max="10500" width="13.7109375" customWidth="1"/>
    <col min="10753" max="10753" width="24.7109375" customWidth="1"/>
    <col min="10754" max="10755" width="17.7109375" customWidth="1"/>
    <col min="10756" max="10756" width="13.7109375" customWidth="1"/>
    <col min="11009" max="11009" width="24.7109375" customWidth="1"/>
    <col min="11010" max="11011" width="17.7109375" customWidth="1"/>
    <col min="11012" max="11012" width="13.7109375" customWidth="1"/>
    <col min="11265" max="11265" width="24.7109375" customWidth="1"/>
    <col min="11266" max="11267" width="17.7109375" customWidth="1"/>
    <col min="11268" max="11268" width="13.7109375" customWidth="1"/>
    <col min="11521" max="11521" width="24.7109375" customWidth="1"/>
    <col min="11522" max="11523" width="17.7109375" customWidth="1"/>
    <col min="11524" max="11524" width="13.7109375" customWidth="1"/>
    <col min="11777" max="11777" width="24.7109375" customWidth="1"/>
    <col min="11778" max="11779" width="17.7109375" customWidth="1"/>
    <col min="11780" max="11780" width="13.7109375" customWidth="1"/>
    <col min="12033" max="12033" width="24.7109375" customWidth="1"/>
    <col min="12034" max="12035" width="17.7109375" customWidth="1"/>
    <col min="12036" max="12036" width="13.7109375" customWidth="1"/>
    <col min="12289" max="12289" width="24.7109375" customWidth="1"/>
    <col min="12290" max="12291" width="17.7109375" customWidth="1"/>
    <col min="12292" max="12292" width="13.7109375" customWidth="1"/>
    <col min="12545" max="12545" width="24.7109375" customWidth="1"/>
    <col min="12546" max="12547" width="17.7109375" customWidth="1"/>
    <col min="12548" max="12548" width="13.7109375" customWidth="1"/>
    <col min="12801" max="12801" width="24.7109375" customWidth="1"/>
    <col min="12802" max="12803" width="17.7109375" customWidth="1"/>
    <col min="12804" max="12804" width="13.7109375" customWidth="1"/>
    <col min="13057" max="13057" width="24.7109375" customWidth="1"/>
    <col min="13058" max="13059" width="17.7109375" customWidth="1"/>
    <col min="13060" max="13060" width="13.7109375" customWidth="1"/>
    <col min="13313" max="13313" width="24.7109375" customWidth="1"/>
    <col min="13314" max="13315" width="17.7109375" customWidth="1"/>
    <col min="13316" max="13316" width="13.7109375" customWidth="1"/>
    <col min="13569" max="13569" width="24.7109375" customWidth="1"/>
    <col min="13570" max="13571" width="17.7109375" customWidth="1"/>
    <col min="13572" max="13572" width="13.7109375" customWidth="1"/>
    <col min="13825" max="13825" width="24.7109375" customWidth="1"/>
    <col min="13826" max="13827" width="17.7109375" customWidth="1"/>
    <col min="13828" max="13828" width="13.7109375" customWidth="1"/>
    <col min="14081" max="14081" width="24.7109375" customWidth="1"/>
    <col min="14082" max="14083" width="17.7109375" customWidth="1"/>
    <col min="14084" max="14084" width="13.7109375" customWidth="1"/>
    <col min="14337" max="14337" width="24.7109375" customWidth="1"/>
    <col min="14338" max="14339" width="17.7109375" customWidth="1"/>
    <col min="14340" max="14340" width="13.7109375" customWidth="1"/>
    <col min="14593" max="14593" width="24.7109375" customWidth="1"/>
    <col min="14594" max="14595" width="17.7109375" customWidth="1"/>
    <col min="14596" max="14596" width="13.7109375" customWidth="1"/>
    <col min="14849" max="14849" width="24.7109375" customWidth="1"/>
    <col min="14850" max="14851" width="17.7109375" customWidth="1"/>
    <col min="14852" max="14852" width="13.7109375" customWidth="1"/>
    <col min="15105" max="15105" width="24.7109375" customWidth="1"/>
    <col min="15106" max="15107" width="17.7109375" customWidth="1"/>
    <col min="15108" max="15108" width="13.7109375" customWidth="1"/>
    <col min="15361" max="15361" width="24.7109375" customWidth="1"/>
    <col min="15362" max="15363" width="17.7109375" customWidth="1"/>
    <col min="15364" max="15364" width="13.7109375" customWidth="1"/>
    <col min="15617" max="15617" width="24.7109375" customWidth="1"/>
    <col min="15618" max="15619" width="17.7109375" customWidth="1"/>
    <col min="15620" max="15620" width="13.7109375" customWidth="1"/>
    <col min="15873" max="15873" width="24.7109375" customWidth="1"/>
    <col min="15874" max="15875" width="17.7109375" customWidth="1"/>
    <col min="15876" max="15876" width="13.7109375" customWidth="1"/>
    <col min="16129" max="16129" width="24.7109375" customWidth="1"/>
    <col min="16130" max="16131" width="17.7109375" customWidth="1"/>
    <col min="16132" max="16132" width="13.7109375" customWidth="1"/>
  </cols>
  <sheetData>
    <row r="1" spans="1:3">
      <c r="A1" s="91" t="s">
        <v>82</v>
      </c>
      <c r="B1" s="91"/>
      <c r="C1" s="91"/>
    </row>
    <row r="2" spans="1:3">
      <c r="A2" s="92" t="s">
        <v>91</v>
      </c>
      <c r="B2" s="92"/>
      <c r="C2" s="92"/>
    </row>
    <row r="3" spans="1:3">
      <c r="A3" s="71"/>
      <c r="B3" s="71"/>
      <c r="C3" s="72"/>
    </row>
    <row r="4" spans="1:3">
      <c r="A4" s="93" t="s">
        <v>33</v>
      </c>
      <c r="B4" s="95" t="s">
        <v>40</v>
      </c>
      <c r="C4" s="96"/>
    </row>
    <row r="5" spans="1:3">
      <c r="A5" s="94"/>
      <c r="B5" s="41">
        <v>2016</v>
      </c>
      <c r="C5" s="42" t="s">
        <v>92</v>
      </c>
    </row>
    <row r="6" spans="1:3">
      <c r="A6" s="49"/>
      <c r="B6" s="49"/>
      <c r="C6" s="49"/>
    </row>
    <row r="7" spans="1:3">
      <c r="A7" s="49"/>
      <c r="B7" s="49"/>
      <c r="C7" s="49"/>
    </row>
    <row r="8" spans="1:3">
      <c r="A8" s="50" t="s">
        <v>34</v>
      </c>
      <c r="B8" s="51" t="s">
        <v>93</v>
      </c>
      <c r="C8" s="51" t="s">
        <v>94</v>
      </c>
    </row>
    <row r="9" spans="1:3">
      <c r="A9" s="49"/>
      <c r="B9" s="52"/>
      <c r="C9" s="52"/>
    </row>
    <row r="10" spans="1:3">
      <c r="A10" s="49"/>
      <c r="B10" s="53"/>
      <c r="C10" s="53"/>
    </row>
    <row r="11" spans="1:3">
      <c r="A11" s="50" t="s">
        <v>35</v>
      </c>
      <c r="B11" s="54" t="s">
        <v>95</v>
      </c>
      <c r="C11" s="54" t="s">
        <v>96</v>
      </c>
    </row>
    <row r="12" spans="1:3" ht="13.5" thickBot="1">
      <c r="A12" s="55"/>
      <c r="B12" s="55"/>
      <c r="C12" s="55"/>
    </row>
    <row r="13" spans="1:3">
      <c r="A13" s="56" t="s">
        <v>83</v>
      </c>
      <c r="B13" s="49"/>
      <c r="C13" s="49"/>
    </row>
    <row r="14" spans="1:3">
      <c r="A14" s="56" t="s">
        <v>84</v>
      </c>
      <c r="B14" s="49"/>
      <c r="C14" s="49"/>
    </row>
    <row r="15" spans="1:3">
      <c r="A15" s="50" t="s">
        <v>85</v>
      </c>
      <c r="B15" s="49"/>
      <c r="C15" s="49"/>
    </row>
    <row r="16" spans="1:3">
      <c r="A16" s="49"/>
      <c r="B16" s="49"/>
      <c r="C16" s="49"/>
    </row>
  </sheetData>
  <mergeCells count="4">
    <mergeCell ref="A1:C1"/>
    <mergeCell ref="A2:C2"/>
    <mergeCell ref="A4:A5"/>
    <mergeCell ref="B4:C4"/>
  </mergeCells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G48"/>
  <sheetViews>
    <sheetView showGridLines="0" zoomScaleNormal="100" zoomScaleSheetLayoutView="95" workbookViewId="0">
      <selection activeCell="D24" sqref="D24"/>
    </sheetView>
  </sheetViews>
  <sheetFormatPr baseColWidth="10" defaultRowHeight="12.75"/>
  <cols>
    <col min="2" max="2" width="12.85546875" customWidth="1"/>
    <col min="3" max="3" width="13.85546875" customWidth="1"/>
    <col min="4" max="4" width="14" customWidth="1"/>
    <col min="5" max="5" width="14.28515625" customWidth="1"/>
    <col min="6" max="6" width="14.42578125" customWidth="1"/>
    <col min="7" max="7" width="4" customWidth="1"/>
  </cols>
  <sheetData>
    <row r="1" spans="1:7" ht="15.75">
      <c r="A1" s="76" t="s">
        <v>13</v>
      </c>
      <c r="B1" s="76"/>
      <c r="C1" s="76"/>
      <c r="D1" s="15"/>
      <c r="E1" s="16"/>
      <c r="F1" s="17"/>
    </row>
    <row r="2" spans="1:7" ht="15.75">
      <c r="A2" s="76" t="s">
        <v>89</v>
      </c>
      <c r="B2" s="76"/>
      <c r="C2" s="76"/>
      <c r="D2" s="15"/>
      <c r="E2" s="16"/>
      <c r="F2" s="17"/>
    </row>
    <row r="3" spans="1:7" ht="15.75">
      <c r="A3" s="77" t="s">
        <v>38</v>
      </c>
      <c r="B3" s="76"/>
      <c r="C3" s="76"/>
      <c r="D3" s="15"/>
      <c r="E3" s="16"/>
      <c r="F3" s="17"/>
    </row>
    <row r="4" spans="1:7" ht="7.5" customHeight="1" thickBot="1">
      <c r="A4" s="4"/>
      <c r="B4" s="5"/>
      <c r="C4" s="3"/>
      <c r="D4" s="3"/>
      <c r="E4" s="1"/>
      <c r="F4" s="2"/>
    </row>
    <row r="5" spans="1:7" ht="13.5" thickBot="1">
      <c r="A5" s="100" t="s">
        <v>14</v>
      </c>
      <c r="B5" s="100" t="s">
        <v>15</v>
      </c>
      <c r="C5" s="20" t="s">
        <v>16</v>
      </c>
      <c r="D5" s="21"/>
      <c r="E5" s="98" t="s">
        <v>17</v>
      </c>
      <c r="F5" s="99"/>
    </row>
    <row r="6" spans="1:7" ht="13.5" thickBot="1">
      <c r="A6" s="101"/>
      <c r="B6" s="101"/>
      <c r="C6" s="22" t="s">
        <v>18</v>
      </c>
      <c r="D6" s="22" t="s">
        <v>19</v>
      </c>
      <c r="E6" s="22" t="s">
        <v>18</v>
      </c>
      <c r="F6" s="22" t="s">
        <v>19</v>
      </c>
    </row>
    <row r="7" spans="1:7" ht="3.75" customHeight="1" thickBot="1">
      <c r="A7" s="78"/>
      <c r="B7" s="63"/>
      <c r="C7" s="64" t="s">
        <v>20</v>
      </c>
      <c r="D7" s="18"/>
      <c r="E7" s="19" t="s">
        <v>21</v>
      </c>
      <c r="F7" s="87"/>
    </row>
    <row r="8" spans="1:7" ht="13.5" hidden="1" thickBot="1">
      <c r="A8" s="65">
        <v>2015</v>
      </c>
      <c r="B8" s="66" t="s">
        <v>22</v>
      </c>
      <c r="C8" s="67">
        <v>245.641142413864</v>
      </c>
      <c r="D8" s="47"/>
      <c r="E8" s="46">
        <v>143.63667295653499</v>
      </c>
      <c r="F8" s="88"/>
      <c r="G8" s="14"/>
    </row>
    <row r="9" spans="1:7" ht="13.5" hidden="1" thickBot="1">
      <c r="A9" s="68"/>
      <c r="B9" s="69" t="s">
        <v>23</v>
      </c>
      <c r="C9" s="70">
        <v>238.016245785514</v>
      </c>
      <c r="D9" s="10"/>
      <c r="E9" s="9">
        <v>138.78577965969899</v>
      </c>
      <c r="F9" s="89"/>
      <c r="G9" s="14"/>
    </row>
    <row r="10" spans="1:7" ht="13.5" hidden="1" thickBot="1">
      <c r="A10" s="68"/>
      <c r="B10" s="69" t="s">
        <v>24</v>
      </c>
      <c r="C10" s="70">
        <v>236.748906030743</v>
      </c>
      <c r="D10" s="10"/>
      <c r="E10" s="9">
        <v>137.79258907606601</v>
      </c>
      <c r="F10" s="89"/>
      <c r="G10" s="14"/>
    </row>
    <row r="11" spans="1:7" ht="13.5" hidden="1" thickBot="1">
      <c r="A11" s="68"/>
      <c r="B11" s="69" t="s">
        <v>25</v>
      </c>
      <c r="C11" s="70">
        <v>249.87246032773399</v>
      </c>
      <c r="D11" s="10"/>
      <c r="E11" s="9">
        <v>133.75978007965199</v>
      </c>
      <c r="F11" s="89"/>
      <c r="G11" s="14"/>
    </row>
    <row r="12" spans="1:7" ht="13.5" hidden="1" thickBot="1">
      <c r="A12" s="68"/>
      <c r="B12" s="69" t="s">
        <v>26</v>
      </c>
      <c r="C12" s="70">
        <v>249.52299731008699</v>
      </c>
      <c r="D12" s="10"/>
      <c r="E12" s="9">
        <v>136.05070006758399</v>
      </c>
      <c r="F12" s="89"/>
      <c r="G12" s="14"/>
    </row>
    <row r="13" spans="1:7" ht="13.5" hidden="1" thickBot="1">
      <c r="A13" s="68"/>
      <c r="B13" s="69" t="s">
        <v>27</v>
      </c>
      <c r="C13" s="70">
        <v>252.39531435392001</v>
      </c>
      <c r="D13" s="10"/>
      <c r="E13" s="9">
        <v>138.51328327513701</v>
      </c>
      <c r="F13" s="89"/>
      <c r="G13" s="14"/>
    </row>
    <row r="14" spans="1:7" ht="13.5" hidden="1" thickBot="1">
      <c r="A14" s="68"/>
      <c r="B14" s="69" t="s">
        <v>28</v>
      </c>
      <c r="C14" s="70">
        <v>243.91071631987199</v>
      </c>
      <c r="D14" s="10"/>
      <c r="E14" s="9">
        <v>136.560273523126</v>
      </c>
      <c r="F14" s="89"/>
      <c r="G14" s="14"/>
    </row>
    <row r="15" spans="1:7" ht="13.5" hidden="1" thickBot="1">
      <c r="A15" s="68"/>
      <c r="B15" s="69" t="s">
        <v>29</v>
      </c>
      <c r="C15" s="70">
        <v>242.156418337086</v>
      </c>
      <c r="D15" s="10"/>
      <c r="E15" s="9">
        <v>133.46801541862101</v>
      </c>
      <c r="F15" s="89"/>
      <c r="G15" s="14"/>
    </row>
    <row r="16" spans="1:7" ht="13.5" hidden="1" thickBot="1">
      <c r="A16" s="68"/>
      <c r="B16" s="69" t="s">
        <v>36</v>
      </c>
      <c r="C16" s="70">
        <v>239.65188285449</v>
      </c>
      <c r="D16" s="10"/>
      <c r="E16" s="9">
        <v>134.40800781319501</v>
      </c>
      <c r="F16" s="89"/>
      <c r="G16" s="14"/>
    </row>
    <row r="17" spans="1:7" ht="13.5" hidden="1" thickBot="1">
      <c r="A17" s="7"/>
      <c r="B17" s="6" t="s">
        <v>30</v>
      </c>
      <c r="C17" s="9">
        <v>238.18107410734899</v>
      </c>
      <c r="D17" s="10"/>
      <c r="E17" s="9">
        <v>133.000361478451</v>
      </c>
      <c r="F17" s="89"/>
      <c r="G17" s="14"/>
    </row>
    <row r="18" spans="1:7" ht="13.5" hidden="1" thickBot="1">
      <c r="A18" s="7"/>
      <c r="B18" s="6" t="s">
        <v>31</v>
      </c>
      <c r="C18" s="9">
        <v>225.20715961716101</v>
      </c>
      <c r="D18" s="10"/>
      <c r="E18" s="9">
        <v>131.46640977626299</v>
      </c>
      <c r="F18" s="89"/>
      <c r="G18" s="14"/>
    </row>
    <row r="19" spans="1:7" ht="13.5" hidden="1" thickBot="1">
      <c r="A19" s="48"/>
      <c r="B19" s="8" t="s">
        <v>32</v>
      </c>
      <c r="C19" s="13">
        <v>225.04449914771499</v>
      </c>
      <c r="D19" s="11"/>
      <c r="E19" s="13">
        <v>130.163920379752</v>
      </c>
      <c r="F19" s="90"/>
      <c r="G19" s="14"/>
    </row>
    <row r="20" spans="1:7">
      <c r="A20" s="44">
        <v>2016</v>
      </c>
      <c r="B20" s="45" t="s">
        <v>22</v>
      </c>
      <c r="C20" s="46">
        <v>216.32982406059099</v>
      </c>
      <c r="D20" s="84">
        <f t="shared" ref="D20:D31" si="0">(C20/C8-1)*100</f>
        <v>-11.932576955650354</v>
      </c>
      <c r="E20" s="46">
        <v>132.75488628314599</v>
      </c>
      <c r="F20" s="88">
        <f t="shared" ref="F20:F31" si="1">(E20/E8-1)*100</f>
        <v>-7.5759111161547654</v>
      </c>
      <c r="G20" s="14"/>
    </row>
    <row r="21" spans="1:7">
      <c r="A21" s="7"/>
      <c r="B21" s="6" t="s">
        <v>23</v>
      </c>
      <c r="C21" s="9">
        <v>227.04883849175101</v>
      </c>
      <c r="D21" s="85">
        <f t="shared" si="0"/>
        <v>-4.6078397957953543</v>
      </c>
      <c r="E21" s="9">
        <v>128.8980330947</v>
      </c>
      <c r="F21" s="89">
        <f t="shared" si="1"/>
        <v>-7.1244666342932472</v>
      </c>
      <c r="G21" s="14"/>
    </row>
    <row r="22" spans="1:7" ht="15" customHeight="1">
      <c r="A22" s="7"/>
      <c r="B22" s="6" t="s">
        <v>24</v>
      </c>
      <c r="C22" s="9">
        <v>238.94698585824</v>
      </c>
      <c r="D22" s="85">
        <f t="shared" si="0"/>
        <v>0.9284434992115953</v>
      </c>
      <c r="E22" s="9">
        <v>129.70759315718601</v>
      </c>
      <c r="F22" s="89">
        <f t="shared" si="1"/>
        <v>-5.867511433736694</v>
      </c>
      <c r="G22" s="14"/>
    </row>
    <row r="23" spans="1:7">
      <c r="A23" s="7"/>
      <c r="B23" s="6" t="s">
        <v>25</v>
      </c>
      <c r="C23" s="9">
        <v>241.99940294148499</v>
      </c>
      <c r="D23" s="85">
        <f t="shared" si="0"/>
        <v>-3.1508303779947067</v>
      </c>
      <c r="E23" s="9">
        <v>126.512648783724</v>
      </c>
      <c r="F23" s="89">
        <f t="shared" si="1"/>
        <v>-5.4180197452570749</v>
      </c>
      <c r="G23" s="14"/>
    </row>
    <row r="24" spans="1:7">
      <c r="A24" s="7"/>
      <c r="B24" s="6" t="s">
        <v>26</v>
      </c>
      <c r="C24" s="9">
        <v>231.158482728694</v>
      </c>
      <c r="D24" s="85">
        <f t="shared" si="0"/>
        <v>-7.3598485026897364</v>
      </c>
      <c r="E24" s="9">
        <v>129.654565230598</v>
      </c>
      <c r="F24" s="89">
        <f t="shared" si="1"/>
        <v>-4.7012877065745862</v>
      </c>
      <c r="G24" s="14"/>
    </row>
    <row r="25" spans="1:7">
      <c r="A25" s="7"/>
      <c r="B25" s="6" t="s">
        <v>27</v>
      </c>
      <c r="C25" s="9">
        <v>241.23464817109399</v>
      </c>
      <c r="D25" s="85">
        <f t="shared" si="0"/>
        <v>-4.4218991194012514</v>
      </c>
      <c r="E25" s="9">
        <v>133.22930887088901</v>
      </c>
      <c r="F25" s="89">
        <f t="shared" si="1"/>
        <v>-3.8147781059756802</v>
      </c>
      <c r="G25" s="14"/>
    </row>
    <row r="26" spans="1:7">
      <c r="A26" s="7"/>
      <c r="B26" s="6" t="s">
        <v>28</v>
      </c>
      <c r="C26" s="9">
        <v>248.90873201473201</v>
      </c>
      <c r="D26" s="85">
        <f t="shared" si="0"/>
        <v>2.0491168941939586</v>
      </c>
      <c r="E26" s="9">
        <v>131.62375699035201</v>
      </c>
      <c r="F26" s="89">
        <f t="shared" si="1"/>
        <v>-3.6148994179760585</v>
      </c>
      <c r="G26" s="14"/>
    </row>
    <row r="27" spans="1:7">
      <c r="A27" s="7"/>
      <c r="B27" s="6" t="s">
        <v>29</v>
      </c>
      <c r="C27" s="9">
        <v>250.33358636798101</v>
      </c>
      <c r="D27" s="85">
        <f t="shared" si="0"/>
        <v>3.3768124285321388</v>
      </c>
      <c r="E27" s="9">
        <v>131.32882258208201</v>
      </c>
      <c r="F27" s="89">
        <f t="shared" si="1"/>
        <v>-1.6027756386647662</v>
      </c>
      <c r="G27" s="14"/>
    </row>
    <row r="28" spans="1:7">
      <c r="A28" s="7"/>
      <c r="B28" s="6" t="s">
        <v>36</v>
      </c>
      <c r="C28" s="9">
        <v>249.914417906072</v>
      </c>
      <c r="D28" s="85">
        <f t="shared" si="0"/>
        <v>4.2822676497864753</v>
      </c>
      <c r="E28" s="9">
        <v>128.49883062576001</v>
      </c>
      <c r="F28" s="89">
        <f t="shared" si="1"/>
        <v>-4.3964472679691724</v>
      </c>
      <c r="G28" s="14"/>
    </row>
    <row r="29" spans="1:7">
      <c r="A29" s="7"/>
      <c r="B29" s="6" t="s">
        <v>30</v>
      </c>
      <c r="C29" s="9">
        <v>243.62012751672</v>
      </c>
      <c r="D29" s="85">
        <f t="shared" si="0"/>
        <v>2.2835791759506563</v>
      </c>
      <c r="E29" s="9">
        <v>132.09030169701199</v>
      </c>
      <c r="F29" s="89">
        <f t="shared" si="1"/>
        <v>-0.68425361504483861</v>
      </c>
      <c r="G29" s="14"/>
    </row>
    <row r="30" spans="1:7">
      <c r="A30" s="7"/>
      <c r="B30" s="6" t="s">
        <v>31</v>
      </c>
      <c r="C30" s="9">
        <v>251.74042058105599</v>
      </c>
      <c r="D30" s="85">
        <f t="shared" si="0"/>
        <v>11.781712894474561</v>
      </c>
      <c r="E30" s="9">
        <v>130.830041994803</v>
      </c>
      <c r="F30" s="89">
        <f t="shared" si="1"/>
        <v>-0.48405351796173557</v>
      </c>
      <c r="G30" s="14"/>
    </row>
    <row r="31" spans="1:7" ht="13.5" thickBot="1">
      <c r="A31" s="48"/>
      <c r="B31" s="8" t="s">
        <v>32</v>
      </c>
      <c r="C31" s="13">
        <v>252.10969843671</v>
      </c>
      <c r="D31" s="86">
        <f t="shared" si="0"/>
        <v>12.026598913324227</v>
      </c>
      <c r="E31" s="13">
        <v>135.15602742329801</v>
      </c>
      <c r="F31" s="90">
        <f t="shared" si="1"/>
        <v>3.8352463793204672</v>
      </c>
      <c r="G31" s="14"/>
    </row>
    <row r="32" spans="1:7" ht="15">
      <c r="A32" s="44" t="s">
        <v>90</v>
      </c>
      <c r="B32" s="45" t="s">
        <v>22</v>
      </c>
      <c r="C32" s="46">
        <v>252.587524659368</v>
      </c>
      <c r="D32" s="84">
        <f t="shared" ref="D32:D43" si="2">(C32/C20-1)*100</f>
        <v>16.760380015203879</v>
      </c>
      <c r="E32" s="46">
        <v>136.300716237183</v>
      </c>
      <c r="F32" s="88">
        <f t="shared" ref="F32:F43" si="3">(E32/E20-1)*100</f>
        <v>2.6709600326682459</v>
      </c>
      <c r="G32" s="14"/>
    </row>
    <row r="33" spans="1:7">
      <c r="A33" s="7"/>
      <c r="B33" s="6" t="s">
        <v>23</v>
      </c>
      <c r="C33" s="9">
        <v>271.39276396705998</v>
      </c>
      <c r="D33" s="85">
        <f t="shared" si="2"/>
        <v>19.530566978399257</v>
      </c>
      <c r="E33" s="9">
        <v>139.979058316264</v>
      </c>
      <c r="F33" s="89">
        <f t="shared" si="3"/>
        <v>8.5967372468925838</v>
      </c>
      <c r="G33" s="14"/>
    </row>
    <row r="34" spans="1:7">
      <c r="A34" s="7"/>
      <c r="B34" s="6" t="s">
        <v>24</v>
      </c>
      <c r="C34" s="9">
        <v>260.710125282891</v>
      </c>
      <c r="D34" s="85">
        <f t="shared" si="2"/>
        <v>9.1079363677608391</v>
      </c>
      <c r="E34" s="9">
        <v>139.99514327973</v>
      </c>
      <c r="F34" s="89">
        <f t="shared" si="3"/>
        <v>7.9313399255485528</v>
      </c>
      <c r="G34" s="14"/>
    </row>
    <row r="35" spans="1:7">
      <c r="A35" s="7"/>
      <c r="B35" s="6" t="s">
        <v>25</v>
      </c>
      <c r="C35" s="9">
        <v>262.57057679817501</v>
      </c>
      <c r="D35" s="85">
        <f t="shared" si="2"/>
        <v>8.500506037059985</v>
      </c>
      <c r="E35" s="9">
        <v>136.276409241122</v>
      </c>
      <c r="F35" s="89">
        <f t="shared" si="3"/>
        <v>7.717616025959062</v>
      </c>
      <c r="G35" s="14"/>
    </row>
    <row r="36" spans="1:7">
      <c r="A36" s="7"/>
      <c r="B36" s="6" t="s">
        <v>26</v>
      </c>
      <c r="C36" s="9">
        <v>255.64151563879801</v>
      </c>
      <c r="D36" s="85">
        <f t="shared" si="2"/>
        <v>10.591449044437296</v>
      </c>
      <c r="E36" s="9">
        <v>133.18486769537299</v>
      </c>
      <c r="F36" s="89">
        <f t="shared" si="3"/>
        <v>2.7228524182670633</v>
      </c>
      <c r="G36" s="14"/>
    </row>
    <row r="37" spans="1:7">
      <c r="A37" s="7"/>
      <c r="B37" s="6" t="s">
        <v>27</v>
      </c>
      <c r="C37" s="9">
        <v>264.16771039434099</v>
      </c>
      <c r="D37" s="85">
        <f t="shared" si="2"/>
        <v>9.5065374717573157</v>
      </c>
      <c r="E37" s="9">
        <v>133.17497138827</v>
      </c>
      <c r="F37" s="89">
        <f t="shared" si="3"/>
        <v>-4.0784931693726989E-2</v>
      </c>
      <c r="G37" s="14"/>
    </row>
    <row r="38" spans="1:7">
      <c r="A38" s="7"/>
      <c r="B38" s="6" t="s">
        <v>28</v>
      </c>
      <c r="C38" s="9">
        <v>257.43327885874999</v>
      </c>
      <c r="D38" s="85">
        <f t="shared" si="2"/>
        <v>3.4247680967309124</v>
      </c>
      <c r="E38" s="9">
        <v>135.016536939605</v>
      </c>
      <c r="F38" s="89">
        <f t="shared" si="3"/>
        <v>2.5776349397941045</v>
      </c>
      <c r="G38" s="14"/>
    </row>
    <row r="39" spans="1:7">
      <c r="A39" s="7"/>
      <c r="B39" s="6" t="s">
        <v>29</v>
      </c>
      <c r="C39" s="9">
        <v>272.95936239929603</v>
      </c>
      <c r="D39" s="85">
        <f t="shared" si="2"/>
        <v>9.0382502642118325</v>
      </c>
      <c r="E39" s="9">
        <v>136.12790049825199</v>
      </c>
      <c r="F39" s="89">
        <f t="shared" si="3"/>
        <v>3.6542457488115465</v>
      </c>
      <c r="G39" s="14"/>
    </row>
    <row r="40" spans="1:7">
      <c r="A40" s="7"/>
      <c r="B40" s="6" t="s">
        <v>36</v>
      </c>
      <c r="C40" s="9">
        <v>294.297793643246</v>
      </c>
      <c r="D40" s="85">
        <f t="shared" si="2"/>
        <v>17.759429851644271</v>
      </c>
      <c r="E40" s="9">
        <v>134.40762806474501</v>
      </c>
      <c r="F40" s="89">
        <f t="shared" si="3"/>
        <v>4.5983277903857145</v>
      </c>
      <c r="G40" s="14"/>
    </row>
    <row r="41" spans="1:7">
      <c r="A41" s="7"/>
      <c r="B41" s="6" t="s">
        <v>30</v>
      </c>
      <c r="C41" s="9">
        <v>283.477784109423</v>
      </c>
      <c r="D41" s="85">
        <f t="shared" si="2"/>
        <v>16.360576196631161</v>
      </c>
      <c r="E41" s="9">
        <v>136.64095983840099</v>
      </c>
      <c r="F41" s="89">
        <f t="shared" si="3"/>
        <v>3.4451114751991918</v>
      </c>
      <c r="G41" s="14"/>
    </row>
    <row r="42" spans="1:7">
      <c r="A42" s="7"/>
      <c r="B42" s="6" t="s">
        <v>31</v>
      </c>
      <c r="C42" s="9">
        <v>285.59430613678302</v>
      </c>
      <c r="D42" s="85">
        <f t="shared" si="2"/>
        <v>13.44793397801871</v>
      </c>
      <c r="E42" s="9">
        <v>137.43284104516999</v>
      </c>
      <c r="F42" s="89">
        <f t="shared" si="3"/>
        <v>5.0468523511054686</v>
      </c>
      <c r="G42" s="14"/>
    </row>
    <row r="43" spans="1:7" ht="13.5" thickBot="1">
      <c r="A43" s="48"/>
      <c r="B43" s="8" t="s">
        <v>32</v>
      </c>
      <c r="C43" s="13">
        <v>284.02717283938102</v>
      </c>
      <c r="D43" s="86">
        <f t="shared" si="2"/>
        <v>12.660153338243596</v>
      </c>
      <c r="E43" s="13">
        <v>143.952133902996</v>
      </c>
      <c r="F43" s="90">
        <f t="shared" si="3"/>
        <v>6.5081126216807617</v>
      </c>
      <c r="G43" s="14"/>
    </row>
    <row r="44" spans="1:7">
      <c r="A44" s="97" t="s">
        <v>97</v>
      </c>
      <c r="B44" s="97"/>
      <c r="C44" s="97"/>
      <c r="D44" s="97"/>
      <c r="E44" s="97"/>
      <c r="F44" s="97"/>
    </row>
    <row r="45" spans="1:7" ht="15" customHeight="1">
      <c r="A45" s="79" t="s">
        <v>98</v>
      </c>
      <c r="B45" s="80"/>
      <c r="C45" s="81"/>
      <c r="D45" s="81"/>
      <c r="E45" s="82"/>
      <c r="F45" s="83"/>
    </row>
    <row r="46" spans="1:7" ht="16.5">
      <c r="E46" s="12"/>
    </row>
    <row r="47" spans="1:7" ht="16.5">
      <c r="E47" s="12"/>
    </row>
    <row r="48" spans="1:7" ht="16.5">
      <c r="E48" s="12"/>
    </row>
  </sheetData>
  <mergeCells count="4">
    <mergeCell ref="A44:F44"/>
    <mergeCell ref="E5:F5"/>
    <mergeCell ref="A5:A6"/>
    <mergeCell ref="B5:B6"/>
  </mergeCells>
  <phoneticPr fontId="0" type="noConversion"/>
  <pageMargins left="1.35" right="0.63" top="0.32" bottom="0.35" header="0" footer="0.35"/>
  <pageSetup paperSize="9" scale="48" orientation="portrait" r:id="rId1"/>
  <headerFooter alignWithMargins="0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showGridLines="0" zoomScale="90" zoomScaleNormal="90" workbookViewId="0">
      <selection activeCell="D14" sqref="D14"/>
    </sheetView>
  </sheetViews>
  <sheetFormatPr baseColWidth="10" defaultRowHeight="15"/>
  <cols>
    <col min="1" max="1" width="9.42578125" style="24" customWidth="1"/>
    <col min="2" max="2" width="64" style="25" customWidth="1"/>
    <col min="3" max="26" width="8.7109375" style="26" customWidth="1"/>
    <col min="27" max="16384" width="11.42578125" style="25"/>
  </cols>
  <sheetData>
    <row r="1" spans="1:26" s="23" customFormat="1" ht="38.1" customHeight="1">
      <c r="A1" s="102" t="s">
        <v>88</v>
      </c>
      <c r="B1" s="102"/>
      <c r="C1" s="102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</row>
    <row r="2" spans="1:26" s="23" customFormat="1" ht="18.95" customHeight="1">
      <c r="A2" s="102" t="s">
        <v>37</v>
      </c>
      <c r="B2" s="102"/>
      <c r="C2" s="102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</row>
    <row r="3" spans="1:26" ht="18.95" customHeight="1" thickBot="1">
      <c r="A3" s="73"/>
      <c r="B3" s="74"/>
      <c r="C3" s="75"/>
    </row>
    <row r="4" spans="1:26" ht="24" customHeight="1" thickBot="1">
      <c r="A4" s="104" t="s">
        <v>0</v>
      </c>
      <c r="B4" s="104" t="s">
        <v>41</v>
      </c>
      <c r="C4" s="106">
        <v>2016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8"/>
      <c r="O4" s="106" t="s">
        <v>87</v>
      </c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8"/>
    </row>
    <row r="5" spans="1:26" ht="15.75" thickBot="1">
      <c r="A5" s="105"/>
      <c r="B5" s="105"/>
      <c r="C5" s="27" t="s">
        <v>1</v>
      </c>
      <c r="D5" s="27" t="s">
        <v>2</v>
      </c>
      <c r="E5" s="27" t="s">
        <v>3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  <c r="K5" s="27" t="s">
        <v>9</v>
      </c>
      <c r="L5" s="27" t="s">
        <v>10</v>
      </c>
      <c r="M5" s="27" t="s">
        <v>11</v>
      </c>
      <c r="N5" s="27" t="s">
        <v>12</v>
      </c>
      <c r="O5" s="27" t="s">
        <v>1</v>
      </c>
      <c r="P5" s="27" t="s">
        <v>2</v>
      </c>
      <c r="Q5" s="27" t="s">
        <v>3</v>
      </c>
      <c r="R5" s="27" t="s">
        <v>4</v>
      </c>
      <c r="S5" s="27" t="s">
        <v>5</v>
      </c>
      <c r="T5" s="27" t="s">
        <v>6</v>
      </c>
      <c r="U5" s="27" t="s">
        <v>7</v>
      </c>
      <c r="V5" s="27" t="s">
        <v>8</v>
      </c>
      <c r="W5" s="27" t="s">
        <v>9</v>
      </c>
      <c r="X5" s="27" t="s">
        <v>10</v>
      </c>
      <c r="Y5" s="27" t="s">
        <v>11</v>
      </c>
      <c r="Z5" s="27" t="s">
        <v>12</v>
      </c>
    </row>
    <row r="6" spans="1:26" ht="20.100000000000001" customHeight="1">
      <c r="A6" s="57"/>
      <c r="B6" s="58" t="s">
        <v>39</v>
      </c>
      <c r="C6" s="59">
        <v>216.32982405999999</v>
      </c>
      <c r="D6" s="28">
        <v>227.04883849000001</v>
      </c>
      <c r="E6" s="28">
        <v>238.94698586000001</v>
      </c>
      <c r="F6" s="28">
        <v>241.99940294000001</v>
      </c>
      <c r="G6" s="28">
        <v>231.15848273</v>
      </c>
      <c r="H6" s="28">
        <v>241.23464817000001</v>
      </c>
      <c r="I6" s="28">
        <v>248.90873200999999</v>
      </c>
      <c r="J6" s="28">
        <v>250.33358637000001</v>
      </c>
      <c r="K6" s="28">
        <v>249.91441791</v>
      </c>
      <c r="L6" s="28">
        <v>243.62012752000001</v>
      </c>
      <c r="M6" s="28">
        <v>251.74042058000001</v>
      </c>
      <c r="N6" s="28">
        <v>252.10969843999999</v>
      </c>
      <c r="O6" s="28">
        <v>252.58752466000001</v>
      </c>
      <c r="P6" s="28">
        <v>271.39276396999998</v>
      </c>
      <c r="Q6" s="28">
        <v>260.71012528</v>
      </c>
      <c r="R6" s="28">
        <v>262.57057680000003</v>
      </c>
      <c r="S6" s="28">
        <v>255.64151563999999</v>
      </c>
      <c r="T6" s="28">
        <v>264.16771039000002</v>
      </c>
      <c r="U6" s="28">
        <v>257.43327885999997</v>
      </c>
      <c r="V6" s="28">
        <v>272.95936239999997</v>
      </c>
      <c r="W6" s="28">
        <v>294.29779364000001</v>
      </c>
      <c r="X6" s="28">
        <v>283.47778411000002</v>
      </c>
      <c r="Y6" s="28">
        <v>285.59430614000001</v>
      </c>
      <c r="Z6" s="29">
        <v>284.02717283999999</v>
      </c>
    </row>
    <row r="7" spans="1:26" s="34" customFormat="1" ht="20.100000000000001" customHeight="1">
      <c r="A7" s="60" t="s">
        <v>42</v>
      </c>
      <c r="B7" s="61" t="s">
        <v>43</v>
      </c>
      <c r="C7" s="62">
        <v>162.70358575</v>
      </c>
      <c r="D7" s="32">
        <v>159.30979224999999</v>
      </c>
      <c r="E7" s="32">
        <v>172.58596689000001</v>
      </c>
      <c r="F7" s="32">
        <v>171.05649274000001</v>
      </c>
      <c r="G7" s="32">
        <v>174.12055918999999</v>
      </c>
      <c r="H7" s="32">
        <v>176.26264623</v>
      </c>
      <c r="I7" s="32">
        <v>169.27359534000001</v>
      </c>
      <c r="J7" s="32">
        <v>163.72398902</v>
      </c>
      <c r="K7" s="32">
        <v>173.55652688000001</v>
      </c>
      <c r="L7" s="32">
        <v>174.57779669999999</v>
      </c>
      <c r="M7" s="32">
        <v>165.80028407</v>
      </c>
      <c r="N7" s="32">
        <v>164.52516229</v>
      </c>
      <c r="O7" s="32">
        <v>176.06727688000001</v>
      </c>
      <c r="P7" s="32">
        <v>183.63730436</v>
      </c>
      <c r="Q7" s="32">
        <v>185.52555175000001</v>
      </c>
      <c r="R7" s="32">
        <v>185.41690828</v>
      </c>
      <c r="S7" s="32">
        <v>182.96018229000001</v>
      </c>
      <c r="T7" s="32">
        <v>189.64065271999999</v>
      </c>
      <c r="U7" s="32">
        <v>181.70638980000001</v>
      </c>
      <c r="V7" s="32">
        <v>175.43713170000001</v>
      </c>
      <c r="W7" s="32">
        <v>164.23999788</v>
      </c>
      <c r="X7" s="32">
        <v>155.35105224</v>
      </c>
      <c r="Y7" s="32">
        <v>154.28391733999999</v>
      </c>
      <c r="Z7" s="33">
        <v>167.76402052</v>
      </c>
    </row>
    <row r="8" spans="1:26" s="34" customFormat="1" ht="20.100000000000001" customHeight="1">
      <c r="A8" s="60" t="s">
        <v>44</v>
      </c>
      <c r="B8" s="61" t="s">
        <v>45</v>
      </c>
      <c r="C8" s="62">
        <v>150.46731593000001</v>
      </c>
      <c r="D8" s="32">
        <v>157.79932292999999</v>
      </c>
      <c r="E8" s="32">
        <v>164.79694359999999</v>
      </c>
      <c r="F8" s="32">
        <v>189.63621397</v>
      </c>
      <c r="G8" s="32">
        <v>188.94471748000001</v>
      </c>
      <c r="H8" s="32">
        <v>192.04603976999999</v>
      </c>
      <c r="I8" s="32">
        <v>204.03165448999999</v>
      </c>
      <c r="J8" s="32">
        <v>214.95141237999999</v>
      </c>
      <c r="K8" s="32">
        <v>219.09606353000001</v>
      </c>
      <c r="L8" s="32">
        <v>206.00398781000001</v>
      </c>
      <c r="M8" s="32">
        <v>188.17413483000001</v>
      </c>
      <c r="N8" s="32">
        <v>176.23881822000001</v>
      </c>
      <c r="O8" s="32">
        <v>154.05344373</v>
      </c>
      <c r="P8" s="32">
        <v>155.09954934000001</v>
      </c>
      <c r="Q8" s="32">
        <v>163.2321737</v>
      </c>
      <c r="R8" s="32">
        <v>177.47504692999999</v>
      </c>
      <c r="S8" s="32">
        <v>195.55035512000001</v>
      </c>
      <c r="T8" s="32">
        <v>203.18202477</v>
      </c>
      <c r="U8" s="32">
        <v>210.96229607000001</v>
      </c>
      <c r="V8" s="32">
        <v>215.49782275000001</v>
      </c>
      <c r="W8" s="32">
        <v>222.44536929</v>
      </c>
      <c r="X8" s="32">
        <v>212.94664209000001</v>
      </c>
      <c r="Y8" s="32">
        <v>201.03750206999999</v>
      </c>
      <c r="Z8" s="33">
        <v>191.53597342</v>
      </c>
    </row>
    <row r="9" spans="1:26" s="34" customFormat="1" ht="20.100000000000001" customHeight="1">
      <c r="A9" s="60" t="s">
        <v>46</v>
      </c>
      <c r="B9" s="61" t="s">
        <v>47</v>
      </c>
      <c r="C9" s="62">
        <v>371.17395569000001</v>
      </c>
      <c r="D9" s="32">
        <v>389.6118037</v>
      </c>
      <c r="E9" s="32">
        <v>355.46781996999999</v>
      </c>
      <c r="F9" s="32">
        <v>308.98906758999999</v>
      </c>
      <c r="G9" s="32">
        <v>321.32769164000001</v>
      </c>
      <c r="H9" s="32">
        <v>342.69517888000001</v>
      </c>
      <c r="I9" s="32">
        <v>344.36591621000002</v>
      </c>
      <c r="J9" s="32">
        <v>330.98446624000002</v>
      </c>
      <c r="K9" s="32">
        <v>338.82728795000003</v>
      </c>
      <c r="L9" s="32">
        <v>347.59332110999998</v>
      </c>
      <c r="M9" s="32">
        <v>351.24142790000002</v>
      </c>
      <c r="N9" s="32">
        <v>339.04987061000003</v>
      </c>
      <c r="O9" s="32">
        <v>330.60352881</v>
      </c>
      <c r="P9" s="32">
        <v>341.02443289000001</v>
      </c>
      <c r="Q9" s="32">
        <v>326.03613016999998</v>
      </c>
      <c r="R9" s="32">
        <v>304.92243272000002</v>
      </c>
      <c r="S9" s="32">
        <v>307.48473832000002</v>
      </c>
      <c r="T9" s="32">
        <v>318.76535991999998</v>
      </c>
      <c r="U9" s="32">
        <v>317.92938787000003</v>
      </c>
      <c r="V9" s="32">
        <v>300.27919989999998</v>
      </c>
      <c r="W9" s="32">
        <v>316.46965640000002</v>
      </c>
      <c r="X9" s="32">
        <v>323.43727289999998</v>
      </c>
      <c r="Y9" s="32">
        <v>332.27540636999998</v>
      </c>
      <c r="Z9" s="33">
        <v>320.49377394999999</v>
      </c>
    </row>
    <row r="10" spans="1:26" s="34" customFormat="1" ht="35.1" customHeight="1">
      <c r="A10" s="60" t="s">
        <v>48</v>
      </c>
      <c r="B10" s="61" t="s">
        <v>49</v>
      </c>
      <c r="C10" s="62">
        <v>170.02751352999999</v>
      </c>
      <c r="D10" s="32">
        <v>205.02088190000001</v>
      </c>
      <c r="E10" s="32">
        <v>200.10884655000001</v>
      </c>
      <c r="F10" s="32">
        <v>200.69811199</v>
      </c>
      <c r="G10" s="32">
        <v>183.90356869999999</v>
      </c>
      <c r="H10" s="32">
        <v>175.18935479999999</v>
      </c>
      <c r="I10" s="32">
        <v>204.03159547000001</v>
      </c>
      <c r="J10" s="32">
        <v>202.91727238999999</v>
      </c>
      <c r="K10" s="32">
        <v>183.65059649</v>
      </c>
      <c r="L10" s="32">
        <v>172.95997222</v>
      </c>
      <c r="M10" s="32">
        <v>157.13649809</v>
      </c>
      <c r="N10" s="32">
        <v>181.13762578000001</v>
      </c>
      <c r="O10" s="32">
        <v>200.28841310999999</v>
      </c>
      <c r="P10" s="32">
        <v>197.88411120000001</v>
      </c>
      <c r="Q10" s="32">
        <v>188.89080164000001</v>
      </c>
      <c r="R10" s="32">
        <v>182.09130338</v>
      </c>
      <c r="S10" s="32">
        <v>181.32839478</v>
      </c>
      <c r="T10" s="32">
        <v>195.61668170999999</v>
      </c>
      <c r="U10" s="32">
        <v>195.65303817</v>
      </c>
      <c r="V10" s="32">
        <v>187.54340439000001</v>
      </c>
      <c r="W10" s="32">
        <v>170.26106715</v>
      </c>
      <c r="X10" s="32">
        <v>160.26682812999999</v>
      </c>
      <c r="Y10" s="32">
        <v>155.13720954999999</v>
      </c>
      <c r="Z10" s="33">
        <v>154.4835223</v>
      </c>
    </row>
    <row r="11" spans="1:26" s="34" customFormat="1" ht="20.100000000000001" customHeight="1">
      <c r="A11" s="60" t="s">
        <v>50</v>
      </c>
      <c r="B11" s="61" t="s">
        <v>51</v>
      </c>
      <c r="C11" s="62">
        <v>250.90264368000001</v>
      </c>
      <c r="D11" s="32">
        <v>260.63256722</v>
      </c>
      <c r="E11" s="32">
        <v>268.29486846999998</v>
      </c>
      <c r="F11" s="32">
        <v>265.35974006999999</v>
      </c>
      <c r="G11" s="32">
        <v>247.21168022000001</v>
      </c>
      <c r="H11" s="32">
        <v>255.34552876999999</v>
      </c>
      <c r="I11" s="32">
        <v>269.65957377000001</v>
      </c>
      <c r="J11" s="32">
        <v>276.29013450000002</v>
      </c>
      <c r="K11" s="32">
        <v>278.04167319999999</v>
      </c>
      <c r="L11" s="32">
        <v>275.36314045</v>
      </c>
      <c r="M11" s="32">
        <v>311.20600213</v>
      </c>
      <c r="N11" s="32">
        <v>322.66415268999998</v>
      </c>
      <c r="O11" s="32">
        <v>332.03361869999998</v>
      </c>
      <c r="P11" s="32">
        <v>349.11053998</v>
      </c>
      <c r="Q11" s="32">
        <v>327.63070667</v>
      </c>
      <c r="R11" s="32">
        <v>313.17949794999998</v>
      </c>
      <c r="S11" s="32">
        <v>304.30808780000001</v>
      </c>
      <c r="T11" s="32">
        <v>314.30254037999998</v>
      </c>
      <c r="U11" s="32">
        <v>319.34697057</v>
      </c>
      <c r="V11" s="32">
        <v>336.18696631</v>
      </c>
      <c r="W11" s="32">
        <v>367.77898778999997</v>
      </c>
      <c r="X11" s="32">
        <v>369.29376665000001</v>
      </c>
      <c r="Y11" s="32">
        <v>372.23062647</v>
      </c>
      <c r="Z11" s="33">
        <v>377.35457064000002</v>
      </c>
    </row>
    <row r="12" spans="1:26" s="34" customFormat="1" ht="20.100000000000001" customHeight="1">
      <c r="A12" s="60" t="s">
        <v>52</v>
      </c>
      <c r="B12" s="61" t="s">
        <v>53</v>
      </c>
      <c r="C12" s="62">
        <v>181.04116450999999</v>
      </c>
      <c r="D12" s="32">
        <v>173.96403801</v>
      </c>
      <c r="E12" s="32">
        <v>176.26664292000001</v>
      </c>
      <c r="F12" s="32">
        <v>173.19081374999999</v>
      </c>
      <c r="G12" s="32">
        <v>179.14644100999999</v>
      </c>
      <c r="H12" s="32">
        <v>189.45778959</v>
      </c>
      <c r="I12" s="32">
        <v>184.7782551</v>
      </c>
      <c r="J12" s="32">
        <v>188.974557</v>
      </c>
      <c r="K12" s="32">
        <v>185.30272131999999</v>
      </c>
      <c r="L12" s="32">
        <v>184.59549233000001</v>
      </c>
      <c r="M12" s="32">
        <v>181.71754425</v>
      </c>
      <c r="N12" s="32">
        <v>183.88003785999999</v>
      </c>
      <c r="O12" s="32">
        <v>187.68108154000001</v>
      </c>
      <c r="P12" s="32">
        <v>176.99771342</v>
      </c>
      <c r="Q12" s="32">
        <v>185.42278707</v>
      </c>
      <c r="R12" s="32">
        <v>184.1556626</v>
      </c>
      <c r="S12" s="32">
        <v>187.32654604000001</v>
      </c>
      <c r="T12" s="32">
        <v>192.64945768000001</v>
      </c>
      <c r="U12" s="32">
        <v>203.40501437</v>
      </c>
      <c r="V12" s="32">
        <v>192.32584865999999</v>
      </c>
      <c r="W12" s="32">
        <v>199.97516956000001</v>
      </c>
      <c r="X12" s="32">
        <v>199.70717712999999</v>
      </c>
      <c r="Y12" s="32">
        <v>198.8239303</v>
      </c>
      <c r="Z12" s="33">
        <v>198.32730047999999</v>
      </c>
    </row>
    <row r="13" spans="1:26" s="34" customFormat="1" ht="20.100000000000001" customHeight="1">
      <c r="A13" s="60" t="s">
        <v>54</v>
      </c>
      <c r="B13" s="61" t="s">
        <v>55</v>
      </c>
      <c r="C13" s="62">
        <v>122.92159203999999</v>
      </c>
      <c r="D13" s="32">
        <v>122.75379896</v>
      </c>
      <c r="E13" s="32">
        <v>117.37901752</v>
      </c>
      <c r="F13" s="32">
        <v>114.22961008999999</v>
      </c>
      <c r="G13" s="32">
        <v>115.15250521</v>
      </c>
      <c r="H13" s="32">
        <v>124.47890880999999</v>
      </c>
      <c r="I13" s="32">
        <v>117.74065426</v>
      </c>
      <c r="J13" s="32">
        <v>116.81088042</v>
      </c>
      <c r="K13" s="32">
        <v>111.49297326999999</v>
      </c>
      <c r="L13" s="32">
        <v>106.83610123</v>
      </c>
      <c r="M13" s="32">
        <v>112.63961956999999</v>
      </c>
      <c r="N13" s="32">
        <v>115.42263183</v>
      </c>
      <c r="O13" s="32">
        <v>123.67773765</v>
      </c>
      <c r="P13" s="32">
        <v>117.9305638</v>
      </c>
      <c r="Q13" s="32">
        <v>120.84520024</v>
      </c>
      <c r="R13" s="32">
        <v>118.88440226</v>
      </c>
      <c r="S13" s="32">
        <v>116.11841957999999</v>
      </c>
      <c r="T13" s="32">
        <v>120.54509708000001</v>
      </c>
      <c r="U13" s="32">
        <v>108.69102619</v>
      </c>
      <c r="V13" s="32">
        <v>107.71333916</v>
      </c>
      <c r="W13" s="32">
        <v>111.64388012000001</v>
      </c>
      <c r="X13" s="32">
        <v>113.35295492</v>
      </c>
      <c r="Y13" s="32">
        <v>116.54854157</v>
      </c>
      <c r="Z13" s="33">
        <v>112.45555589999999</v>
      </c>
    </row>
    <row r="14" spans="1:26" s="34" customFormat="1" ht="45" customHeight="1">
      <c r="A14" s="60" t="s">
        <v>56</v>
      </c>
      <c r="B14" s="61" t="s">
        <v>57</v>
      </c>
      <c r="C14" s="62">
        <v>160.39554634999999</v>
      </c>
      <c r="D14" s="32">
        <v>149.87920582999999</v>
      </c>
      <c r="E14" s="32">
        <v>152.17528010999999</v>
      </c>
      <c r="F14" s="32">
        <v>155.61161077</v>
      </c>
      <c r="G14" s="32">
        <v>158.76342536999999</v>
      </c>
      <c r="H14" s="32">
        <v>147.46524546000001</v>
      </c>
      <c r="I14" s="32">
        <v>133.38017010999999</v>
      </c>
      <c r="J14" s="32">
        <v>132.39003629999999</v>
      </c>
      <c r="K14" s="32">
        <v>132.22402242999999</v>
      </c>
      <c r="L14" s="32">
        <v>126.34135740000001</v>
      </c>
      <c r="M14" s="32">
        <v>139.70443968999999</v>
      </c>
      <c r="N14" s="32">
        <v>148.04899223999999</v>
      </c>
      <c r="O14" s="32">
        <v>169.31642952999999</v>
      </c>
      <c r="P14" s="32">
        <v>153.86368317</v>
      </c>
      <c r="Q14" s="32">
        <v>139.61893377999999</v>
      </c>
      <c r="R14" s="32">
        <v>160.61167527000001</v>
      </c>
      <c r="S14" s="32">
        <v>149.34340093</v>
      </c>
      <c r="T14" s="32">
        <v>142.53366438</v>
      </c>
      <c r="U14" s="32">
        <v>124.51944</v>
      </c>
      <c r="V14" s="32">
        <v>131.16335681000001</v>
      </c>
      <c r="W14" s="32">
        <v>103.46357818</v>
      </c>
      <c r="X14" s="32">
        <v>119.38546413</v>
      </c>
      <c r="Y14" s="32">
        <v>131.51429564</v>
      </c>
      <c r="Z14" s="33">
        <v>141.21338918999999</v>
      </c>
    </row>
    <row r="15" spans="1:26" s="34" customFormat="1" ht="35.1" customHeight="1">
      <c r="A15" s="60" t="s">
        <v>58</v>
      </c>
      <c r="B15" s="61" t="s">
        <v>59</v>
      </c>
      <c r="C15" s="62">
        <v>133.46601391999999</v>
      </c>
      <c r="D15" s="32">
        <v>129.65191154999999</v>
      </c>
      <c r="E15" s="32">
        <v>152.68492531999999</v>
      </c>
      <c r="F15" s="32">
        <v>145.73309544</v>
      </c>
      <c r="G15" s="32">
        <v>163.70669197999999</v>
      </c>
      <c r="H15" s="32">
        <v>147.70210379</v>
      </c>
      <c r="I15" s="32">
        <v>146.20308191000001</v>
      </c>
      <c r="J15" s="32">
        <v>155.49524197</v>
      </c>
      <c r="K15" s="32">
        <v>142.95051545000001</v>
      </c>
      <c r="L15" s="32">
        <v>141.23038134000001</v>
      </c>
      <c r="M15" s="32">
        <v>123.26718382</v>
      </c>
      <c r="N15" s="32">
        <v>137.20290022</v>
      </c>
      <c r="O15" s="32">
        <v>134.09842545000001</v>
      </c>
      <c r="P15" s="32">
        <v>141.43273826000001</v>
      </c>
      <c r="Q15" s="32">
        <v>148.24918944000001</v>
      </c>
      <c r="R15" s="32">
        <v>141.66806518000001</v>
      </c>
      <c r="S15" s="32">
        <v>153.47457538</v>
      </c>
      <c r="T15" s="32">
        <v>144.52283260999999</v>
      </c>
      <c r="U15" s="32">
        <v>140.43453124999999</v>
      </c>
      <c r="V15" s="32">
        <v>147.69132683999999</v>
      </c>
      <c r="W15" s="32">
        <v>138.30624632000001</v>
      </c>
      <c r="X15" s="32">
        <v>142.30350909000001</v>
      </c>
      <c r="Y15" s="32">
        <v>138.50763337000001</v>
      </c>
      <c r="Z15" s="33">
        <v>142.60906438000001</v>
      </c>
    </row>
    <row r="16" spans="1:26" s="34" customFormat="1" ht="35.1" customHeight="1">
      <c r="A16" s="60" t="s">
        <v>60</v>
      </c>
      <c r="B16" s="61" t="s">
        <v>61</v>
      </c>
      <c r="C16" s="62">
        <v>136.77480116000001</v>
      </c>
      <c r="D16" s="32">
        <v>142.3648882</v>
      </c>
      <c r="E16" s="32">
        <v>127.29912851</v>
      </c>
      <c r="F16" s="32">
        <v>131.62833365</v>
      </c>
      <c r="G16" s="32">
        <v>135.26162357999999</v>
      </c>
      <c r="H16" s="32">
        <v>136.57113082999999</v>
      </c>
      <c r="I16" s="32">
        <v>142.87414498999999</v>
      </c>
      <c r="J16" s="32">
        <v>149.3031277</v>
      </c>
      <c r="K16" s="32">
        <v>126.11597971</v>
      </c>
      <c r="L16" s="32">
        <v>128.89916428999999</v>
      </c>
      <c r="M16" s="32">
        <v>126.66664849</v>
      </c>
      <c r="N16" s="32">
        <v>150.41242642</v>
      </c>
      <c r="O16" s="32">
        <v>136.53305571999999</v>
      </c>
      <c r="P16" s="32">
        <v>144.69990576000001</v>
      </c>
      <c r="Q16" s="32">
        <v>151.47521766</v>
      </c>
      <c r="R16" s="32">
        <v>142.99425022</v>
      </c>
      <c r="S16" s="32">
        <v>143.80625939999999</v>
      </c>
      <c r="T16" s="32">
        <v>144.14384140999999</v>
      </c>
      <c r="U16" s="32">
        <v>146.57032043999999</v>
      </c>
      <c r="V16" s="32">
        <v>133.10517548000001</v>
      </c>
      <c r="W16" s="32">
        <v>135.85954504</v>
      </c>
      <c r="X16" s="32">
        <v>137.46552005999999</v>
      </c>
      <c r="Y16" s="32">
        <v>131.21023220999999</v>
      </c>
      <c r="Z16" s="33">
        <v>151.40082735999999</v>
      </c>
    </row>
    <row r="17" spans="1:26" s="34" customFormat="1" ht="20.100000000000001" customHeight="1">
      <c r="A17" s="30" t="s">
        <v>62</v>
      </c>
      <c r="B17" s="31" t="s">
        <v>63</v>
      </c>
      <c r="C17" s="32">
        <v>168.69423144999999</v>
      </c>
      <c r="D17" s="32">
        <v>169.60069344999999</v>
      </c>
      <c r="E17" s="32">
        <v>168.13456592</v>
      </c>
      <c r="F17" s="32">
        <v>166.33932125000001</v>
      </c>
      <c r="G17" s="32">
        <v>162.70574194</v>
      </c>
      <c r="H17" s="32">
        <v>167.35110234999999</v>
      </c>
      <c r="I17" s="32">
        <v>166.79718449999999</v>
      </c>
      <c r="J17" s="32">
        <v>161.80572397</v>
      </c>
      <c r="K17" s="32">
        <v>157.15224463000001</v>
      </c>
      <c r="L17" s="32">
        <v>157.55267258999999</v>
      </c>
      <c r="M17" s="32">
        <v>162.86709599</v>
      </c>
      <c r="N17" s="32">
        <v>163.42417999</v>
      </c>
      <c r="O17" s="32">
        <v>165.14283648</v>
      </c>
      <c r="P17" s="32">
        <v>166.98016831999999</v>
      </c>
      <c r="Q17" s="32">
        <v>167.45469564999999</v>
      </c>
      <c r="R17" s="32">
        <v>161.66830913999999</v>
      </c>
      <c r="S17" s="32">
        <v>158.11200919999999</v>
      </c>
      <c r="T17" s="32">
        <v>164.95307718999999</v>
      </c>
      <c r="U17" s="32">
        <v>164.43261792999999</v>
      </c>
      <c r="V17" s="32">
        <v>165.08450497999999</v>
      </c>
      <c r="W17" s="32">
        <v>162.15348005000001</v>
      </c>
      <c r="X17" s="32">
        <v>161.51868349</v>
      </c>
      <c r="Y17" s="32">
        <v>164.21348304</v>
      </c>
      <c r="Z17" s="33">
        <v>165.09391769999999</v>
      </c>
    </row>
    <row r="18" spans="1:26" s="34" customFormat="1" ht="45" customHeight="1">
      <c r="A18" s="30" t="s">
        <v>64</v>
      </c>
      <c r="B18" s="31" t="s">
        <v>65</v>
      </c>
      <c r="C18" s="32">
        <v>123.74329251</v>
      </c>
      <c r="D18" s="32">
        <v>124.14542116</v>
      </c>
      <c r="E18" s="32">
        <v>124.36286346</v>
      </c>
      <c r="F18" s="32">
        <v>122.70214254</v>
      </c>
      <c r="G18" s="32">
        <v>123.75155350999999</v>
      </c>
      <c r="H18" s="32">
        <v>122.20591875</v>
      </c>
      <c r="I18" s="32">
        <v>120.54775806000001</v>
      </c>
      <c r="J18" s="32">
        <v>119.7412827</v>
      </c>
      <c r="K18" s="32">
        <v>117.51435284999999</v>
      </c>
      <c r="L18" s="32">
        <v>118.91952252</v>
      </c>
      <c r="M18" s="32">
        <v>120.65250210000001</v>
      </c>
      <c r="N18" s="32">
        <v>120.26346723</v>
      </c>
      <c r="O18" s="32">
        <v>122.16181711999999</v>
      </c>
      <c r="P18" s="32">
        <v>122.86863832</v>
      </c>
      <c r="Q18" s="32">
        <v>123.38715111</v>
      </c>
      <c r="R18" s="32">
        <v>123.41005038999999</v>
      </c>
      <c r="S18" s="32">
        <v>122.77969661</v>
      </c>
      <c r="T18" s="32">
        <v>121.67407923</v>
      </c>
      <c r="U18" s="32">
        <v>121.54382912</v>
      </c>
      <c r="V18" s="32">
        <v>117.76775799000001</v>
      </c>
      <c r="W18" s="32">
        <v>119.77228298999999</v>
      </c>
      <c r="X18" s="32">
        <v>118.6792433</v>
      </c>
      <c r="Y18" s="32">
        <v>120.48134186</v>
      </c>
      <c r="Z18" s="33">
        <v>121.09927174000001</v>
      </c>
    </row>
    <row r="19" spans="1:26" s="34" customFormat="1" ht="35.1" customHeight="1">
      <c r="A19" s="30" t="s">
        <v>66</v>
      </c>
      <c r="B19" s="31" t="s">
        <v>67</v>
      </c>
      <c r="C19" s="32">
        <v>123.90038547</v>
      </c>
      <c r="D19" s="32">
        <v>122.84935806</v>
      </c>
      <c r="E19" s="32">
        <v>122.96164044</v>
      </c>
      <c r="F19" s="32">
        <v>124.26986954</v>
      </c>
      <c r="G19" s="32">
        <v>117.29051895000001</v>
      </c>
      <c r="H19" s="32">
        <v>121.28655413</v>
      </c>
      <c r="I19" s="32">
        <v>119.21299224000001</v>
      </c>
      <c r="J19" s="32">
        <v>122.90508774</v>
      </c>
      <c r="K19" s="32">
        <v>121.78841712000001</v>
      </c>
      <c r="L19" s="32">
        <v>118.56878295</v>
      </c>
      <c r="M19" s="32">
        <v>118.45873202</v>
      </c>
      <c r="N19" s="32">
        <v>115.42271967000001</v>
      </c>
      <c r="O19" s="32">
        <v>119.3452064</v>
      </c>
      <c r="P19" s="32">
        <v>122.2711279</v>
      </c>
      <c r="Q19" s="32">
        <v>122.23739266</v>
      </c>
      <c r="R19" s="32">
        <v>116.62010856000001</v>
      </c>
      <c r="S19" s="32">
        <v>117.97584738</v>
      </c>
      <c r="T19" s="32">
        <v>118.20134125</v>
      </c>
      <c r="U19" s="32">
        <v>117.95699069</v>
      </c>
      <c r="V19" s="32">
        <v>116.27360007</v>
      </c>
      <c r="W19" s="32">
        <v>117.84353853</v>
      </c>
      <c r="X19" s="32">
        <v>115.73200489</v>
      </c>
      <c r="Y19" s="32">
        <v>117.37011617</v>
      </c>
      <c r="Z19" s="33">
        <v>116.06067897</v>
      </c>
    </row>
    <row r="20" spans="1:26" s="34" customFormat="1" ht="45" customHeight="1">
      <c r="A20" s="30" t="s">
        <v>68</v>
      </c>
      <c r="B20" s="31" t="s">
        <v>69</v>
      </c>
      <c r="C20" s="32">
        <v>352.27815919</v>
      </c>
      <c r="D20" s="32">
        <v>383.56466610000001</v>
      </c>
      <c r="E20" s="32">
        <v>398.34104529000001</v>
      </c>
      <c r="F20" s="32">
        <v>398.07982483000001</v>
      </c>
      <c r="G20" s="32">
        <v>402.95842451999999</v>
      </c>
      <c r="H20" s="32">
        <v>410.00928463999998</v>
      </c>
      <c r="I20" s="32">
        <v>430.24454796999999</v>
      </c>
      <c r="J20" s="32">
        <v>430.59564440000003</v>
      </c>
      <c r="K20" s="32">
        <v>428.31052127999999</v>
      </c>
      <c r="L20" s="32">
        <v>408.6066659</v>
      </c>
      <c r="M20" s="32">
        <v>397.87961607</v>
      </c>
      <c r="N20" s="32">
        <v>368.61908203000002</v>
      </c>
      <c r="O20" s="32">
        <v>385.07123746000002</v>
      </c>
      <c r="P20" s="32">
        <v>399.74200105</v>
      </c>
      <c r="Q20" s="32">
        <v>397.17842037000003</v>
      </c>
      <c r="R20" s="32">
        <v>407.05417369999998</v>
      </c>
      <c r="S20" s="32">
        <v>399.75521465999998</v>
      </c>
      <c r="T20" s="32">
        <v>405.77070449000001</v>
      </c>
      <c r="U20" s="32">
        <v>397.57595155000001</v>
      </c>
      <c r="V20" s="32">
        <v>410.07621779999999</v>
      </c>
      <c r="W20" s="32">
        <v>423.61338575000002</v>
      </c>
      <c r="X20" s="32">
        <v>411.23142166000002</v>
      </c>
      <c r="Y20" s="32">
        <v>413.43186323999998</v>
      </c>
      <c r="Z20" s="33">
        <v>406.24851075999999</v>
      </c>
    </row>
    <row r="21" spans="1:26" s="34" customFormat="1" ht="20.100000000000001" customHeight="1">
      <c r="A21" s="30" t="s">
        <v>70</v>
      </c>
      <c r="B21" s="31" t="s">
        <v>71</v>
      </c>
      <c r="C21" s="32">
        <v>253.91818971999999</v>
      </c>
      <c r="D21" s="32">
        <v>244.72205665000001</v>
      </c>
      <c r="E21" s="32">
        <v>256.90252813000001</v>
      </c>
      <c r="F21" s="32">
        <v>253.61151132000001</v>
      </c>
      <c r="G21" s="32">
        <v>239.39303527999999</v>
      </c>
      <c r="H21" s="32">
        <v>242.81958714000001</v>
      </c>
      <c r="I21" s="32">
        <v>263.75837854999997</v>
      </c>
      <c r="J21" s="32">
        <v>266.46129788000002</v>
      </c>
      <c r="K21" s="32">
        <v>277.88801224999997</v>
      </c>
      <c r="L21" s="32">
        <v>276.17802209000001</v>
      </c>
      <c r="M21" s="32">
        <v>277.77414188</v>
      </c>
      <c r="N21" s="32">
        <v>305.45192040000001</v>
      </c>
      <c r="O21" s="32">
        <v>306.01843799</v>
      </c>
      <c r="P21" s="32">
        <v>319.96540872999998</v>
      </c>
      <c r="Q21" s="32">
        <v>308.52248327000001</v>
      </c>
      <c r="R21" s="32">
        <v>286.84973241</v>
      </c>
      <c r="S21" s="32">
        <v>285.39214650999998</v>
      </c>
      <c r="T21" s="32">
        <v>298.08436164</v>
      </c>
      <c r="U21" s="32">
        <v>321.16104405999999</v>
      </c>
      <c r="V21" s="32">
        <v>320.82870112000001</v>
      </c>
      <c r="W21" s="32">
        <v>355.24516180000001</v>
      </c>
      <c r="X21" s="32">
        <v>359.02521134</v>
      </c>
      <c r="Y21" s="32">
        <v>352.28579179000002</v>
      </c>
      <c r="Z21" s="33">
        <v>350.78282109999998</v>
      </c>
    </row>
    <row r="22" spans="1:26" s="34" customFormat="1" ht="45" customHeight="1">
      <c r="A22" s="30" t="s">
        <v>72</v>
      </c>
      <c r="B22" s="31" t="s">
        <v>73</v>
      </c>
      <c r="C22" s="32">
        <v>101.85776903</v>
      </c>
      <c r="D22" s="32">
        <v>97.168875970000002</v>
      </c>
      <c r="E22" s="32">
        <v>92.02218173</v>
      </c>
      <c r="F22" s="32">
        <v>96.987001030000002</v>
      </c>
      <c r="G22" s="32">
        <v>93.494787970000004</v>
      </c>
      <c r="H22" s="32">
        <v>87.24715947</v>
      </c>
      <c r="I22" s="32">
        <v>96.030164049999996</v>
      </c>
      <c r="J22" s="32">
        <v>94.245999920000003</v>
      </c>
      <c r="K22" s="32">
        <v>86.440541030000006</v>
      </c>
      <c r="L22" s="32">
        <v>91.932336410000005</v>
      </c>
      <c r="M22" s="32">
        <v>85.155196680000003</v>
      </c>
      <c r="N22" s="32">
        <v>90.471333659999999</v>
      </c>
      <c r="O22" s="32">
        <v>96.490333390000004</v>
      </c>
      <c r="P22" s="32">
        <v>89.862262819999998</v>
      </c>
      <c r="Q22" s="32">
        <v>89.639437580000006</v>
      </c>
      <c r="R22" s="32">
        <v>88.929389279999995</v>
      </c>
      <c r="S22" s="32">
        <v>87.344629280000007</v>
      </c>
      <c r="T22" s="32">
        <v>89.555003619999994</v>
      </c>
      <c r="U22" s="32">
        <v>95.145005769999997</v>
      </c>
      <c r="V22" s="32">
        <v>83.806747819999998</v>
      </c>
      <c r="W22" s="32">
        <v>92.713985840000007</v>
      </c>
      <c r="X22" s="32">
        <v>79.539113420000007</v>
      </c>
      <c r="Y22" s="32">
        <v>95.336809849999995</v>
      </c>
      <c r="Z22" s="33">
        <v>93.86185227</v>
      </c>
    </row>
    <row r="23" spans="1:26" s="34" customFormat="1">
      <c r="A23" s="30" t="s">
        <v>74</v>
      </c>
      <c r="B23" s="31" t="s">
        <v>75</v>
      </c>
      <c r="C23" s="32">
        <v>109.25065431</v>
      </c>
      <c r="D23" s="32">
        <v>112.07847339</v>
      </c>
      <c r="E23" s="32">
        <v>114.89602170000001</v>
      </c>
      <c r="F23" s="32">
        <v>112.32277052000001</v>
      </c>
      <c r="G23" s="32">
        <v>118.80577957</v>
      </c>
      <c r="H23" s="32">
        <v>118.07268779</v>
      </c>
      <c r="I23" s="32">
        <v>110.69786343</v>
      </c>
      <c r="J23" s="32">
        <v>112.29865306000001</v>
      </c>
      <c r="K23" s="32">
        <v>112.54485535000001</v>
      </c>
      <c r="L23" s="32">
        <v>116.46964769</v>
      </c>
      <c r="M23" s="32">
        <v>119.61921129</v>
      </c>
      <c r="N23" s="32">
        <v>115.20205982</v>
      </c>
      <c r="O23" s="32">
        <v>113.59825369000001</v>
      </c>
      <c r="P23" s="32">
        <v>119.94443318</v>
      </c>
      <c r="Q23" s="32">
        <v>114.52021263</v>
      </c>
      <c r="R23" s="32">
        <v>119.28578329</v>
      </c>
      <c r="S23" s="32">
        <v>114.853587</v>
      </c>
      <c r="T23" s="32">
        <v>116.3181706</v>
      </c>
      <c r="U23" s="32">
        <v>112.80151715</v>
      </c>
      <c r="V23" s="32">
        <v>114.02960016999999</v>
      </c>
      <c r="W23" s="32">
        <v>111.96317141</v>
      </c>
      <c r="X23" s="32">
        <v>115.79777577</v>
      </c>
      <c r="Y23" s="32">
        <v>108.01842229</v>
      </c>
      <c r="Z23" s="33">
        <v>117.06576268000001</v>
      </c>
    </row>
    <row r="24" spans="1:26" s="34" customFormat="1" ht="54.95" customHeight="1">
      <c r="A24" s="30" t="s">
        <v>76</v>
      </c>
      <c r="B24" s="31" t="s">
        <v>77</v>
      </c>
      <c r="C24" s="32">
        <v>102.06660974</v>
      </c>
      <c r="D24" s="32">
        <v>103.09137489</v>
      </c>
      <c r="E24" s="32">
        <v>102.78394535</v>
      </c>
      <c r="F24" s="32">
        <v>102.57899231</v>
      </c>
      <c r="G24" s="32">
        <v>102.68146883</v>
      </c>
      <c r="H24" s="32">
        <v>102.78394535</v>
      </c>
      <c r="I24" s="32">
        <v>102.4765158</v>
      </c>
      <c r="J24" s="32">
        <v>102.78394535</v>
      </c>
      <c r="K24" s="32">
        <v>102.68146883</v>
      </c>
      <c r="L24" s="32">
        <v>102.37403928000001</v>
      </c>
      <c r="M24" s="32">
        <v>102.06660974</v>
      </c>
      <c r="N24" s="32">
        <v>101.8616567</v>
      </c>
      <c r="O24" s="32">
        <v>100.83689155</v>
      </c>
      <c r="P24" s="32">
        <v>100.42698548</v>
      </c>
      <c r="Q24" s="32">
        <v>100.22203245</v>
      </c>
      <c r="R24" s="32">
        <v>100.42698548</v>
      </c>
      <c r="S24" s="32">
        <v>100.22203245</v>
      </c>
      <c r="T24" s="32">
        <v>100.42698548</v>
      </c>
      <c r="U24" s="32">
        <v>100.63193851</v>
      </c>
      <c r="V24" s="32">
        <v>100.73441502999999</v>
      </c>
      <c r="W24" s="32">
        <v>101.04184458</v>
      </c>
      <c r="X24" s="32">
        <v>101.04184458</v>
      </c>
      <c r="Y24" s="32">
        <v>100.83689155</v>
      </c>
      <c r="Z24" s="33">
        <v>100.73441502999999</v>
      </c>
    </row>
    <row r="25" spans="1:26" s="34" customFormat="1" ht="20.100000000000001" customHeight="1" thickBot="1">
      <c r="A25" s="35" t="s">
        <v>78</v>
      </c>
      <c r="B25" s="36" t="s">
        <v>79</v>
      </c>
      <c r="C25" s="37">
        <v>135.48328050999999</v>
      </c>
      <c r="D25" s="37">
        <v>127.9824435</v>
      </c>
      <c r="E25" s="37">
        <v>133.86461083</v>
      </c>
      <c r="F25" s="37">
        <v>134.13912837000001</v>
      </c>
      <c r="G25" s="37">
        <v>131.14147697000001</v>
      </c>
      <c r="H25" s="37">
        <v>132.16233786999999</v>
      </c>
      <c r="I25" s="37">
        <v>130.12511459000001</v>
      </c>
      <c r="J25" s="37">
        <v>119.17599718</v>
      </c>
      <c r="K25" s="37">
        <v>120.44145947</v>
      </c>
      <c r="L25" s="37">
        <v>125.84422361999999</v>
      </c>
      <c r="M25" s="37">
        <v>124.50189199</v>
      </c>
      <c r="N25" s="37">
        <v>130.03591033000001</v>
      </c>
      <c r="O25" s="37">
        <v>124.97695677</v>
      </c>
      <c r="P25" s="37">
        <v>130.78253846999999</v>
      </c>
      <c r="Q25" s="37">
        <v>137.31630504</v>
      </c>
      <c r="R25" s="37">
        <v>138.99237454999999</v>
      </c>
      <c r="S25" s="37">
        <v>128.96436546000001</v>
      </c>
      <c r="T25" s="37">
        <v>129.62366316999999</v>
      </c>
      <c r="U25" s="37">
        <v>124.88168219000001</v>
      </c>
      <c r="V25" s="37">
        <v>121.06211788</v>
      </c>
      <c r="W25" s="37">
        <v>122.24447051</v>
      </c>
      <c r="X25" s="37">
        <v>120.26925237</v>
      </c>
      <c r="Y25" s="37">
        <v>121.9505996</v>
      </c>
      <c r="Z25" s="38">
        <v>123.82943262000001</v>
      </c>
    </row>
    <row r="26" spans="1:26" ht="15.75" customHeight="1">
      <c r="A26" s="39" t="s">
        <v>80</v>
      </c>
    </row>
    <row r="27" spans="1:26" ht="12.75" customHeight="1">
      <c r="A27" s="39" t="s">
        <v>81</v>
      </c>
      <c r="B27" s="40"/>
    </row>
    <row r="28" spans="1:26" ht="11.25" customHeight="1">
      <c r="B28" s="40"/>
    </row>
  </sheetData>
  <mergeCells count="6">
    <mergeCell ref="A1:Z1"/>
    <mergeCell ref="A2:Z2"/>
    <mergeCell ref="A4:A5"/>
    <mergeCell ref="B4:B5"/>
    <mergeCell ref="O4:Z4"/>
    <mergeCell ref="C4:N4"/>
  </mergeCell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showGridLines="0" zoomScale="90" zoomScaleNormal="90" workbookViewId="0">
      <selection sqref="A1:Z27"/>
    </sheetView>
  </sheetViews>
  <sheetFormatPr baseColWidth="10" defaultRowHeight="15"/>
  <cols>
    <col min="1" max="1" width="9.42578125" style="24" customWidth="1"/>
    <col min="2" max="2" width="64" style="25" customWidth="1"/>
    <col min="3" max="26" width="8.7109375" style="26" customWidth="1"/>
    <col min="27" max="16384" width="11.42578125" style="25"/>
  </cols>
  <sheetData>
    <row r="1" spans="1:26" s="23" customFormat="1" ht="38.1" customHeight="1">
      <c r="A1" s="102" t="s">
        <v>86</v>
      </c>
      <c r="B1" s="102"/>
      <c r="C1" s="102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</row>
    <row r="2" spans="1:26" s="23" customFormat="1" ht="18.95" customHeight="1">
      <c r="A2" s="102" t="s">
        <v>37</v>
      </c>
      <c r="B2" s="102"/>
      <c r="C2" s="102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</row>
    <row r="3" spans="1:26" ht="18.95" customHeight="1" thickBot="1">
      <c r="A3" s="73"/>
      <c r="B3" s="74"/>
      <c r="C3" s="75"/>
    </row>
    <row r="4" spans="1:26" ht="24" customHeight="1" thickBot="1">
      <c r="A4" s="104" t="s">
        <v>0</v>
      </c>
      <c r="B4" s="104" t="s">
        <v>41</v>
      </c>
      <c r="C4" s="106">
        <v>2016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8"/>
      <c r="O4" s="106" t="s">
        <v>87</v>
      </c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8"/>
    </row>
    <row r="5" spans="1:26" ht="15.75" thickBot="1">
      <c r="A5" s="105"/>
      <c r="B5" s="105"/>
      <c r="C5" s="27" t="s">
        <v>1</v>
      </c>
      <c r="D5" s="27" t="s">
        <v>2</v>
      </c>
      <c r="E5" s="27" t="s">
        <v>3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  <c r="K5" s="27" t="s">
        <v>9</v>
      </c>
      <c r="L5" s="27" t="s">
        <v>10</v>
      </c>
      <c r="M5" s="27" t="s">
        <v>11</v>
      </c>
      <c r="N5" s="27" t="s">
        <v>12</v>
      </c>
      <c r="O5" s="27" t="s">
        <v>1</v>
      </c>
      <c r="P5" s="27" t="s">
        <v>2</v>
      </c>
      <c r="Q5" s="27" t="s">
        <v>3</v>
      </c>
      <c r="R5" s="27" t="s">
        <v>4</v>
      </c>
      <c r="S5" s="27" t="s">
        <v>5</v>
      </c>
      <c r="T5" s="27" t="s">
        <v>6</v>
      </c>
      <c r="U5" s="27" t="s">
        <v>7</v>
      </c>
      <c r="V5" s="27" t="s">
        <v>8</v>
      </c>
      <c r="W5" s="27" t="s">
        <v>9</v>
      </c>
      <c r="X5" s="27" t="s">
        <v>10</v>
      </c>
      <c r="Y5" s="27" t="s">
        <v>11</v>
      </c>
      <c r="Z5" s="27" t="s">
        <v>12</v>
      </c>
    </row>
    <row r="6" spans="1:26" ht="20.100000000000001" customHeight="1">
      <c r="A6" s="57"/>
      <c r="B6" s="58" t="s">
        <v>39</v>
      </c>
      <c r="C6" s="59">
        <v>132.75488627999999</v>
      </c>
      <c r="D6" s="28">
        <v>128.89803309000001</v>
      </c>
      <c r="E6" s="28">
        <v>129.70759315999999</v>
      </c>
      <c r="F6" s="28">
        <v>126.51264878000001</v>
      </c>
      <c r="G6" s="28">
        <v>129.65456523</v>
      </c>
      <c r="H6" s="28">
        <v>133.22930887000001</v>
      </c>
      <c r="I6" s="28">
        <v>131.62375699</v>
      </c>
      <c r="J6" s="28">
        <v>131.32882258000001</v>
      </c>
      <c r="K6" s="28">
        <v>128.49883062999999</v>
      </c>
      <c r="L6" s="28">
        <v>132.0903017</v>
      </c>
      <c r="M6" s="28">
        <v>130.83004199000001</v>
      </c>
      <c r="N6" s="28">
        <v>135.15602741999999</v>
      </c>
      <c r="O6" s="28">
        <v>136.30071624000001</v>
      </c>
      <c r="P6" s="28">
        <v>139.97905832000001</v>
      </c>
      <c r="Q6" s="28">
        <v>139.99514328000001</v>
      </c>
      <c r="R6" s="28">
        <v>136.27640923999999</v>
      </c>
      <c r="S6" s="28">
        <v>133.18486770000001</v>
      </c>
      <c r="T6" s="28">
        <v>133.17497139</v>
      </c>
      <c r="U6" s="28">
        <v>135.01653694000001</v>
      </c>
      <c r="V6" s="28">
        <v>136.12790050000001</v>
      </c>
      <c r="W6" s="28">
        <v>134.40762806000001</v>
      </c>
      <c r="X6" s="28">
        <v>136.64095983999999</v>
      </c>
      <c r="Y6" s="28">
        <v>137.43284105000001</v>
      </c>
      <c r="Z6" s="29">
        <v>143.95213390000001</v>
      </c>
    </row>
    <row r="7" spans="1:26" s="34" customFormat="1" ht="20.100000000000001" customHeight="1">
      <c r="A7" s="60" t="s">
        <v>42</v>
      </c>
      <c r="B7" s="61" t="s">
        <v>43</v>
      </c>
      <c r="C7" s="62">
        <v>187.76177032000001</v>
      </c>
      <c r="D7" s="32">
        <v>186.77956929000001</v>
      </c>
      <c r="E7" s="32">
        <v>191.90373790999999</v>
      </c>
      <c r="F7" s="32">
        <v>208.51406641</v>
      </c>
      <c r="G7" s="32">
        <v>219.81819021999999</v>
      </c>
      <c r="H7" s="32">
        <v>212.76340246999999</v>
      </c>
      <c r="I7" s="32">
        <v>204.65300255</v>
      </c>
      <c r="J7" s="32">
        <v>210.61551152000001</v>
      </c>
      <c r="K7" s="32">
        <v>217.14540993</v>
      </c>
      <c r="L7" s="32">
        <v>208.98763410999999</v>
      </c>
      <c r="M7" s="32">
        <v>209.99828625999999</v>
      </c>
      <c r="N7" s="32">
        <v>211.54237357</v>
      </c>
      <c r="O7" s="32">
        <v>202.66675542999999</v>
      </c>
      <c r="P7" s="32">
        <v>219.40120901</v>
      </c>
      <c r="Q7" s="32">
        <v>225.93878513000001</v>
      </c>
      <c r="R7" s="32">
        <v>216.38743019</v>
      </c>
      <c r="S7" s="32">
        <v>219.87902027000001</v>
      </c>
      <c r="T7" s="32">
        <v>223.34836132999999</v>
      </c>
      <c r="U7" s="32">
        <v>215.48783477000001</v>
      </c>
      <c r="V7" s="32">
        <v>227.5709463</v>
      </c>
      <c r="W7" s="32">
        <v>221.79931497999999</v>
      </c>
      <c r="X7" s="32">
        <v>221.87066141</v>
      </c>
      <c r="Y7" s="32">
        <v>212.93609398999999</v>
      </c>
      <c r="Z7" s="33">
        <v>212.36943092999999</v>
      </c>
    </row>
    <row r="8" spans="1:26" s="34" customFormat="1" ht="20.100000000000001" customHeight="1">
      <c r="A8" s="60" t="s">
        <v>44</v>
      </c>
      <c r="B8" s="61" t="s">
        <v>45</v>
      </c>
      <c r="C8" s="62">
        <v>213.59263806999999</v>
      </c>
      <c r="D8" s="32">
        <v>198.84087215</v>
      </c>
      <c r="E8" s="32">
        <v>202.46466387999999</v>
      </c>
      <c r="F8" s="32">
        <v>209.81210797</v>
      </c>
      <c r="G8" s="32">
        <v>217.17022256999999</v>
      </c>
      <c r="H8" s="32">
        <v>195.7529558</v>
      </c>
      <c r="I8" s="32">
        <v>197.07726814</v>
      </c>
      <c r="J8" s="32">
        <v>187.75881211999999</v>
      </c>
      <c r="K8" s="32">
        <v>196.74260419000001</v>
      </c>
      <c r="L8" s="32">
        <v>190.37678389000001</v>
      </c>
      <c r="M8" s="32">
        <v>183.53923943000001</v>
      </c>
      <c r="N8" s="32">
        <v>190.76537923999999</v>
      </c>
      <c r="O8" s="32">
        <v>211.99432472000001</v>
      </c>
      <c r="P8" s="32">
        <v>196.71230381000001</v>
      </c>
      <c r="Q8" s="32">
        <v>198.94143360999999</v>
      </c>
      <c r="R8" s="32">
        <v>202.93719225000001</v>
      </c>
      <c r="S8" s="32">
        <v>190.58520371</v>
      </c>
      <c r="T8" s="32">
        <v>189.53154065999999</v>
      </c>
      <c r="U8" s="32">
        <v>204.06161523</v>
      </c>
      <c r="V8" s="32">
        <v>195.88496771999999</v>
      </c>
      <c r="W8" s="32">
        <v>188.16968371999999</v>
      </c>
      <c r="X8" s="32">
        <v>187.70418293</v>
      </c>
      <c r="Y8" s="32">
        <v>197.03035905999999</v>
      </c>
      <c r="Z8" s="33">
        <v>195.58022167999999</v>
      </c>
    </row>
    <row r="9" spans="1:26" s="34" customFormat="1" ht="20.100000000000001" customHeight="1">
      <c r="A9" s="60" t="s">
        <v>46</v>
      </c>
      <c r="B9" s="61" t="s">
        <v>47</v>
      </c>
      <c r="C9" s="62">
        <v>207.14602676999999</v>
      </c>
      <c r="D9" s="32">
        <v>197.34469956999999</v>
      </c>
      <c r="E9" s="32">
        <v>199.82085329</v>
      </c>
      <c r="F9" s="32">
        <v>214.15453785</v>
      </c>
      <c r="G9" s="32">
        <v>216.88831092999999</v>
      </c>
      <c r="H9" s="32">
        <v>219.50165530999999</v>
      </c>
      <c r="I9" s="32">
        <v>224.68437477000001</v>
      </c>
      <c r="J9" s="32">
        <v>237.78848196999999</v>
      </c>
      <c r="K9" s="32">
        <v>241.53467036000001</v>
      </c>
      <c r="L9" s="32">
        <v>243.83420906999999</v>
      </c>
      <c r="M9" s="32">
        <v>252.15974971</v>
      </c>
      <c r="N9" s="32">
        <v>253.74991979000001</v>
      </c>
      <c r="O9" s="32">
        <v>238.84942365000001</v>
      </c>
      <c r="P9" s="32">
        <v>223.56720713000001</v>
      </c>
      <c r="Q9" s="32">
        <v>211.67865917</v>
      </c>
      <c r="R9" s="32">
        <v>207.62397111000001</v>
      </c>
      <c r="S9" s="32">
        <v>208.879133</v>
      </c>
      <c r="T9" s="32">
        <v>211.46845261999999</v>
      </c>
      <c r="U9" s="32">
        <v>224.67653547</v>
      </c>
      <c r="V9" s="32">
        <v>225.53351294999999</v>
      </c>
      <c r="W9" s="32">
        <v>228.65310976999999</v>
      </c>
      <c r="X9" s="32">
        <v>220.08716910000001</v>
      </c>
      <c r="Y9" s="32">
        <v>228.34717191999999</v>
      </c>
      <c r="Z9" s="33">
        <v>223.76754496999999</v>
      </c>
    </row>
    <row r="10" spans="1:26" s="34" customFormat="1" ht="35.1" customHeight="1">
      <c r="A10" s="60" t="s">
        <v>48</v>
      </c>
      <c r="B10" s="61" t="s">
        <v>49</v>
      </c>
      <c r="C10" s="62">
        <v>165.95080014000001</v>
      </c>
      <c r="D10" s="32">
        <v>163.41420558999999</v>
      </c>
      <c r="E10" s="32">
        <v>167.98389926999999</v>
      </c>
      <c r="F10" s="32">
        <v>168.07658867000001</v>
      </c>
      <c r="G10" s="32">
        <v>167.38152976999999</v>
      </c>
      <c r="H10" s="32">
        <v>171.25808318</v>
      </c>
      <c r="I10" s="32">
        <v>172.47991816000001</v>
      </c>
      <c r="J10" s="32">
        <v>184.46888676</v>
      </c>
      <c r="K10" s="32">
        <v>166.99529475</v>
      </c>
      <c r="L10" s="32">
        <v>163.07003531999999</v>
      </c>
      <c r="M10" s="32">
        <v>163.83716559000001</v>
      </c>
      <c r="N10" s="32">
        <v>170.93622611999999</v>
      </c>
      <c r="O10" s="32">
        <v>161.22749213</v>
      </c>
      <c r="P10" s="32">
        <v>182.1061292</v>
      </c>
      <c r="Q10" s="32">
        <v>178.73921845000001</v>
      </c>
      <c r="R10" s="32">
        <v>170.35527855000001</v>
      </c>
      <c r="S10" s="32">
        <v>173.43129417</v>
      </c>
      <c r="T10" s="32">
        <v>177.57363308999999</v>
      </c>
      <c r="U10" s="32">
        <v>182.98580111999999</v>
      </c>
      <c r="V10" s="32">
        <v>169.30056160999999</v>
      </c>
      <c r="W10" s="32">
        <v>168.03876127000001</v>
      </c>
      <c r="X10" s="32">
        <v>161.44977471000001</v>
      </c>
      <c r="Y10" s="32">
        <v>161.94863089</v>
      </c>
      <c r="Z10" s="33">
        <v>167.90745606999999</v>
      </c>
    </row>
    <row r="11" spans="1:26" s="34" customFormat="1" ht="20.100000000000001" customHeight="1">
      <c r="A11" s="60" t="s">
        <v>50</v>
      </c>
      <c r="B11" s="61" t="s">
        <v>51</v>
      </c>
      <c r="C11" s="62">
        <v>167.81408354999999</v>
      </c>
      <c r="D11" s="32">
        <v>170.0153329</v>
      </c>
      <c r="E11" s="32">
        <v>190.25217032</v>
      </c>
      <c r="F11" s="32">
        <v>203.01524273999999</v>
      </c>
      <c r="G11" s="32">
        <v>218.70642097999999</v>
      </c>
      <c r="H11" s="32">
        <v>227.25581206999999</v>
      </c>
      <c r="I11" s="32">
        <v>214.99448074</v>
      </c>
      <c r="J11" s="32">
        <v>212.64557680999999</v>
      </c>
      <c r="K11" s="32">
        <v>222.32870027999999</v>
      </c>
      <c r="L11" s="32">
        <v>243.80843952000001</v>
      </c>
      <c r="M11" s="32">
        <v>226.90449853999999</v>
      </c>
      <c r="N11" s="32">
        <v>259.54084205999999</v>
      </c>
      <c r="O11" s="32">
        <v>259.16217284999999</v>
      </c>
      <c r="P11" s="32">
        <v>259.77866994999999</v>
      </c>
      <c r="Q11" s="32">
        <v>247.84005285000001</v>
      </c>
      <c r="R11" s="32">
        <v>253.30396549</v>
      </c>
      <c r="S11" s="32">
        <v>238.07464933</v>
      </c>
      <c r="T11" s="32">
        <v>229.85456991999999</v>
      </c>
      <c r="U11" s="32">
        <v>237.05029422000001</v>
      </c>
      <c r="V11" s="32">
        <v>248.85348819999999</v>
      </c>
      <c r="W11" s="32">
        <v>262.00871133999999</v>
      </c>
      <c r="X11" s="32">
        <v>265.29560165999999</v>
      </c>
      <c r="Y11" s="32">
        <v>291.25362940999997</v>
      </c>
      <c r="Z11" s="33">
        <v>288.71327160999999</v>
      </c>
    </row>
    <row r="12" spans="1:26" s="34" customFormat="1" ht="20.100000000000001" customHeight="1">
      <c r="A12" s="60" t="s">
        <v>52</v>
      </c>
      <c r="B12" s="61" t="s">
        <v>53</v>
      </c>
      <c r="C12" s="62">
        <v>142.17450018</v>
      </c>
      <c r="D12" s="32">
        <v>135.96384255000001</v>
      </c>
      <c r="E12" s="32">
        <v>135.23770334</v>
      </c>
      <c r="F12" s="32">
        <v>131.17476022</v>
      </c>
      <c r="G12" s="32">
        <v>133.56113640000001</v>
      </c>
      <c r="H12" s="32">
        <v>135.84723345</v>
      </c>
      <c r="I12" s="32">
        <v>133.93565501</v>
      </c>
      <c r="J12" s="32">
        <v>131.79551140999999</v>
      </c>
      <c r="K12" s="32">
        <v>132.90391364999999</v>
      </c>
      <c r="L12" s="32">
        <v>141.98516136000001</v>
      </c>
      <c r="M12" s="32">
        <v>139.66989971999999</v>
      </c>
      <c r="N12" s="32">
        <v>136.65440952</v>
      </c>
      <c r="O12" s="32">
        <v>136.41730623999999</v>
      </c>
      <c r="P12" s="32">
        <v>135.04410254000001</v>
      </c>
      <c r="Q12" s="32">
        <v>140.62268299999999</v>
      </c>
      <c r="R12" s="32">
        <v>140.04211796999999</v>
      </c>
      <c r="S12" s="32">
        <v>139.61539028999999</v>
      </c>
      <c r="T12" s="32">
        <v>141.69107754000001</v>
      </c>
      <c r="U12" s="32">
        <v>137.72632967999999</v>
      </c>
      <c r="V12" s="32">
        <v>141.98233482000001</v>
      </c>
      <c r="W12" s="32">
        <v>138.35410866999999</v>
      </c>
      <c r="X12" s="32">
        <v>148.61779068000001</v>
      </c>
      <c r="Y12" s="32">
        <v>140.44154533</v>
      </c>
      <c r="Z12" s="33">
        <v>149.42015033999999</v>
      </c>
    </row>
    <row r="13" spans="1:26" s="34" customFormat="1" ht="20.100000000000001" customHeight="1">
      <c r="A13" s="60" t="s">
        <v>54</v>
      </c>
      <c r="B13" s="61" t="s">
        <v>55</v>
      </c>
      <c r="C13" s="62">
        <v>176.07311476999999</v>
      </c>
      <c r="D13" s="32">
        <v>165.81439695</v>
      </c>
      <c r="E13" s="32">
        <v>165.31443109</v>
      </c>
      <c r="F13" s="32">
        <v>158.89948871000001</v>
      </c>
      <c r="G13" s="32">
        <v>153.50704049000001</v>
      </c>
      <c r="H13" s="32">
        <v>154.99429409999999</v>
      </c>
      <c r="I13" s="32">
        <v>153.88276081999999</v>
      </c>
      <c r="J13" s="32">
        <v>154.14746321999999</v>
      </c>
      <c r="K13" s="32">
        <v>150.81740615000001</v>
      </c>
      <c r="L13" s="32">
        <v>161.74682630000001</v>
      </c>
      <c r="M13" s="32">
        <v>168.84852544</v>
      </c>
      <c r="N13" s="32">
        <v>169.30934929</v>
      </c>
      <c r="O13" s="32">
        <v>168.72079368000001</v>
      </c>
      <c r="P13" s="32">
        <v>165.72953461</v>
      </c>
      <c r="Q13" s="32">
        <v>173.52919817</v>
      </c>
      <c r="R13" s="32">
        <v>170.13248765</v>
      </c>
      <c r="S13" s="32">
        <v>168.26191784</v>
      </c>
      <c r="T13" s="32">
        <v>164.86203129</v>
      </c>
      <c r="U13" s="32">
        <v>158.26348707</v>
      </c>
      <c r="V13" s="32">
        <v>160.83351948999999</v>
      </c>
      <c r="W13" s="32">
        <v>158.63316055000001</v>
      </c>
      <c r="X13" s="32">
        <v>165.33654521</v>
      </c>
      <c r="Y13" s="32">
        <v>170.34597346999999</v>
      </c>
      <c r="Z13" s="33">
        <v>177.69605698000001</v>
      </c>
    </row>
    <row r="14" spans="1:26" s="34" customFormat="1" ht="45" customHeight="1">
      <c r="A14" s="60" t="s">
        <v>56</v>
      </c>
      <c r="B14" s="61" t="s">
        <v>57</v>
      </c>
      <c r="C14" s="62">
        <v>195.91824776000001</v>
      </c>
      <c r="D14" s="32">
        <v>189.56458255999999</v>
      </c>
      <c r="E14" s="32">
        <v>206.79494170000001</v>
      </c>
      <c r="F14" s="32">
        <v>224.24838871</v>
      </c>
      <c r="G14" s="32">
        <v>219.92433743000001</v>
      </c>
      <c r="H14" s="32">
        <v>223.85059279999999</v>
      </c>
      <c r="I14" s="32">
        <v>224.86824583000001</v>
      </c>
      <c r="J14" s="32">
        <v>212.33563082000001</v>
      </c>
      <c r="K14" s="32">
        <v>201.63727856</v>
      </c>
      <c r="L14" s="32">
        <v>198.89544493</v>
      </c>
      <c r="M14" s="32">
        <v>187.11254912999999</v>
      </c>
      <c r="N14" s="32">
        <v>179.57577384000001</v>
      </c>
      <c r="O14" s="32">
        <v>188.10164798</v>
      </c>
      <c r="P14" s="32">
        <v>185.15451530000001</v>
      </c>
      <c r="Q14" s="32">
        <v>206.93581055999999</v>
      </c>
      <c r="R14" s="32">
        <v>196.99762736</v>
      </c>
      <c r="S14" s="32">
        <v>211.91116997</v>
      </c>
      <c r="T14" s="32">
        <v>218.7495581</v>
      </c>
      <c r="U14" s="32">
        <v>231.36502249</v>
      </c>
      <c r="V14" s="32">
        <v>210.0794746</v>
      </c>
      <c r="W14" s="32">
        <v>202.22153729999999</v>
      </c>
      <c r="X14" s="32">
        <v>195.36482143000001</v>
      </c>
      <c r="Y14" s="32">
        <v>179.79199450999999</v>
      </c>
      <c r="Z14" s="33">
        <v>171.39558561000001</v>
      </c>
    </row>
    <row r="15" spans="1:26" s="34" customFormat="1" ht="35.1" customHeight="1">
      <c r="A15" s="60" t="s">
        <v>58</v>
      </c>
      <c r="B15" s="61" t="s">
        <v>59</v>
      </c>
      <c r="C15" s="62">
        <v>127.33285426</v>
      </c>
      <c r="D15" s="32">
        <v>140.57100507000001</v>
      </c>
      <c r="E15" s="32">
        <v>134.46041199999999</v>
      </c>
      <c r="F15" s="32">
        <v>132.23636024999999</v>
      </c>
      <c r="G15" s="32">
        <v>128.84946106999999</v>
      </c>
      <c r="H15" s="32">
        <v>128.66994750999999</v>
      </c>
      <c r="I15" s="32">
        <v>124.70110605000001</v>
      </c>
      <c r="J15" s="32">
        <v>120.63733608</v>
      </c>
      <c r="K15" s="32">
        <v>120.31623319000001</v>
      </c>
      <c r="L15" s="32">
        <v>131.45292126999999</v>
      </c>
      <c r="M15" s="32">
        <v>128.07899713</v>
      </c>
      <c r="N15" s="32">
        <v>127.57161558999999</v>
      </c>
      <c r="O15" s="32">
        <v>123.36846679</v>
      </c>
      <c r="P15" s="32">
        <v>130.44536751000001</v>
      </c>
      <c r="Q15" s="32">
        <v>132.97233654999999</v>
      </c>
      <c r="R15" s="32">
        <v>128.51286203999999</v>
      </c>
      <c r="S15" s="32">
        <v>126.64935712</v>
      </c>
      <c r="T15" s="32">
        <v>124.1858399</v>
      </c>
      <c r="U15" s="32">
        <v>121.29526756</v>
      </c>
      <c r="V15" s="32">
        <v>125.22021517</v>
      </c>
      <c r="W15" s="32">
        <v>123.94338731000001</v>
      </c>
      <c r="X15" s="32">
        <v>129.73588247000001</v>
      </c>
      <c r="Y15" s="32">
        <v>125.24149193</v>
      </c>
      <c r="Z15" s="33">
        <v>125.33996875</v>
      </c>
    </row>
    <row r="16" spans="1:26" s="34" customFormat="1" ht="35.1" customHeight="1">
      <c r="A16" s="60" t="s">
        <v>60</v>
      </c>
      <c r="B16" s="61" t="s">
        <v>61</v>
      </c>
      <c r="C16" s="62">
        <v>120.09084374</v>
      </c>
      <c r="D16" s="32">
        <v>112.76100954</v>
      </c>
      <c r="E16" s="32">
        <v>116.60445794</v>
      </c>
      <c r="F16" s="32">
        <v>116.78459388</v>
      </c>
      <c r="G16" s="32">
        <v>119.67431548</v>
      </c>
      <c r="H16" s="32">
        <v>116.31807587</v>
      </c>
      <c r="I16" s="32">
        <v>111.20360214999999</v>
      </c>
      <c r="J16" s="32">
        <v>113.85318243</v>
      </c>
      <c r="K16" s="32">
        <v>112.49525672999999</v>
      </c>
      <c r="L16" s="32">
        <v>118.51165272</v>
      </c>
      <c r="M16" s="32">
        <v>119.91391039</v>
      </c>
      <c r="N16" s="32">
        <v>120.15090229</v>
      </c>
      <c r="O16" s="32">
        <v>111.70406292</v>
      </c>
      <c r="P16" s="32">
        <v>112.70684197999999</v>
      </c>
      <c r="Q16" s="32">
        <v>112.76375462</v>
      </c>
      <c r="R16" s="32">
        <v>116.98032506</v>
      </c>
      <c r="S16" s="32">
        <v>118.86726939</v>
      </c>
      <c r="T16" s="32">
        <v>114.44153194</v>
      </c>
      <c r="U16" s="32">
        <v>116.63112955</v>
      </c>
      <c r="V16" s="32">
        <v>117.64244527</v>
      </c>
      <c r="W16" s="32">
        <v>115.04148927999999</v>
      </c>
      <c r="X16" s="32">
        <v>121.88615821</v>
      </c>
      <c r="Y16" s="32">
        <v>118.43443503</v>
      </c>
      <c r="Z16" s="33">
        <v>121.70119058</v>
      </c>
    </row>
    <row r="17" spans="1:26" s="34" customFormat="1" ht="20.100000000000001" customHeight="1">
      <c r="A17" s="30" t="s">
        <v>62</v>
      </c>
      <c r="B17" s="31" t="s">
        <v>63</v>
      </c>
      <c r="C17" s="32">
        <v>118.65197266</v>
      </c>
      <c r="D17" s="32">
        <v>122.66260618</v>
      </c>
      <c r="E17" s="32">
        <v>126.85404527</v>
      </c>
      <c r="F17" s="32">
        <v>123.48933873999999</v>
      </c>
      <c r="G17" s="32">
        <v>126.55888856</v>
      </c>
      <c r="H17" s="32">
        <v>126.06312909</v>
      </c>
      <c r="I17" s="32">
        <v>126.098743</v>
      </c>
      <c r="J17" s="32">
        <v>123.17054125</v>
      </c>
      <c r="K17" s="32">
        <v>118.62859031000001</v>
      </c>
      <c r="L17" s="32">
        <v>122.86454908</v>
      </c>
      <c r="M17" s="32">
        <v>121.77302524</v>
      </c>
      <c r="N17" s="32">
        <v>121.31240117</v>
      </c>
      <c r="O17" s="32">
        <v>121.3555029</v>
      </c>
      <c r="P17" s="32">
        <v>124.39507394</v>
      </c>
      <c r="Q17" s="32">
        <v>129.50537496999999</v>
      </c>
      <c r="R17" s="32">
        <v>132.59672857999999</v>
      </c>
      <c r="S17" s="32">
        <v>134.08736424</v>
      </c>
      <c r="T17" s="32">
        <v>135.05711596</v>
      </c>
      <c r="U17" s="32">
        <v>133.27253429000001</v>
      </c>
      <c r="V17" s="32">
        <v>128.43420799</v>
      </c>
      <c r="W17" s="32">
        <v>125.28377819000001</v>
      </c>
      <c r="X17" s="32">
        <v>125.33376527999999</v>
      </c>
      <c r="Y17" s="32">
        <v>124.21420775999999</v>
      </c>
      <c r="Z17" s="33">
        <v>124.89943785</v>
      </c>
    </row>
    <row r="18" spans="1:26" s="34" customFormat="1" ht="45" customHeight="1">
      <c r="A18" s="30" t="s">
        <v>64</v>
      </c>
      <c r="B18" s="31" t="s">
        <v>65</v>
      </c>
      <c r="C18" s="32">
        <v>177.59297082000001</v>
      </c>
      <c r="D18" s="32">
        <v>179.60877952000001</v>
      </c>
      <c r="E18" s="32">
        <v>165.60399694</v>
      </c>
      <c r="F18" s="32">
        <v>161.98862962000001</v>
      </c>
      <c r="G18" s="32">
        <v>152.23877963999999</v>
      </c>
      <c r="H18" s="32">
        <v>166.61640065</v>
      </c>
      <c r="I18" s="32">
        <v>164.42571283000001</v>
      </c>
      <c r="J18" s="32">
        <v>157.46348276000001</v>
      </c>
      <c r="K18" s="32">
        <v>167.96233079999999</v>
      </c>
      <c r="L18" s="32">
        <v>153.64770662999999</v>
      </c>
      <c r="M18" s="32">
        <v>163.20754984999999</v>
      </c>
      <c r="N18" s="32">
        <v>160.50929686999999</v>
      </c>
      <c r="O18" s="32">
        <v>173.07361216999999</v>
      </c>
      <c r="P18" s="32">
        <v>176.63824317999999</v>
      </c>
      <c r="Q18" s="32">
        <v>166.69900129999999</v>
      </c>
      <c r="R18" s="32">
        <v>162.71168441</v>
      </c>
      <c r="S18" s="32">
        <v>149.34677296000001</v>
      </c>
      <c r="T18" s="32">
        <v>164.53242535000001</v>
      </c>
      <c r="U18" s="32">
        <v>172.32347644999999</v>
      </c>
      <c r="V18" s="32">
        <v>161.82811627000001</v>
      </c>
      <c r="W18" s="32">
        <v>175.16431448</v>
      </c>
      <c r="X18" s="32">
        <v>162.11656067000001</v>
      </c>
      <c r="Y18" s="32">
        <v>168.59347897000001</v>
      </c>
      <c r="Z18" s="33">
        <v>162.77595328000001</v>
      </c>
    </row>
    <row r="19" spans="1:26" s="34" customFormat="1" ht="35.1" customHeight="1">
      <c r="A19" s="30" t="s">
        <v>66</v>
      </c>
      <c r="B19" s="31" t="s">
        <v>67</v>
      </c>
      <c r="C19" s="32">
        <v>122.65937103</v>
      </c>
      <c r="D19" s="32">
        <v>116.73388705000001</v>
      </c>
      <c r="E19" s="32">
        <v>114.30517036000001</v>
      </c>
      <c r="F19" s="32">
        <v>108.64133261000001</v>
      </c>
      <c r="G19" s="32">
        <v>120.59238328000001</v>
      </c>
      <c r="H19" s="32">
        <v>118.78848277</v>
      </c>
      <c r="I19" s="32">
        <v>128.82125477</v>
      </c>
      <c r="J19" s="32">
        <v>125.72170581</v>
      </c>
      <c r="K19" s="32">
        <v>120.77357704000001</v>
      </c>
      <c r="L19" s="32">
        <v>121.58389630000001</v>
      </c>
      <c r="M19" s="32">
        <v>130.7002124</v>
      </c>
      <c r="N19" s="32">
        <v>123.63496619</v>
      </c>
      <c r="O19" s="32">
        <v>130.03269186</v>
      </c>
      <c r="P19" s="32">
        <v>117.05325842000001</v>
      </c>
      <c r="Q19" s="32">
        <v>117.59142747999999</v>
      </c>
      <c r="R19" s="32">
        <v>121.28285816</v>
      </c>
      <c r="S19" s="32">
        <v>119.99702855</v>
      </c>
      <c r="T19" s="32">
        <v>124.03102059</v>
      </c>
      <c r="U19" s="32">
        <v>122.18756723</v>
      </c>
      <c r="V19" s="32">
        <v>122.99857719000001</v>
      </c>
      <c r="W19" s="32">
        <v>126.47415295</v>
      </c>
      <c r="X19" s="32">
        <v>119.59777257</v>
      </c>
      <c r="Y19" s="32">
        <v>118.74098933</v>
      </c>
      <c r="Z19" s="33">
        <v>115.35215257999999</v>
      </c>
    </row>
    <row r="20" spans="1:26" s="34" customFormat="1" ht="45" customHeight="1">
      <c r="A20" s="30" t="s">
        <v>68</v>
      </c>
      <c r="B20" s="31" t="s">
        <v>69</v>
      </c>
      <c r="C20" s="32">
        <v>248.59971711</v>
      </c>
      <c r="D20" s="32">
        <v>252.78642149999999</v>
      </c>
      <c r="E20" s="32">
        <v>261.72560112999997</v>
      </c>
      <c r="F20" s="32">
        <v>261.15983026999999</v>
      </c>
      <c r="G20" s="32">
        <v>265.45968883</v>
      </c>
      <c r="H20" s="32">
        <v>260.16542450999998</v>
      </c>
      <c r="I20" s="32">
        <v>272.02263083000003</v>
      </c>
      <c r="J20" s="32">
        <v>272.81471004000002</v>
      </c>
      <c r="K20" s="32">
        <v>272.02263083000003</v>
      </c>
      <c r="L20" s="32">
        <v>266.37376769999997</v>
      </c>
      <c r="M20" s="32">
        <v>266.93069307000002</v>
      </c>
      <c r="N20" s="32">
        <v>253.01272983999999</v>
      </c>
      <c r="O20" s="32">
        <v>252.7864174</v>
      </c>
      <c r="P20" s="32">
        <v>257.65205150999998</v>
      </c>
      <c r="Q20" s="32">
        <v>262.17821813</v>
      </c>
      <c r="R20" s="32">
        <v>263.08345127000001</v>
      </c>
      <c r="S20" s="32">
        <v>260.82036783000001</v>
      </c>
      <c r="T20" s="32">
        <v>264.10183919999997</v>
      </c>
      <c r="U20" s="32">
        <v>260.14144284000002</v>
      </c>
      <c r="V20" s="32">
        <v>265.25241510000001</v>
      </c>
      <c r="W20" s="32">
        <v>272.14897488999998</v>
      </c>
      <c r="X20" s="32">
        <v>265.45968883</v>
      </c>
      <c r="Y20" s="32">
        <v>266.44090863000002</v>
      </c>
      <c r="Z20" s="33">
        <v>265.91230552000002</v>
      </c>
    </row>
    <row r="21" spans="1:26" s="34" customFormat="1" ht="20.100000000000001" customHeight="1">
      <c r="A21" s="30" t="s">
        <v>70</v>
      </c>
      <c r="B21" s="31" t="s">
        <v>71</v>
      </c>
      <c r="C21" s="32">
        <v>163.20506839999999</v>
      </c>
      <c r="D21" s="32">
        <v>168.80835959999999</v>
      </c>
      <c r="E21" s="32">
        <v>162.04275407</v>
      </c>
      <c r="F21" s="32">
        <v>167.26888034999999</v>
      </c>
      <c r="G21" s="32">
        <v>161.33264962999999</v>
      </c>
      <c r="H21" s="32">
        <v>165.11846782999999</v>
      </c>
      <c r="I21" s="32">
        <v>160.93592455000001</v>
      </c>
      <c r="J21" s="32">
        <v>167.46504727000001</v>
      </c>
      <c r="K21" s="32">
        <v>158.22196883000001</v>
      </c>
      <c r="L21" s="32">
        <v>159.61431353</v>
      </c>
      <c r="M21" s="32">
        <v>159.45471427000001</v>
      </c>
      <c r="N21" s="32">
        <v>166.55457067</v>
      </c>
      <c r="O21" s="32">
        <v>173.11114280999999</v>
      </c>
      <c r="P21" s="32">
        <v>174.94249637999999</v>
      </c>
      <c r="Q21" s="32">
        <v>180.80544014</v>
      </c>
      <c r="R21" s="32">
        <v>172.72837100999999</v>
      </c>
      <c r="S21" s="32">
        <v>182.48559447</v>
      </c>
      <c r="T21" s="32">
        <v>168.62933157000001</v>
      </c>
      <c r="U21" s="32">
        <v>174.19126924</v>
      </c>
      <c r="V21" s="32">
        <v>171.28800387000001</v>
      </c>
      <c r="W21" s="32">
        <v>161.62911807</v>
      </c>
      <c r="X21" s="32">
        <v>172.81040501999999</v>
      </c>
      <c r="Y21" s="32">
        <v>163.82867446</v>
      </c>
      <c r="Z21" s="33">
        <v>175.99742903000001</v>
      </c>
    </row>
    <row r="22" spans="1:26" s="34" customFormat="1" ht="45" customHeight="1">
      <c r="A22" s="30" t="s">
        <v>72</v>
      </c>
      <c r="B22" s="31" t="s">
        <v>73</v>
      </c>
      <c r="C22" s="32">
        <v>104.07073892</v>
      </c>
      <c r="D22" s="32">
        <v>101.40431728</v>
      </c>
      <c r="E22" s="32">
        <v>98.694967919999996</v>
      </c>
      <c r="F22" s="32">
        <v>95.767233469999994</v>
      </c>
      <c r="G22" s="32">
        <v>98.863816799999995</v>
      </c>
      <c r="H22" s="32">
        <v>98.809338139999994</v>
      </c>
      <c r="I22" s="32">
        <v>96.843461509999997</v>
      </c>
      <c r="J22" s="32">
        <v>97.233296780000003</v>
      </c>
      <c r="K22" s="32">
        <v>95.328814140000006</v>
      </c>
      <c r="L22" s="32">
        <v>97.382737939999998</v>
      </c>
      <c r="M22" s="32">
        <v>97.543468790000006</v>
      </c>
      <c r="N22" s="32">
        <v>98.696825750000002</v>
      </c>
      <c r="O22" s="32">
        <v>100.07253904</v>
      </c>
      <c r="P22" s="32">
        <v>101.02088551999999</v>
      </c>
      <c r="Q22" s="32">
        <v>99.046739459999998</v>
      </c>
      <c r="R22" s="32">
        <v>93.278990129999997</v>
      </c>
      <c r="S22" s="32">
        <v>94.584191959999998</v>
      </c>
      <c r="T22" s="32">
        <v>94.658290519999994</v>
      </c>
      <c r="U22" s="32">
        <v>97.602007510000007</v>
      </c>
      <c r="V22" s="32">
        <v>98.809025570000003</v>
      </c>
      <c r="W22" s="32">
        <v>94.890395010000006</v>
      </c>
      <c r="X22" s="32">
        <v>98.452574029999994</v>
      </c>
      <c r="Y22" s="32">
        <v>98.604197929999998</v>
      </c>
      <c r="Z22" s="33">
        <v>101.49807235</v>
      </c>
    </row>
    <row r="23" spans="1:26" s="34" customFormat="1">
      <c r="A23" s="30" t="s">
        <v>74</v>
      </c>
      <c r="B23" s="31" t="s">
        <v>75</v>
      </c>
      <c r="C23" s="32">
        <v>118.57780271</v>
      </c>
      <c r="D23" s="32">
        <v>114.83502899</v>
      </c>
      <c r="E23" s="32">
        <v>113.46284132</v>
      </c>
      <c r="F23" s="32">
        <v>111.87670184</v>
      </c>
      <c r="G23" s="32">
        <v>112.97015266</v>
      </c>
      <c r="H23" s="32">
        <v>113.49718319999999</v>
      </c>
      <c r="I23" s="32">
        <v>115.72810775000001</v>
      </c>
      <c r="J23" s="32">
        <v>115.10240794000001</v>
      </c>
      <c r="K23" s="32">
        <v>111.76009147000001</v>
      </c>
      <c r="L23" s="32">
        <v>116.50022051000001</v>
      </c>
      <c r="M23" s="32">
        <v>112.11974334999999</v>
      </c>
      <c r="N23" s="32">
        <v>110.86785535999999</v>
      </c>
      <c r="O23" s="32">
        <v>108.51132033</v>
      </c>
      <c r="P23" s="32">
        <v>110.83679655</v>
      </c>
      <c r="Q23" s="32">
        <v>114.26741038999999</v>
      </c>
      <c r="R23" s="32">
        <v>111.67614235000001</v>
      </c>
      <c r="S23" s="32">
        <v>113.31008694000001</v>
      </c>
      <c r="T23" s="32">
        <v>113.51769698</v>
      </c>
      <c r="U23" s="32">
        <v>117.39123171999999</v>
      </c>
      <c r="V23" s="32">
        <v>116.10410367999999</v>
      </c>
      <c r="W23" s="32">
        <v>111.06854362</v>
      </c>
      <c r="X23" s="32">
        <v>116.84265329999999</v>
      </c>
      <c r="Y23" s="32">
        <v>115.04111742000001</v>
      </c>
      <c r="Z23" s="33">
        <v>110.4440407</v>
      </c>
    </row>
    <row r="24" spans="1:26" s="34" customFormat="1" ht="54.95" customHeight="1">
      <c r="A24" s="30" t="s">
        <v>76</v>
      </c>
      <c r="B24" s="31" t="s">
        <v>77</v>
      </c>
      <c r="C24" s="32">
        <v>100.28075789</v>
      </c>
      <c r="D24" s="32">
        <v>99.844674139999995</v>
      </c>
      <c r="E24" s="32">
        <v>100.42679440000001</v>
      </c>
      <c r="F24" s="32">
        <v>100.63784123000001</v>
      </c>
      <c r="G24" s="32">
        <v>100.74851141000001</v>
      </c>
      <c r="H24" s="32">
        <v>99.119556439999997</v>
      </c>
      <c r="I24" s="32">
        <v>99.876155060000002</v>
      </c>
      <c r="J24" s="32">
        <v>98.901343729999994</v>
      </c>
      <c r="K24" s="32">
        <v>99.255220109999996</v>
      </c>
      <c r="L24" s="32">
        <v>99.591625519999994</v>
      </c>
      <c r="M24" s="32">
        <v>99.502751889999999</v>
      </c>
      <c r="N24" s="32">
        <v>100.60017864</v>
      </c>
      <c r="O24" s="32">
        <v>97.132144220000001</v>
      </c>
      <c r="P24" s="32">
        <v>99.885152959999999</v>
      </c>
      <c r="Q24" s="32">
        <v>99.153289810000004</v>
      </c>
      <c r="R24" s="32">
        <v>97.691930229999997</v>
      </c>
      <c r="S24" s="32">
        <v>99.575541369999996</v>
      </c>
      <c r="T24" s="32">
        <v>98.263089469999997</v>
      </c>
      <c r="U24" s="32">
        <v>98.934798889999996</v>
      </c>
      <c r="V24" s="32">
        <v>97.995495099999999</v>
      </c>
      <c r="W24" s="32">
        <v>98.013978629999997</v>
      </c>
      <c r="X24" s="32">
        <v>99.584345010000007</v>
      </c>
      <c r="Y24" s="32">
        <v>98.00993776</v>
      </c>
      <c r="Z24" s="33">
        <v>98.832344509999999</v>
      </c>
    </row>
    <row r="25" spans="1:26" s="34" customFormat="1" ht="20.100000000000001" customHeight="1" thickBot="1">
      <c r="A25" s="35" t="s">
        <v>78</v>
      </c>
      <c r="B25" s="36" t="s">
        <v>79</v>
      </c>
      <c r="C25" s="37">
        <v>107.172569</v>
      </c>
      <c r="D25" s="37">
        <v>112.44923391</v>
      </c>
      <c r="E25" s="37">
        <v>108.47796484</v>
      </c>
      <c r="F25" s="37">
        <v>107.30022742</v>
      </c>
      <c r="G25" s="37">
        <v>108.76004168</v>
      </c>
      <c r="H25" s="37">
        <v>106.51586189</v>
      </c>
      <c r="I25" s="37">
        <v>107.41214098</v>
      </c>
      <c r="J25" s="37">
        <v>108.28325379</v>
      </c>
      <c r="K25" s="37">
        <v>101.43326713</v>
      </c>
      <c r="L25" s="37">
        <v>103.20690307</v>
      </c>
      <c r="M25" s="37">
        <v>101.86825536000001</v>
      </c>
      <c r="N25" s="37">
        <v>103.67361361</v>
      </c>
      <c r="O25" s="37">
        <v>110.53447245</v>
      </c>
      <c r="P25" s="37">
        <v>109.18854396</v>
      </c>
      <c r="Q25" s="37">
        <v>112.07721295</v>
      </c>
      <c r="R25" s="37">
        <v>114.38799878</v>
      </c>
      <c r="S25" s="37">
        <v>109.17630488</v>
      </c>
      <c r="T25" s="37">
        <v>106.16085003000001</v>
      </c>
      <c r="U25" s="37">
        <v>108.09010763000001</v>
      </c>
      <c r="V25" s="37">
        <v>101.39326192</v>
      </c>
      <c r="W25" s="37">
        <v>101.82554223</v>
      </c>
      <c r="X25" s="37">
        <v>100.12168108</v>
      </c>
      <c r="Y25" s="37">
        <v>100.53932253000001</v>
      </c>
      <c r="Z25" s="38">
        <v>104.48480614</v>
      </c>
    </row>
    <row r="26" spans="1:26" ht="15.75" customHeight="1">
      <c r="A26" s="39" t="s">
        <v>80</v>
      </c>
    </row>
    <row r="27" spans="1:26" ht="12.75" customHeight="1">
      <c r="A27" s="39" t="s">
        <v>81</v>
      </c>
      <c r="B27" s="40"/>
    </row>
    <row r="28" spans="1:26" ht="11.25" customHeight="1">
      <c r="B28" s="40"/>
    </row>
  </sheetData>
  <mergeCells count="6">
    <mergeCell ref="A1:Z1"/>
    <mergeCell ref="A2:Z2"/>
    <mergeCell ref="A4:A5"/>
    <mergeCell ref="B4:B5"/>
    <mergeCell ref="O4:Z4"/>
    <mergeCell ref="C4:N4"/>
  </mergeCell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CDRO</vt:lpstr>
      <vt:lpstr>SERIE </vt:lpstr>
      <vt:lpstr>IPEX</vt:lpstr>
      <vt:lpstr>IPIM</vt:lpstr>
      <vt:lpstr>Gráfico </vt:lpstr>
      <vt:lpstr>'SERIE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RGuzman</dc:creator>
  <cp:lastModifiedBy>Guido Trujillo Valdiviezo</cp:lastModifiedBy>
  <cp:lastPrinted>2017-03-01T21:52:48Z</cp:lastPrinted>
  <dcterms:created xsi:type="dcterms:W3CDTF">2008-10-28T14:02:15Z</dcterms:created>
  <dcterms:modified xsi:type="dcterms:W3CDTF">2018-09-19T14:49:11Z</dcterms:modified>
</cp:coreProperties>
</file>