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trujillo\Desktop\Libros Electronicos\LE Empleo 2017\cuadros\"/>
    </mc:Choice>
  </mc:AlternateContent>
  <bookViews>
    <workbookView xWindow="0" yWindow="0" windowWidth="21600" windowHeight="9735" tabRatio="838"/>
  </bookViews>
  <sheets>
    <sheet name="cuad 11.1..." sheetId="49" r:id="rId1"/>
    <sheet name="CUAD 11.2..." sheetId="51" r:id="rId2"/>
    <sheet name="CUAD 11.3..." sheetId="50" r:id="rId3"/>
    <sheet name="CUAD 11.4..." sheetId="24" r:id="rId4"/>
    <sheet name="cuad 11.5....." sheetId="28" r:id="rId5"/>
    <sheet name="cuad 11.6...." sheetId="30" r:id="rId6"/>
    <sheet name="CUAD 11.7..." sheetId="22" r:id="rId7"/>
    <sheet name="CUAD 11.8..." sheetId="26" r:id="rId8"/>
    <sheet name="CUAD 11.9..." sheetId="32" r:id="rId9"/>
    <sheet name="CUAD 11.10...." sheetId="34" r:id="rId10"/>
    <sheet name="CUAD 11.12...." sheetId="38" r:id="rId11"/>
    <sheet name="CUAD 11.13..." sheetId="42" r:id="rId12"/>
    <sheet name="CUAD 11.14..." sheetId="44" r:id="rId13"/>
    <sheet name="CUAD 11.15..." sheetId="47" r:id="rId14"/>
  </sheets>
  <calcPr calcId="152511"/>
</workbook>
</file>

<file path=xl/calcChain.xml><?xml version="1.0" encoding="utf-8"?>
<calcChain xmlns="http://schemas.openxmlformats.org/spreadsheetml/2006/main">
  <c r="N7" i="50" l="1"/>
  <c r="M7" i="50"/>
  <c r="N7" i="51"/>
  <c r="M7" i="51"/>
  <c r="N7" i="49"/>
  <c r="M7" i="49"/>
  <c r="F13" i="26" l="1"/>
  <c r="M10" i="50" l="1"/>
  <c r="N10" i="50"/>
  <c r="M11" i="50"/>
  <c r="N11" i="50"/>
  <c r="M14" i="50"/>
  <c r="N14" i="50"/>
  <c r="M15" i="50"/>
  <c r="N15" i="50"/>
  <c r="M16" i="50"/>
  <c r="N16" i="50"/>
  <c r="M19" i="50"/>
  <c r="N19" i="50"/>
  <c r="M20" i="50"/>
  <c r="N20" i="50"/>
  <c r="M21" i="50"/>
  <c r="N21" i="50"/>
  <c r="M22" i="50"/>
  <c r="N22" i="50"/>
  <c r="M23" i="50"/>
  <c r="N23" i="50"/>
  <c r="M24" i="50"/>
  <c r="N24" i="50"/>
  <c r="M25" i="50"/>
  <c r="N25" i="50"/>
  <c r="M26" i="50"/>
  <c r="N26" i="50"/>
  <c r="M27" i="50"/>
  <c r="N27" i="50"/>
  <c r="M28" i="50"/>
  <c r="N28" i="50"/>
  <c r="M29" i="50"/>
  <c r="N29" i="50"/>
  <c r="M30" i="50"/>
  <c r="N30" i="50"/>
  <c r="M31" i="50"/>
  <c r="N31" i="50"/>
  <c r="M32" i="50"/>
  <c r="N32" i="50"/>
  <c r="M33" i="50"/>
  <c r="N33" i="50"/>
  <c r="M34" i="50"/>
  <c r="N34" i="50"/>
  <c r="M35" i="50"/>
  <c r="N35" i="50"/>
  <c r="M36" i="50"/>
  <c r="N36" i="50"/>
  <c r="M37" i="50"/>
  <c r="N37" i="50"/>
  <c r="M38" i="50"/>
  <c r="N38" i="50"/>
  <c r="M39" i="50"/>
  <c r="N39" i="50"/>
  <c r="M40" i="50"/>
  <c r="N40" i="50"/>
  <c r="M41" i="50"/>
  <c r="N41" i="50"/>
  <c r="M42" i="50"/>
  <c r="N42" i="50"/>
  <c r="M43" i="50"/>
  <c r="N43" i="50"/>
  <c r="M44" i="50"/>
  <c r="N44" i="50"/>
  <c r="M10" i="51"/>
  <c r="N10" i="51"/>
  <c r="M11" i="51"/>
  <c r="N11" i="51"/>
  <c r="M14" i="51"/>
  <c r="N14" i="51"/>
  <c r="M15" i="51"/>
  <c r="N15" i="51"/>
  <c r="M16" i="51"/>
  <c r="N16" i="51"/>
  <c r="M19" i="51"/>
  <c r="N19" i="51"/>
  <c r="M20" i="51"/>
  <c r="N20" i="51"/>
  <c r="M21" i="51"/>
  <c r="N21" i="51"/>
  <c r="M22" i="51"/>
  <c r="N22" i="51"/>
  <c r="M23" i="51"/>
  <c r="N23" i="51"/>
  <c r="M24" i="51"/>
  <c r="N24" i="51"/>
  <c r="M25" i="51"/>
  <c r="N25" i="51"/>
  <c r="M26" i="51"/>
  <c r="N26" i="51"/>
  <c r="M27" i="51"/>
  <c r="N27" i="51"/>
  <c r="M28" i="51"/>
  <c r="N28" i="51"/>
  <c r="M29" i="51"/>
  <c r="N29" i="51"/>
  <c r="M30" i="51"/>
  <c r="N30" i="51"/>
  <c r="M31" i="51"/>
  <c r="N31" i="51"/>
  <c r="M32" i="51"/>
  <c r="N32" i="51"/>
  <c r="M33" i="51"/>
  <c r="N33" i="51"/>
  <c r="M34" i="51"/>
  <c r="N34" i="51"/>
  <c r="M35" i="51"/>
  <c r="N35" i="51"/>
  <c r="M36" i="51"/>
  <c r="N36" i="51"/>
  <c r="M37" i="51"/>
  <c r="N37" i="51"/>
  <c r="M38" i="51"/>
  <c r="N38" i="51"/>
  <c r="M39" i="51"/>
  <c r="N39" i="51"/>
  <c r="M40" i="51"/>
  <c r="N40" i="51"/>
  <c r="M41" i="51"/>
  <c r="N41" i="51"/>
  <c r="M42" i="51"/>
  <c r="N42" i="51"/>
  <c r="M43" i="51"/>
  <c r="N43" i="51"/>
  <c r="M44" i="51"/>
  <c r="N44" i="51"/>
  <c r="M10" i="49"/>
  <c r="N10" i="49"/>
  <c r="M11" i="49"/>
  <c r="N11" i="49"/>
  <c r="M14" i="49"/>
  <c r="N14" i="49"/>
  <c r="M15" i="49"/>
  <c r="N15" i="49"/>
  <c r="M16" i="49"/>
  <c r="N16" i="49"/>
  <c r="M19" i="49"/>
  <c r="N19" i="49"/>
  <c r="M20" i="49"/>
  <c r="N20" i="49"/>
  <c r="M21" i="49"/>
  <c r="N21" i="49"/>
  <c r="M22" i="49"/>
  <c r="N22" i="49"/>
  <c r="M23" i="49"/>
  <c r="N23" i="49"/>
  <c r="M24" i="49"/>
  <c r="N24" i="49"/>
  <c r="M25" i="49"/>
  <c r="N25" i="49"/>
  <c r="M26" i="49"/>
  <c r="N26" i="49"/>
  <c r="M27" i="49"/>
  <c r="N27" i="49"/>
  <c r="M28" i="49"/>
  <c r="N28" i="49"/>
  <c r="M29" i="49"/>
  <c r="N29" i="49"/>
  <c r="M30" i="49"/>
  <c r="N30" i="49"/>
  <c r="M31" i="49"/>
  <c r="N31" i="49"/>
  <c r="M32" i="49"/>
  <c r="N32" i="49"/>
  <c r="M33" i="49"/>
  <c r="N33" i="49"/>
  <c r="M34" i="49"/>
  <c r="N34" i="49"/>
  <c r="M35" i="49"/>
  <c r="N35" i="49"/>
  <c r="M36" i="49"/>
  <c r="N36" i="49"/>
  <c r="M37" i="49"/>
  <c r="N37" i="49"/>
  <c r="M38" i="49"/>
  <c r="N38" i="49"/>
  <c r="M39" i="49"/>
  <c r="N39" i="49"/>
  <c r="M40" i="49"/>
  <c r="N40" i="49"/>
  <c r="M41" i="49"/>
  <c r="N41" i="49"/>
  <c r="M42" i="49"/>
  <c r="N42" i="49"/>
  <c r="M43" i="49"/>
  <c r="N43" i="49"/>
  <c r="M44" i="49"/>
  <c r="N44" i="49"/>
  <c r="F24" i="26" l="1"/>
</calcChain>
</file>

<file path=xl/sharedStrings.xml><?xml version="1.0" encoding="utf-8"?>
<sst xmlns="http://schemas.openxmlformats.org/spreadsheetml/2006/main" count="689" uniqueCount="198">
  <si>
    <t>Total</t>
  </si>
  <si>
    <t>No está registrado</t>
  </si>
  <si>
    <t>Como ambulante</t>
  </si>
  <si>
    <t>En puesto fijo en la vía pública</t>
  </si>
  <si>
    <t>Dentro de las habitaciones de su vivienda</t>
  </si>
  <si>
    <t>Otro</t>
  </si>
  <si>
    <t>Si</t>
  </si>
  <si>
    <t>No</t>
  </si>
  <si>
    <t>Prestación de servicios</t>
  </si>
  <si>
    <t>Rural</t>
  </si>
  <si>
    <t>Persona natural</t>
  </si>
  <si>
    <t>Amazonas</t>
  </si>
  <si>
    <t>Arequipa</t>
  </si>
  <si>
    <t>Ayacucho</t>
  </si>
  <si>
    <t>Cajamarca</t>
  </si>
  <si>
    <t>Callao</t>
  </si>
  <si>
    <t>Cusco</t>
  </si>
  <si>
    <t>Huancavelica</t>
  </si>
  <si>
    <t>Ica</t>
  </si>
  <si>
    <t>La Libertad</t>
  </si>
  <si>
    <t>Lambayeque</t>
  </si>
  <si>
    <t>Loreto</t>
  </si>
  <si>
    <t>Madre de Dios</t>
  </si>
  <si>
    <t>Moquegua</t>
  </si>
  <si>
    <t>Pasco</t>
  </si>
  <si>
    <t>Piura</t>
  </si>
  <si>
    <t>Puno</t>
  </si>
  <si>
    <t>Tacna</t>
  </si>
  <si>
    <t>Tumbes</t>
  </si>
  <si>
    <t>Ucayali</t>
  </si>
  <si>
    <t>Urbana</t>
  </si>
  <si>
    <t>Área de residencia</t>
  </si>
  <si>
    <t>Región natural</t>
  </si>
  <si>
    <t>Costa</t>
  </si>
  <si>
    <t>Sierra</t>
  </si>
  <si>
    <t>Selva</t>
  </si>
  <si>
    <t>Áncash</t>
  </si>
  <si>
    <t>Apurímac</t>
  </si>
  <si>
    <t>Huánuco</t>
  </si>
  <si>
    <t>Junín</t>
  </si>
  <si>
    <t>San Martín</t>
  </si>
  <si>
    <t>(Porcentaje)</t>
  </si>
  <si>
    <t>Persona jurídica (sociedad anónima; SRL; sociedad civil; EIRL</t>
  </si>
  <si>
    <t>Persona natural (con R.U.C., RUS, RER, u otro régimen)</t>
  </si>
  <si>
    <t>No esta registrado (no tiene RUC)</t>
  </si>
  <si>
    <t>Provincia de Lima 1/</t>
  </si>
  <si>
    <t>Región Lima 2/</t>
  </si>
  <si>
    <t>(Porcentaje del total de población ocupada en cada ámbito geográfico)</t>
  </si>
  <si>
    <t>CUADRO Nº 11.2</t>
  </si>
  <si>
    <t>CUADRO Nº 11.1</t>
  </si>
  <si>
    <t>Hombre</t>
  </si>
  <si>
    <t>Mujer</t>
  </si>
  <si>
    <t>No especificado</t>
  </si>
  <si>
    <t>14 A 24 años</t>
  </si>
  <si>
    <t>25 a 44 años</t>
  </si>
  <si>
    <t>45 y más</t>
  </si>
  <si>
    <t>Secundaria</t>
  </si>
  <si>
    <t>Superior  no Univ.</t>
  </si>
  <si>
    <t>Superior Univ.</t>
  </si>
  <si>
    <t>Mestizo</t>
  </si>
  <si>
    <t>No sabe</t>
  </si>
  <si>
    <t>Grupos de edad</t>
  </si>
  <si>
    <t>Sexo</t>
  </si>
  <si>
    <t>Nivel educativo</t>
  </si>
  <si>
    <t>Etnia</t>
  </si>
  <si>
    <t>Condición civil</t>
  </si>
  <si>
    <t>-</t>
  </si>
  <si>
    <t>Soltero/a</t>
  </si>
  <si>
    <t>Características demográficas</t>
  </si>
  <si>
    <t>Agricultura/Pesca/Minería</t>
  </si>
  <si>
    <t>Manufactura</t>
  </si>
  <si>
    <t>Construcción</t>
  </si>
  <si>
    <t>Comercio</t>
  </si>
  <si>
    <t>Otros Servicios 1/</t>
  </si>
  <si>
    <t>De 1 a 10 trabajadores</t>
  </si>
  <si>
    <t>De 11 a 50 trabajadores</t>
  </si>
  <si>
    <t>Empleo Informal</t>
  </si>
  <si>
    <t>Empleo Formal</t>
  </si>
  <si>
    <t>No Migrantes</t>
  </si>
  <si>
    <t>Migrantes</t>
  </si>
  <si>
    <t>Ramas de actividad</t>
  </si>
  <si>
    <t>Tamaño de  empresa</t>
  </si>
  <si>
    <t>Condición de informalidad</t>
  </si>
  <si>
    <t>Categoría de ocupación</t>
  </si>
  <si>
    <t>Empleador o patrono</t>
  </si>
  <si>
    <t>Trabajador independiente</t>
  </si>
  <si>
    <t>Condición de migración</t>
  </si>
  <si>
    <t>Inclusión financiera</t>
  </si>
  <si>
    <t>Acceso al sistema financiero</t>
  </si>
  <si>
    <t>Acceso a Internet</t>
  </si>
  <si>
    <t>No tiene acceso</t>
  </si>
  <si>
    <t>Carácterísticas económicas</t>
  </si>
  <si>
    <t>CUADRO Nº 11.3</t>
  </si>
  <si>
    <t>CUADRO Nº 11.4</t>
  </si>
  <si>
    <t>CUADRO Nº 11.5</t>
  </si>
  <si>
    <t>Libros o sistema de contabilidad</t>
  </si>
  <si>
    <t>Libro de ingresos y gastos</t>
  </si>
  <si>
    <t>Apuntes, anotaciones personales</t>
  </si>
  <si>
    <t>No lleva cuentas</t>
  </si>
  <si>
    <t>CUADRO Nº 11.6</t>
  </si>
  <si>
    <t>En domicilio de clientes</t>
  </si>
  <si>
    <t>En puesto improvisado, vía pública</t>
  </si>
  <si>
    <t>En puesto improvisado, mercado público</t>
  </si>
  <si>
    <t>En local fijo (tienda, stand)</t>
  </si>
  <si>
    <t>En taller, tienda, restaurant, hotel, etc</t>
  </si>
  <si>
    <t>En su taller comercial dentro de la viv.de uso exclusivo</t>
  </si>
  <si>
    <t>En vehículo para transporte  de pers. o mercadería</t>
  </si>
  <si>
    <t>Condición de como desempeña actividad de negocio/Sexo/Área de residencia</t>
  </si>
  <si>
    <t>CUADRO Nº 11.7</t>
  </si>
  <si>
    <t>CUADRO Nº 11.8</t>
  </si>
  <si>
    <t>CUADRO Nº 11.9</t>
  </si>
  <si>
    <t>Servicio de agua</t>
  </si>
  <si>
    <t>Electricidad</t>
  </si>
  <si>
    <t xml:space="preserve">Servicio de telefonía </t>
  </si>
  <si>
    <t>Servicio de Internet</t>
  </si>
  <si>
    <t>Menor de 1 año</t>
  </si>
  <si>
    <t>De 1 a 5 años</t>
  </si>
  <si>
    <t>De 6 a 10 años</t>
  </si>
  <si>
    <t>De 11 a 15 años</t>
  </si>
  <si>
    <t>De 16 a 20 años</t>
  </si>
  <si>
    <t>De 21 a 25 años</t>
  </si>
  <si>
    <t>De 26 a 30 años</t>
  </si>
  <si>
    <t>De 30 a más años</t>
  </si>
  <si>
    <t>CUADRO Nº 11.10</t>
  </si>
  <si>
    <t>Un trabajador</t>
  </si>
  <si>
    <t>De 2 a 3</t>
  </si>
  <si>
    <t>De 4 a 5</t>
  </si>
  <si>
    <t>De 6 a 7</t>
  </si>
  <si>
    <t>De 8 a 10</t>
  </si>
  <si>
    <t>De 11 a más</t>
  </si>
  <si>
    <t>Número de personas ocupadas en negocio o establecimientos /Sexo/Área de residencia</t>
  </si>
  <si>
    <t>Producción, extracción</t>
  </si>
  <si>
    <t>Compra y venta de mercadería</t>
  </si>
  <si>
    <t>Producción y Comercio</t>
  </si>
  <si>
    <t>Producción y servicios</t>
  </si>
  <si>
    <t>Comercio y servicios</t>
  </si>
  <si>
    <t>CUADRO Nº 11.12</t>
  </si>
  <si>
    <t>1/ Comprende los 43 distritos  que conforman la provincia de Lima.</t>
  </si>
  <si>
    <t>2/ Comprende las provincias de: Barranca, Cajatambo, Canta, Cañete, Huaral, Huarochiri, Huaura, Oyón y Yauyos.</t>
  </si>
  <si>
    <t>Fuente: Instituto Nacional de Estadística e Informática-Encuesta Nacional de Hogares.</t>
  </si>
  <si>
    <t>Primaria 1/</t>
  </si>
  <si>
    <t>Nota: La condición de independiente incluye: empleador o patrono y trabajador independiente.</t>
  </si>
  <si>
    <t>Continúa</t>
  </si>
  <si>
    <t>Conclusión</t>
  </si>
  <si>
    <t>Nota: Se dispone de  información a partir del año 2012.</t>
  </si>
  <si>
    <t>Servicio de desagüe</t>
  </si>
  <si>
    <t>(Porcentaje sobre el total de población ocupada independiente que no es persona jurídica y percibe ingresos (ganancia) por negocio o servicio)</t>
  </si>
  <si>
    <t>(Porcentaje sobre el total de población ocupada independiente que no es persona jurídica y percibe ingresos (ganancia) por negocio o servicio y cuentan  con local)</t>
  </si>
  <si>
    <t>Condición de registro/Sexo/Área de residencia/Región natural</t>
  </si>
  <si>
    <t>Producción y  extracción</t>
  </si>
  <si>
    <t>Comercio/venta de mercadería  y servicios</t>
  </si>
  <si>
    <t>Producción/extracción  y Comercio/venta de mercadería</t>
  </si>
  <si>
    <t>Producción/extracción  y prestación de servicios</t>
  </si>
  <si>
    <t>(Miles de personas)</t>
  </si>
  <si>
    <t>Área de residencia/Región natural/Departamento</t>
  </si>
  <si>
    <t>Departamento</t>
  </si>
  <si>
    <t>CUADRO Nº 11.13</t>
  </si>
  <si>
    <t>CUADRO Nº 11.14</t>
  </si>
  <si>
    <t>CUADRO Nº 11.15</t>
  </si>
  <si>
    <t>Rama de actividad/Sexo/Área de residencia</t>
  </si>
  <si>
    <r>
      <rPr>
        <b/>
        <sz val="8"/>
        <color theme="1"/>
        <rFont val="Arial Narrow"/>
        <family val="2"/>
      </rPr>
      <t>Nota</t>
    </r>
    <r>
      <rPr>
        <sz val="8"/>
        <color theme="1"/>
        <rFont val="Arial Narrow"/>
        <family val="2"/>
      </rPr>
      <t>: La condición de independiente incluye: empleador o patrono y trabajador independiente.</t>
    </r>
  </si>
  <si>
    <r>
      <rPr>
        <b/>
        <sz val="8"/>
        <color theme="1"/>
        <rFont val="Arial Narrow"/>
        <family val="2"/>
      </rPr>
      <t>Nota</t>
    </r>
    <r>
      <rPr>
        <sz val="8"/>
        <color theme="1"/>
        <rFont val="Arial Narrow"/>
        <family val="2"/>
      </rPr>
      <t>: La condición de trabajador  independiente incluye: Empleador o Patrono y Trabajador Independiente ( Cuenta propia).</t>
    </r>
  </si>
  <si>
    <t>1/ Otros Servicios lo componen las ramas de actividad de electricidad, gas y agua, intermediación financiera, actividades de servicios sociales y de salud, otras activ. de serv. Comunitarias, sociales y personales y hogares privados con servicio doméstico.</t>
  </si>
  <si>
    <t>Registro de  cuentas del negocio/Área de residencia</t>
  </si>
  <si>
    <t>PERÚ: POBLACIÓN OCUPADA EN CONDICIÓN DE TRABAJADOR INDEPENDIENTE (CUENTA PROPIA Y EMPLEADOR O PATRONO),  SEGÚN ÁREA DE RESIDENCIA, REGIÓN NATURAL Y DEPARTAMENTO, 2007-2017</t>
  </si>
  <si>
    <t>Tasa de crecimiento promedio anual (%) 2007 - 2017</t>
  </si>
  <si>
    <t>Variación porcentual  (%) 2017/2016</t>
  </si>
  <si>
    <t>PERÚ: POBLACIÓN OCUPADA MASCULINA  EN CONDICIÓN DE TRABAJADOR INDEPENDIENTE (CUENTA PROPIA Y  EMPLEADOR O PATRONO),  SEGÚN ÁREA DE RESIDENCIA, REGIÓN NATURAL Y DEPARTAMENTO, 2007-2017</t>
  </si>
  <si>
    <t>PERÚ: POBLACIÓN OCUPADA FEMENINA  EN CONDICIÓN DE TRABAJADORA INDEPENDIENTE (CUENTA PROPIA Y  EMPLEADOR O PATRONO),  SEGÚN ÁREA DE RESIDENCIA, REGIÓN NATURAL Y DEPARTAMENTO, 2007-2017</t>
  </si>
  <si>
    <t>PERÚ: PARTICIPACIÓN DE LA POBLACIÓN OCUPADA EN CONDICIÓN DE TRABAJADOR INDEPENDIENTE (CUENTA PROPIA Y  EMPLEADOR O PATRONO),  SEGÚN ÁREA DE RESIDENCIA, REGIÓN NATURAL Y DEPARTAMENTO, 2007-2017</t>
  </si>
  <si>
    <t>PERÚ: POBLACIÓN OCUPADA EN CONDICIÓN DE TRABAJADOR INDEPENDIENTE, SEGÚN PRINCIPALES CARACTERÍSTICAS DEMOGRÁFICAS, 2007-2017</t>
  </si>
  <si>
    <t>PERÚ: POBLACIÓN OCUPADA EN CONDICIÓN DE  TRABAJADOR INDEPENDIENTE, SEGÚN PRINCIPALES CARACTERÍSTICAS ECONÓMICAS, 2007-2017</t>
  </si>
  <si>
    <t>PERÚ: POBLACIÓN OCUPADA  EN CONDICIÓN  DE  TRAJADOR INDEPENDIENTE, SEGÚN  CONDICIÓN DE REGISTRO , ÁREA DE RESIDENCIA Y REGIÓN NATURAL, 2012-2017</t>
  </si>
  <si>
    <t>PERÚ: POBLACIÓN OCUPADA  EN CONDICIÓN  DE TRABADOR INDEPENDIENTE, SEGÚN COMO LLEVA LAS CUENTAS DE SU NEGOCIO,  ÁREA DE RESIDENCIA, 2012-2017</t>
  </si>
  <si>
    <t>PERÚ: POBLACIÓN OCUPADA  EN CONDICIÓN  DE TRABAJADOR INDEPENDIENTE, SEGÚN LUGAR DONDE  DESEMPEÑA SU ACTIVIDAD, SEXO Y ÁREA DE RESIDENCIA, 2012-2017</t>
  </si>
  <si>
    <t>PERÚ: POBLACIÓN OCUPADA  EN CONDICIÓN  DE  TRABAJADOR, SEGÚN LUGAR DONDE  DESEMPEÑA SU ACTIVIDAD, SEXO Y ÁREA DE RESIDENCIA,2012-2017</t>
  </si>
  <si>
    <t>PERÚ: SERVICIOS BÁSICOS DEL ESTABLECIMIENTO DEL TRABAJADOR INDEPENDIENTE, SEGÚN ÁREA DE RESIDENCIA, 2012-2017</t>
  </si>
  <si>
    <t>PERÚ: TIEMPO  QUE TRABAJA  EN SU NEGOCIO,   SEGÚN SEXO Y ÁREA DE RESIDENCIA 2012- 2017</t>
  </si>
  <si>
    <t>PERÚ: NÚMERO DE PERSONAS OCUPADAS EN EL NEGOCIO  DEL TRABAJADOR INDEPENDIENTE, SEGÚN SEXO Y ÁREA DE RESIDENCIA, 2012-2017</t>
  </si>
  <si>
    <t>PERÚ: POBLACIÓN OCUPADA EN CONDICIÓN DE  TRABAJADOR INDEPENDIENTE, SEGÚN RAMA DE ACTIVIDAD, SEXO Y ÁREA DE RESIDENCIA, 2012-2017</t>
  </si>
  <si>
    <t>Negro/Moreno/zambo/Mulato/Afroperuano</t>
  </si>
  <si>
    <t>Condición jurídica/Área de residencia/Región natural</t>
  </si>
  <si>
    <t>PERÚ: POBLACIÓN OCUPADA EN CONDICIÓN DE TRABAJADOR INDEPENDIENTE, SEGÚN  CONDICIÓN JURÍDICA, ÁREA DE RESIDENCIA, REGIÓN NATURAL, 2012-2017</t>
  </si>
  <si>
    <r>
      <rPr>
        <b/>
        <sz val="8"/>
        <color theme="1"/>
        <rFont val="Arial Narrow"/>
        <family val="2"/>
      </rPr>
      <t>Nota</t>
    </r>
    <r>
      <rPr>
        <sz val="8"/>
        <color theme="1"/>
        <rFont val="Arial Narrow"/>
        <family val="2"/>
      </rPr>
      <t>: La condición de trabajador  independiente incluye: Empleador o Patrono y Trabajador Independiente (Cuenta propia).</t>
    </r>
  </si>
  <si>
    <t>Indígena 2/</t>
  </si>
  <si>
    <t>Otro 3/</t>
  </si>
  <si>
    <t>Unido/a 4/</t>
  </si>
  <si>
    <t>Alguna vez unido/a 5/</t>
  </si>
  <si>
    <t>1/ Incluye sin nivel e inicial. A partir del años 2017 se incluye la esucación básica especial.</t>
  </si>
  <si>
    <t>3/ Incluye: Blanco y otro.</t>
  </si>
  <si>
    <t>2/ Incluye: Quechua, Ayamra, Nativo o Indígena de la Amazonía y perteneciente o parte  de otro pueblo Indígena u Originario.</t>
  </si>
  <si>
    <t>4/ Incluye casado/a y conviviente.</t>
  </si>
  <si>
    <t>5/ Incluye : Separado/a, divorciado/a y viudo/a.</t>
  </si>
  <si>
    <t>Área de residencia/ Región natural/ Departamento</t>
  </si>
  <si>
    <t>Servicios básicos del establecimiento/ Área de residencia</t>
  </si>
  <si>
    <t>Tiempo que trabaja en su negocio o establecimiento/ Sexo/Área de residencia</t>
  </si>
  <si>
    <t>_</t>
  </si>
  <si>
    <r>
      <rPr>
        <b/>
        <sz val="8"/>
        <color theme="1"/>
        <rFont val="Arial Narrow"/>
        <family val="2"/>
      </rPr>
      <t>Nota N°1</t>
    </r>
    <r>
      <rPr>
        <sz val="8"/>
        <color theme="1"/>
        <rFont val="Arial Narrow"/>
        <family val="2"/>
      </rPr>
      <t>: La condición de trabajador  independiente incluye: Empleador o Patrono y Trabajador Independiente ( Cuenta propia).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</si>
</sst>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##0.0"/>
    <numFmt numFmtId="166" formatCode="####.0"/>
    <numFmt numFmtId="167" formatCode="#\ ##0.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b/>
      <sz val="8"/>
      <color indexed="8"/>
      <name val="Arial Narrow"/>
      <family val="2"/>
    </font>
    <font>
      <sz val="8"/>
      <color indexed="8"/>
      <name val="Arial Narrow"/>
      <family val="2"/>
    </font>
    <font>
      <b/>
      <sz val="9"/>
      <name val="Arial Narrow"/>
      <family val="2"/>
    </font>
    <font>
      <b/>
      <sz val="8"/>
      <name val="Arial Narrow"/>
      <family val="2"/>
    </font>
    <font>
      <b/>
      <sz val="9"/>
      <color indexed="8"/>
      <name val="Arial Narrow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8"/>
      <name val="Arial Narrow"/>
      <family val="2"/>
    </font>
    <font>
      <b/>
      <sz val="7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59">
    <xf numFmtId="0" fontId="0" fillId="0" borderId="0" xfId="0"/>
    <xf numFmtId="0" fontId="3" fillId="0" borderId="0" xfId="0" applyFont="1" applyBorder="1"/>
    <xf numFmtId="0" fontId="4" fillId="0" borderId="0" xfId="0" applyFont="1" applyBorder="1"/>
    <xf numFmtId="0" fontId="3" fillId="0" borderId="0" xfId="0" applyFont="1"/>
    <xf numFmtId="0" fontId="4" fillId="0" borderId="0" xfId="0" applyFont="1"/>
    <xf numFmtId="165" fontId="5" fillId="0" borderId="0" xfId="1" applyNumberFormat="1" applyFont="1" applyBorder="1" applyAlignment="1">
      <alignment horizontal="right" vertical="top"/>
    </xf>
    <xf numFmtId="165" fontId="6" fillId="0" borderId="0" xfId="1" applyNumberFormat="1" applyFont="1" applyBorder="1" applyAlignment="1">
      <alignment horizontal="right" vertical="top"/>
    </xf>
    <xf numFmtId="165" fontId="6" fillId="0" borderId="0" xfId="7" applyNumberFormat="1" applyFont="1" applyBorder="1" applyAlignment="1">
      <alignment horizontal="right" vertical="top"/>
    </xf>
    <xf numFmtId="0" fontId="6" fillId="0" borderId="5" xfId="8" applyFont="1" applyBorder="1" applyAlignment="1">
      <alignment wrapText="1"/>
    </xf>
    <xf numFmtId="0" fontId="6" fillId="0" borderId="5" xfId="8" applyFont="1" applyBorder="1" applyAlignment="1">
      <alignment horizontal="left" wrapText="1"/>
    </xf>
    <xf numFmtId="0" fontId="5" fillId="0" borderId="5" xfId="8" applyFont="1" applyBorder="1" applyAlignment="1">
      <alignment horizontal="left" vertical="top" wrapText="1"/>
    </xf>
    <xf numFmtId="165" fontId="5" fillId="0" borderId="0" xfId="8" applyNumberFormat="1" applyFont="1" applyFill="1" applyBorder="1" applyAlignment="1">
      <alignment horizontal="right" vertical="top"/>
    </xf>
    <xf numFmtId="165" fontId="5" fillId="0" borderId="0" xfId="8" applyNumberFormat="1" applyFont="1" applyBorder="1" applyAlignment="1">
      <alignment horizontal="right" vertical="top"/>
    </xf>
    <xf numFmtId="0" fontId="6" fillId="0" borderId="5" xfId="8" applyFont="1" applyBorder="1" applyAlignment="1">
      <alignment horizontal="left" vertical="top" wrapText="1"/>
    </xf>
    <xf numFmtId="165" fontId="6" fillId="0" borderId="0" xfId="8" applyNumberFormat="1" applyFont="1" applyFill="1" applyBorder="1" applyAlignment="1">
      <alignment horizontal="right" vertical="top"/>
    </xf>
    <xf numFmtId="165" fontId="6" fillId="0" borderId="0" xfId="8" applyNumberFormat="1" applyFont="1" applyBorder="1" applyAlignment="1">
      <alignment horizontal="right" vertical="top"/>
    </xf>
    <xf numFmtId="166" fontId="6" fillId="0" borderId="0" xfId="8" applyNumberFormat="1" applyFont="1" applyFill="1" applyBorder="1" applyAlignment="1">
      <alignment horizontal="right" vertical="top"/>
    </xf>
    <xf numFmtId="164" fontId="6" fillId="0" borderId="0" xfId="8" applyNumberFormat="1" applyFont="1" applyFill="1" applyBorder="1" applyAlignment="1">
      <alignment horizontal="right" vertical="top"/>
    </xf>
    <xf numFmtId="0" fontId="3" fillId="0" borderId="4" xfId="0" applyFont="1" applyBorder="1"/>
    <xf numFmtId="165" fontId="5" fillId="0" borderId="1" xfId="8" applyNumberFormat="1" applyFont="1" applyBorder="1" applyAlignment="1">
      <alignment horizontal="right" vertical="top"/>
    </xf>
    <xf numFmtId="0" fontId="9" fillId="0" borderId="3" xfId="8" applyFont="1" applyBorder="1" applyAlignment="1">
      <alignment horizontal="center" vertical="center" wrapText="1"/>
    </xf>
    <xf numFmtId="0" fontId="6" fillId="0" borderId="5" xfId="2" applyFont="1" applyBorder="1" applyAlignment="1">
      <alignment horizontal="left" vertical="top" wrapText="1"/>
    </xf>
    <xf numFmtId="165" fontId="6" fillId="0" borderId="0" xfId="2" applyNumberFormat="1" applyFont="1" applyBorder="1" applyAlignment="1">
      <alignment horizontal="right" vertical="top"/>
    </xf>
    <xf numFmtId="0" fontId="5" fillId="0" borderId="5" xfId="2" applyFont="1" applyBorder="1" applyAlignment="1">
      <alignment horizontal="left" vertical="top" wrapText="1"/>
    </xf>
    <xf numFmtId="165" fontId="5" fillId="0" borderId="0" xfId="2" applyNumberFormat="1" applyFont="1" applyBorder="1" applyAlignment="1">
      <alignment horizontal="right" vertical="top"/>
    </xf>
    <xf numFmtId="0" fontId="3" fillId="0" borderId="1" xfId="0" applyFont="1" applyBorder="1"/>
    <xf numFmtId="0" fontId="9" fillId="0" borderId="3" xfId="2" applyFont="1" applyBorder="1" applyAlignment="1">
      <alignment horizontal="left" wrapText="1"/>
    </xf>
    <xf numFmtId="167" fontId="5" fillId="0" borderId="0" xfId="2" applyNumberFormat="1" applyFont="1" applyBorder="1" applyAlignment="1">
      <alignment horizontal="right" vertical="top"/>
    </xf>
    <xf numFmtId="167" fontId="6" fillId="0" borderId="0" xfId="2" applyNumberFormat="1" applyFont="1" applyBorder="1" applyAlignment="1">
      <alignment horizontal="right" vertical="top"/>
    </xf>
    <xf numFmtId="0" fontId="9" fillId="0" borderId="3" xfId="4" applyFont="1" applyBorder="1" applyAlignment="1">
      <alignment vertical="center"/>
    </xf>
    <xf numFmtId="0" fontId="6" fillId="0" borderId="5" xfId="4" applyFont="1" applyBorder="1" applyAlignment="1">
      <alignment wrapText="1"/>
    </xf>
    <xf numFmtId="0" fontId="5" fillId="0" borderId="5" xfId="4" applyFont="1" applyBorder="1" applyAlignment="1">
      <alignment horizontal="left" vertical="top" wrapText="1"/>
    </xf>
    <xf numFmtId="165" fontId="5" fillId="0" borderId="0" xfId="4" applyNumberFormat="1" applyFont="1" applyBorder="1" applyAlignment="1">
      <alignment horizontal="right" vertical="top"/>
    </xf>
    <xf numFmtId="0" fontId="6" fillId="0" borderId="5" xfId="4" applyFont="1" applyBorder="1" applyAlignment="1">
      <alignment horizontal="left" vertical="top" wrapText="1"/>
    </xf>
    <xf numFmtId="165" fontId="6" fillId="0" borderId="0" xfId="4" applyNumberFormat="1" applyFont="1" applyBorder="1" applyAlignment="1">
      <alignment horizontal="right" vertical="top"/>
    </xf>
    <xf numFmtId="166" fontId="6" fillId="0" borderId="0" xfId="4" applyNumberFormat="1" applyFont="1" applyBorder="1" applyAlignment="1">
      <alignment horizontal="right" vertical="top"/>
    </xf>
    <xf numFmtId="0" fontId="6" fillId="0" borderId="5" xfId="5" applyFont="1" applyBorder="1" applyAlignment="1">
      <alignment horizontal="left" wrapText="1"/>
    </xf>
    <xf numFmtId="0" fontId="5" fillId="0" borderId="5" xfId="5" applyFont="1" applyBorder="1" applyAlignment="1">
      <alignment horizontal="left" vertical="top" wrapText="1"/>
    </xf>
    <xf numFmtId="165" fontId="5" fillId="0" borderId="0" xfId="5" applyNumberFormat="1" applyFont="1" applyBorder="1" applyAlignment="1">
      <alignment horizontal="right" vertical="top"/>
    </xf>
    <xf numFmtId="0" fontId="6" fillId="0" borderId="5" xfId="5" applyFont="1" applyBorder="1" applyAlignment="1">
      <alignment horizontal="left" vertical="top" wrapText="1"/>
    </xf>
    <xf numFmtId="165" fontId="6" fillId="0" borderId="0" xfId="5" applyNumberFormat="1" applyFont="1" applyBorder="1" applyAlignment="1">
      <alignment horizontal="right" vertical="top"/>
    </xf>
    <xf numFmtId="164" fontId="6" fillId="0" borderId="0" xfId="5" applyNumberFormat="1" applyFont="1" applyBorder="1" applyAlignment="1">
      <alignment horizontal="right" vertical="top"/>
    </xf>
    <xf numFmtId="166" fontId="6" fillId="0" borderId="0" xfId="5" applyNumberFormat="1" applyFont="1" applyBorder="1" applyAlignment="1">
      <alignment horizontal="right" vertical="top"/>
    </xf>
    <xf numFmtId="0" fontId="9" fillId="0" borderId="3" xfId="5" applyFont="1" applyBorder="1" applyAlignment="1">
      <alignment horizontal="center" vertical="center"/>
    </xf>
    <xf numFmtId="0" fontId="6" fillId="0" borderId="5" xfId="1" applyFont="1" applyBorder="1" applyAlignment="1">
      <alignment wrapText="1"/>
    </xf>
    <xf numFmtId="0" fontId="5" fillId="0" borderId="5" xfId="1" applyFont="1" applyBorder="1" applyAlignment="1">
      <alignment horizontal="left" vertical="top" wrapText="1"/>
    </xf>
    <xf numFmtId="0" fontId="6" fillId="0" borderId="5" xfId="1" applyFont="1" applyBorder="1" applyAlignment="1">
      <alignment horizontal="left" vertical="top" wrapText="1"/>
    </xf>
    <xf numFmtId="164" fontId="6" fillId="0" borderId="0" xfId="1" applyNumberFormat="1" applyFont="1" applyBorder="1" applyAlignment="1">
      <alignment horizontal="right" vertical="top"/>
    </xf>
    <xf numFmtId="0" fontId="9" fillId="0" borderId="3" xfId="1" applyFont="1" applyBorder="1" applyAlignment="1">
      <alignment wrapText="1"/>
    </xf>
    <xf numFmtId="0" fontId="5" fillId="0" borderId="5" xfId="3" applyFont="1" applyBorder="1" applyAlignment="1">
      <alignment horizontal="left" wrapText="1"/>
    </xf>
    <xf numFmtId="0" fontId="5" fillId="0" borderId="5" xfId="3" applyFont="1" applyBorder="1" applyAlignment="1">
      <alignment horizontal="left" vertical="top" wrapText="1"/>
    </xf>
    <xf numFmtId="165" fontId="5" fillId="0" borderId="0" xfId="3" applyNumberFormat="1" applyFont="1" applyBorder="1" applyAlignment="1">
      <alignment horizontal="right" vertical="top"/>
    </xf>
    <xf numFmtId="0" fontId="6" fillId="0" borderId="5" xfId="3" applyFont="1" applyBorder="1" applyAlignment="1">
      <alignment horizontal="left" vertical="top" wrapText="1"/>
    </xf>
    <xf numFmtId="165" fontId="6" fillId="0" borderId="0" xfId="3" applyNumberFormat="1" applyFont="1" applyBorder="1" applyAlignment="1">
      <alignment horizontal="right" vertical="top"/>
    </xf>
    <xf numFmtId="166" fontId="6" fillId="0" borderId="0" xfId="3" applyNumberFormat="1" applyFont="1" applyBorder="1" applyAlignment="1">
      <alignment horizontal="right" vertical="top"/>
    </xf>
    <xf numFmtId="0" fontId="6" fillId="0" borderId="4" xfId="3" applyFont="1" applyBorder="1" applyAlignment="1">
      <alignment horizontal="left" vertical="top" wrapText="1"/>
    </xf>
    <xf numFmtId="166" fontId="6" fillId="0" borderId="1" xfId="3" applyNumberFormat="1" applyFont="1" applyBorder="1" applyAlignment="1">
      <alignment horizontal="right" vertical="top"/>
    </xf>
    <xf numFmtId="165" fontId="6" fillId="0" borderId="1" xfId="3" applyNumberFormat="1" applyFont="1" applyBorder="1" applyAlignment="1">
      <alignment horizontal="right" vertical="top"/>
    </xf>
    <xf numFmtId="0" fontId="6" fillId="0" borderId="0" xfId="3" applyFont="1" applyBorder="1" applyAlignment="1">
      <alignment horizontal="left" vertical="top" wrapText="1"/>
    </xf>
    <xf numFmtId="0" fontId="6" fillId="0" borderId="5" xfId="6" applyFont="1" applyBorder="1" applyAlignment="1">
      <alignment horizontal="left" wrapText="1"/>
    </xf>
    <xf numFmtId="0" fontId="5" fillId="0" borderId="5" xfId="6" applyFont="1" applyBorder="1" applyAlignment="1">
      <alignment horizontal="left" vertical="top" wrapText="1"/>
    </xf>
    <xf numFmtId="165" fontId="5" fillId="0" borderId="0" xfId="6" applyNumberFormat="1" applyFont="1" applyBorder="1" applyAlignment="1">
      <alignment horizontal="right" vertical="top"/>
    </xf>
    <xf numFmtId="0" fontId="6" fillId="0" borderId="5" xfId="6" applyFont="1" applyBorder="1" applyAlignment="1">
      <alignment horizontal="left" vertical="top" wrapText="1"/>
    </xf>
    <xf numFmtId="165" fontId="6" fillId="0" borderId="0" xfId="6" applyNumberFormat="1" applyFont="1" applyBorder="1" applyAlignment="1">
      <alignment horizontal="right" vertical="top"/>
    </xf>
    <xf numFmtId="164" fontId="6" fillId="0" borderId="0" xfId="6" applyNumberFormat="1" applyFont="1" applyBorder="1" applyAlignment="1">
      <alignment horizontal="right" vertical="top"/>
    </xf>
    <xf numFmtId="166" fontId="6" fillId="0" borderId="0" xfId="6" applyNumberFormat="1" applyFont="1" applyBorder="1" applyAlignment="1">
      <alignment horizontal="right" vertical="top"/>
    </xf>
    <xf numFmtId="166" fontId="5" fillId="0" borderId="0" xfId="6" applyNumberFormat="1" applyFont="1" applyBorder="1" applyAlignment="1">
      <alignment horizontal="right" vertical="top"/>
    </xf>
    <xf numFmtId="0" fontId="9" fillId="0" borderId="3" xfId="6" applyFont="1" applyBorder="1" applyAlignment="1">
      <alignment horizontal="left" vertical="center" wrapText="1"/>
    </xf>
    <xf numFmtId="0" fontId="6" fillId="0" borderId="5" xfId="7" applyFont="1" applyBorder="1" applyAlignment="1">
      <alignment horizontal="left" wrapText="1"/>
    </xf>
    <xf numFmtId="0" fontId="6" fillId="0" borderId="0" xfId="7" applyFont="1" applyBorder="1" applyAlignment="1">
      <alignment horizontal="center"/>
    </xf>
    <xf numFmtId="0" fontId="5" fillId="0" borderId="5" xfId="7" applyFont="1" applyBorder="1" applyAlignment="1">
      <alignment horizontal="left" vertical="top" wrapText="1"/>
    </xf>
    <xf numFmtId="165" fontId="5" fillId="0" borderId="0" xfId="7" applyNumberFormat="1" applyFont="1" applyBorder="1" applyAlignment="1">
      <alignment horizontal="right" vertical="top"/>
    </xf>
    <xf numFmtId="0" fontId="6" fillId="0" borderId="5" xfId="7" applyFont="1" applyBorder="1" applyAlignment="1">
      <alignment horizontal="left" vertical="top" wrapText="1"/>
    </xf>
    <xf numFmtId="164" fontId="6" fillId="0" borderId="0" xfId="7" applyNumberFormat="1" applyFont="1" applyBorder="1" applyAlignment="1">
      <alignment horizontal="right" vertical="top"/>
    </xf>
    <xf numFmtId="166" fontId="6" fillId="0" borderId="0" xfId="7" applyNumberFormat="1" applyFont="1" applyBorder="1" applyAlignment="1">
      <alignment horizontal="right" vertical="top"/>
    </xf>
    <xf numFmtId="0" fontId="6" fillId="0" borderId="4" xfId="7" applyFont="1" applyBorder="1" applyAlignment="1">
      <alignment horizontal="left" vertical="top" wrapText="1"/>
    </xf>
    <xf numFmtId="165" fontId="6" fillId="0" borderId="1" xfId="7" applyNumberFormat="1" applyFont="1" applyBorder="1" applyAlignment="1">
      <alignment horizontal="right" vertical="top"/>
    </xf>
    <xf numFmtId="0" fontId="6" fillId="0" borderId="7" xfId="7" applyFont="1" applyBorder="1" applyAlignment="1">
      <alignment horizontal="left" vertical="top" wrapText="1"/>
    </xf>
    <xf numFmtId="0" fontId="9" fillId="0" borderId="3" xfId="7" applyFont="1" applyBorder="1" applyAlignment="1">
      <alignment horizontal="left" wrapText="1"/>
    </xf>
    <xf numFmtId="0" fontId="9" fillId="0" borderId="2" xfId="7" applyFont="1" applyBorder="1" applyAlignment="1">
      <alignment horizontal="center" vertical="center"/>
    </xf>
    <xf numFmtId="0" fontId="10" fillId="0" borderId="1" xfId="0" applyFont="1" applyBorder="1" applyAlignment="1"/>
    <xf numFmtId="0" fontId="6" fillId="0" borderId="5" xfId="9" applyFont="1" applyBorder="1" applyAlignment="1">
      <alignment wrapText="1"/>
    </xf>
    <xf numFmtId="0" fontId="5" fillId="0" borderId="5" xfId="9" applyFont="1" applyBorder="1" applyAlignment="1">
      <alignment horizontal="left" vertical="top" wrapText="1"/>
    </xf>
    <xf numFmtId="165" fontId="5" fillId="0" borderId="0" xfId="9" applyNumberFormat="1" applyFont="1" applyBorder="1" applyAlignment="1">
      <alignment horizontal="right" vertical="top"/>
    </xf>
    <xf numFmtId="0" fontId="6" fillId="0" borderId="5" xfId="9" applyFont="1" applyBorder="1" applyAlignment="1">
      <alignment horizontal="left" vertical="top" wrapText="1"/>
    </xf>
    <xf numFmtId="165" fontId="6" fillId="0" borderId="0" xfId="9" applyNumberFormat="1" applyFont="1" applyBorder="1" applyAlignment="1">
      <alignment horizontal="right" vertical="top"/>
    </xf>
    <xf numFmtId="164" fontId="6" fillId="0" borderId="0" xfId="9" applyNumberFormat="1" applyFont="1" applyBorder="1" applyAlignment="1">
      <alignment horizontal="right" vertical="top"/>
    </xf>
    <xf numFmtId="0" fontId="6" fillId="0" borderId="5" xfId="10" applyFont="1" applyBorder="1" applyAlignment="1">
      <alignment horizontal="left" wrapText="1"/>
    </xf>
    <xf numFmtId="0" fontId="5" fillId="0" borderId="5" xfId="10" applyFont="1" applyBorder="1" applyAlignment="1">
      <alignment horizontal="left" vertical="top" wrapText="1"/>
    </xf>
    <xf numFmtId="165" fontId="5" fillId="0" borderId="0" xfId="10" applyNumberFormat="1" applyFont="1" applyBorder="1" applyAlignment="1">
      <alignment horizontal="right" vertical="top"/>
    </xf>
    <xf numFmtId="0" fontId="6" fillId="0" borderId="5" xfId="10" applyFont="1" applyBorder="1" applyAlignment="1">
      <alignment horizontal="left" vertical="top" wrapText="1"/>
    </xf>
    <xf numFmtId="165" fontId="6" fillId="0" borderId="0" xfId="10" applyNumberFormat="1" applyFont="1" applyBorder="1" applyAlignment="1">
      <alignment horizontal="right" vertical="top"/>
    </xf>
    <xf numFmtId="164" fontId="6" fillId="0" borderId="0" xfId="10" applyNumberFormat="1" applyFont="1" applyBorder="1" applyAlignment="1">
      <alignment horizontal="right" vertical="top"/>
    </xf>
    <xf numFmtId="0" fontId="9" fillId="0" borderId="3" xfId="11" applyFont="1" applyBorder="1" applyAlignment="1">
      <alignment horizontal="left" wrapText="1"/>
    </xf>
    <xf numFmtId="0" fontId="6" fillId="0" borderId="5" xfId="11" applyFont="1" applyBorder="1" applyAlignment="1">
      <alignment horizontal="left" wrapText="1"/>
    </xf>
    <xf numFmtId="0" fontId="5" fillId="0" borderId="5" xfId="11" applyFont="1" applyBorder="1" applyAlignment="1">
      <alignment horizontal="left" vertical="top" wrapText="1"/>
    </xf>
    <xf numFmtId="165" fontId="5" fillId="0" borderId="0" xfId="11" applyNumberFormat="1" applyFont="1" applyBorder="1" applyAlignment="1">
      <alignment horizontal="right" vertical="top"/>
    </xf>
    <xf numFmtId="0" fontId="6" fillId="0" borderId="5" xfId="11" applyFont="1" applyBorder="1" applyAlignment="1">
      <alignment horizontal="left" vertical="top" wrapText="1"/>
    </xf>
    <xf numFmtId="165" fontId="6" fillId="0" borderId="0" xfId="11" applyNumberFormat="1" applyFont="1" applyBorder="1" applyAlignment="1">
      <alignment horizontal="right" vertical="top"/>
    </xf>
    <xf numFmtId="164" fontId="6" fillId="0" borderId="0" xfId="11" applyNumberFormat="1" applyFont="1" applyBorder="1" applyAlignment="1">
      <alignment horizontal="right" vertical="top"/>
    </xf>
    <xf numFmtId="0" fontId="13" fillId="0" borderId="0" xfId="0" applyFont="1" applyBorder="1"/>
    <xf numFmtId="165" fontId="5" fillId="0" borderId="0" xfId="4" applyNumberFormat="1" applyFont="1" applyFill="1" applyBorder="1" applyAlignment="1">
      <alignment horizontal="right" vertical="top"/>
    </xf>
    <xf numFmtId="165" fontId="6" fillId="0" borderId="0" xfId="4" applyNumberFormat="1" applyFont="1" applyFill="1" applyBorder="1" applyAlignment="1">
      <alignment horizontal="right" vertical="top"/>
    </xf>
    <xf numFmtId="165" fontId="5" fillId="0" borderId="1" xfId="8" applyNumberFormat="1" applyFont="1" applyFill="1" applyBorder="1" applyAlignment="1">
      <alignment horizontal="right" vertical="top"/>
    </xf>
    <xf numFmtId="165" fontId="5" fillId="0" borderId="0" xfId="3" applyNumberFormat="1" applyFont="1" applyFill="1" applyBorder="1" applyAlignment="1">
      <alignment horizontal="right" vertical="top"/>
    </xf>
    <xf numFmtId="165" fontId="6" fillId="0" borderId="0" xfId="3" applyNumberFormat="1" applyFont="1" applyFill="1" applyBorder="1" applyAlignment="1">
      <alignment horizontal="right" vertical="top"/>
    </xf>
    <xf numFmtId="0" fontId="8" fillId="0" borderId="0" xfId="12" applyFont="1" applyBorder="1" applyAlignment="1">
      <alignment horizontal="right" vertical="center" wrapText="1"/>
    </xf>
    <xf numFmtId="0" fontId="3" fillId="0" borderId="0" xfId="0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12" fillId="0" borderId="0" xfId="2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9" fillId="0" borderId="2" xfId="2" applyFont="1" applyBorder="1" applyAlignment="1">
      <alignment horizontal="right" vertical="center"/>
    </xf>
    <xf numFmtId="0" fontId="9" fillId="0" borderId="2" xfId="4" applyFont="1" applyBorder="1" applyAlignment="1">
      <alignment horizontal="right" vertical="center"/>
    </xf>
    <xf numFmtId="0" fontId="6" fillId="0" borderId="0" xfId="4" applyFont="1" applyBorder="1" applyAlignment="1">
      <alignment horizontal="right"/>
    </xf>
    <xf numFmtId="0" fontId="12" fillId="0" borderId="0" xfId="4" applyFont="1" applyBorder="1" applyAlignment="1">
      <alignment horizontal="right"/>
    </xf>
    <xf numFmtId="0" fontId="9" fillId="0" borderId="2" xfId="5" applyFont="1" applyBorder="1" applyAlignment="1">
      <alignment horizontal="right" vertical="center"/>
    </xf>
    <xf numFmtId="0" fontId="6" fillId="0" borderId="0" xfId="5" applyFont="1" applyBorder="1" applyAlignment="1">
      <alignment horizontal="right" wrapText="1"/>
    </xf>
    <xf numFmtId="0" fontId="12" fillId="0" borderId="0" xfId="5" applyFont="1" applyBorder="1" applyAlignment="1">
      <alignment horizontal="right"/>
    </xf>
    <xf numFmtId="0" fontId="9" fillId="0" borderId="2" xfId="1" applyFont="1" applyBorder="1" applyAlignment="1">
      <alignment horizontal="right" vertical="center"/>
    </xf>
    <xf numFmtId="0" fontId="6" fillId="0" borderId="0" xfId="1" applyFont="1" applyBorder="1" applyAlignment="1">
      <alignment horizontal="right"/>
    </xf>
    <xf numFmtId="0" fontId="9" fillId="0" borderId="2" xfId="3" applyFont="1" applyBorder="1" applyAlignment="1">
      <alignment horizontal="right" vertical="center"/>
    </xf>
    <xf numFmtId="0" fontId="5" fillId="0" borderId="0" xfId="3" applyFont="1" applyBorder="1" applyAlignment="1">
      <alignment horizontal="right"/>
    </xf>
    <xf numFmtId="0" fontId="3" fillId="0" borderId="0" xfId="0" applyFont="1" applyFill="1" applyAlignment="1">
      <alignment horizontal="right"/>
    </xf>
    <xf numFmtId="0" fontId="9" fillId="0" borderId="3" xfId="3" applyFont="1" applyBorder="1" applyAlignment="1">
      <alignment horizontal="left" vertical="center" wrapText="1"/>
    </xf>
    <xf numFmtId="0" fontId="9" fillId="0" borderId="6" xfId="6" applyFont="1" applyBorder="1" applyAlignment="1">
      <alignment horizontal="right" vertical="center"/>
    </xf>
    <xf numFmtId="0" fontId="9" fillId="0" borderId="2" xfId="6" applyFont="1" applyBorder="1" applyAlignment="1">
      <alignment horizontal="right" vertical="center"/>
    </xf>
    <xf numFmtId="0" fontId="6" fillId="0" borderId="0" xfId="6" applyFont="1" applyBorder="1" applyAlignment="1">
      <alignment horizontal="right"/>
    </xf>
    <xf numFmtId="0" fontId="9" fillId="0" borderId="2" xfId="8" applyFont="1" applyBorder="1" applyAlignment="1">
      <alignment horizontal="right" vertical="center"/>
    </xf>
    <xf numFmtId="0" fontId="6" fillId="0" borderId="0" xfId="8" applyFont="1" applyBorder="1" applyAlignment="1">
      <alignment horizontal="right"/>
    </xf>
    <xf numFmtId="0" fontId="6" fillId="0" borderId="0" xfId="8" applyFont="1" applyBorder="1" applyAlignment="1">
      <alignment horizontal="right" wrapText="1"/>
    </xf>
    <xf numFmtId="0" fontId="12" fillId="0" borderId="0" xfId="8" applyFont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9" fillId="0" borderId="2" xfId="9" applyFont="1" applyBorder="1" applyAlignment="1">
      <alignment horizontal="right" vertical="center"/>
    </xf>
    <xf numFmtId="0" fontId="6" fillId="0" borderId="0" xfId="9" applyFont="1" applyBorder="1" applyAlignment="1">
      <alignment horizontal="right"/>
    </xf>
    <xf numFmtId="0" fontId="9" fillId="0" borderId="3" xfId="9" applyFont="1" applyBorder="1" applyAlignment="1">
      <alignment horizontal="center" vertical="center" wrapText="1"/>
    </xf>
    <xf numFmtId="0" fontId="9" fillId="0" borderId="2" xfId="10" applyFont="1" applyBorder="1" applyAlignment="1">
      <alignment horizontal="right" vertical="center"/>
    </xf>
    <xf numFmtId="0" fontId="6" fillId="0" borderId="0" xfId="10" applyFont="1" applyBorder="1" applyAlignment="1">
      <alignment horizontal="right"/>
    </xf>
    <xf numFmtId="0" fontId="9" fillId="0" borderId="3" xfId="10" applyFont="1" applyBorder="1" applyAlignment="1">
      <alignment horizontal="center" vertical="center" wrapText="1"/>
    </xf>
    <xf numFmtId="0" fontId="9" fillId="0" borderId="2" xfId="11" applyFont="1" applyBorder="1" applyAlignment="1">
      <alignment horizontal="right" vertical="center"/>
    </xf>
    <xf numFmtId="0" fontId="6" fillId="0" borderId="0" xfId="11" applyFont="1" applyBorder="1" applyAlignment="1">
      <alignment horizontal="right"/>
    </xf>
    <xf numFmtId="0" fontId="9" fillId="0" borderId="7" xfId="2" applyFont="1" applyBorder="1" applyAlignment="1">
      <alignment horizontal="right" vertical="center"/>
    </xf>
    <xf numFmtId="0" fontId="9" fillId="0" borderId="1" xfId="2" applyFont="1" applyBorder="1" applyAlignment="1">
      <alignment horizontal="right" vertical="center"/>
    </xf>
    <xf numFmtId="0" fontId="9" fillId="0" borderId="3" xfId="2" applyFont="1" applyBorder="1" applyAlignment="1">
      <alignment horizontal="center" vertical="center" wrapText="1"/>
    </xf>
    <xf numFmtId="0" fontId="9" fillId="0" borderId="5" xfId="2" applyFont="1" applyBorder="1" applyAlignment="1">
      <alignment horizontal="center" vertical="center" wrapText="1"/>
    </xf>
    <xf numFmtId="0" fontId="7" fillId="0" borderId="7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7" fillId="0" borderId="2" xfId="0" applyFont="1" applyBorder="1" applyAlignment="1">
      <alignment horizontal="right" vertical="center" wrapText="1"/>
    </xf>
    <xf numFmtId="0" fontId="9" fillId="0" borderId="8" xfId="2" applyFont="1" applyBorder="1" applyAlignment="1">
      <alignment horizontal="right" vertical="center"/>
    </xf>
    <xf numFmtId="0" fontId="9" fillId="0" borderId="9" xfId="2" applyFont="1" applyBorder="1" applyAlignment="1">
      <alignment horizontal="right" vertical="center"/>
    </xf>
    <xf numFmtId="0" fontId="3" fillId="0" borderId="0" xfId="0" applyFont="1" applyAlignment="1">
      <alignment horizontal="left" wrapText="1"/>
    </xf>
    <xf numFmtId="0" fontId="11" fillId="0" borderId="0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</cellXfs>
  <cellStyles count="13">
    <cellStyle name="Normal" xfId="0" builtinId="0"/>
    <cellStyle name="Normal_Hoja22" xfId="1"/>
    <cellStyle name="Normal_Hoja23" xfId="2"/>
    <cellStyle name="Normal_Hoja24" xfId="4"/>
    <cellStyle name="Normal_Hoja26" xfId="3"/>
    <cellStyle name="Normal_Hoja28" xfId="5"/>
    <cellStyle name="Normal_Hoja30" xfId="6"/>
    <cellStyle name="Normal_Hoja32" xfId="7"/>
    <cellStyle name="Normal_Hoja36" xfId="8"/>
    <cellStyle name="Normal_Hoja40" xfId="9"/>
    <cellStyle name="Normal_Hoja42" xfId="10"/>
    <cellStyle name="Normal_Hoja45" xfId="11"/>
    <cellStyle name="Normal_indicadores MILENIO-ENCO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7"/>
  <sheetViews>
    <sheetView showGridLines="0" tabSelected="1" view="pageBreakPreview" zoomScale="120" zoomScaleNormal="100" zoomScaleSheetLayoutView="120" workbookViewId="0">
      <selection sqref="A1:N1"/>
    </sheetView>
  </sheetViews>
  <sheetFormatPr baseColWidth="10" defaultRowHeight="12.75" x14ac:dyDescent="0.25"/>
  <cols>
    <col min="1" max="1" width="12.7109375" style="3" customWidth="1"/>
    <col min="2" max="12" width="5.28515625" style="107" customWidth="1"/>
    <col min="13" max="13" width="8.5703125" style="107" customWidth="1"/>
    <col min="14" max="14" width="9.7109375" style="107" customWidth="1"/>
    <col min="15" max="16384" width="11.42578125" style="3"/>
  </cols>
  <sheetData>
    <row r="1" spans="1:14" ht="18" customHeight="1" x14ac:dyDescent="0.25">
      <c r="A1" s="148" t="s">
        <v>49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</row>
    <row r="2" spans="1:14" ht="27.75" customHeight="1" x14ac:dyDescent="0.25">
      <c r="A2" s="149" t="s">
        <v>164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</row>
    <row r="3" spans="1:14" ht="13.5" x14ac:dyDescent="0.25">
      <c r="A3" s="150" t="s">
        <v>153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</row>
    <row r="4" spans="1:14" ht="29.25" customHeight="1" x14ac:dyDescent="0.25">
      <c r="A4" s="144" t="s">
        <v>193</v>
      </c>
      <c r="B4" s="152">
        <v>2007</v>
      </c>
      <c r="C4" s="142">
        <v>2008</v>
      </c>
      <c r="D4" s="142">
        <v>2009</v>
      </c>
      <c r="E4" s="142">
        <v>2010</v>
      </c>
      <c r="F4" s="142">
        <v>2011</v>
      </c>
      <c r="G4" s="142">
        <v>2012</v>
      </c>
      <c r="H4" s="142">
        <v>2013</v>
      </c>
      <c r="I4" s="142">
        <v>2014</v>
      </c>
      <c r="J4" s="142">
        <v>2015</v>
      </c>
      <c r="K4" s="142">
        <v>2016</v>
      </c>
      <c r="L4" s="142">
        <v>2017</v>
      </c>
      <c r="M4" s="151" t="s">
        <v>165</v>
      </c>
      <c r="N4" s="146" t="s">
        <v>166</v>
      </c>
    </row>
    <row r="5" spans="1:14" ht="43.5" customHeight="1" x14ac:dyDescent="0.25">
      <c r="A5" s="145"/>
      <c r="B5" s="15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51"/>
      <c r="N5" s="147"/>
    </row>
    <row r="6" spans="1:14" x14ac:dyDescent="0.25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106"/>
    </row>
    <row r="7" spans="1:14" x14ac:dyDescent="0.25">
      <c r="A7" s="23" t="s">
        <v>0</v>
      </c>
      <c r="B7" s="27">
        <v>5759.1862627098999</v>
      </c>
      <c r="C7" s="27">
        <v>5886.1456453419041</v>
      </c>
      <c r="D7" s="27">
        <v>5951.5798015393339</v>
      </c>
      <c r="E7" s="27">
        <v>6184.8115888856019</v>
      </c>
      <c r="F7" s="27">
        <v>6194.7451585063545</v>
      </c>
      <c r="G7" s="27">
        <v>6246.6372061295406</v>
      </c>
      <c r="H7" s="27">
        <v>6181.7110069711216</v>
      </c>
      <c r="I7" s="27">
        <v>6250.7481974355715</v>
      </c>
      <c r="J7" s="27">
        <v>6243.7374776554834</v>
      </c>
      <c r="K7" s="27">
        <v>6518.5102759610663</v>
      </c>
      <c r="L7" s="27">
        <v>6753.7089157546588</v>
      </c>
      <c r="M7" s="108">
        <f>+(((L7/B7)^(1/10))-1)*100</f>
        <v>1.6057115082841467</v>
      </c>
      <c r="N7" s="108">
        <f>ROUND(((L7/K7-1)*100),2)</f>
        <v>3.61</v>
      </c>
    </row>
    <row r="8" spans="1:14" x14ac:dyDescent="0.25">
      <c r="A8" s="21"/>
      <c r="B8" s="22"/>
      <c r="C8" s="22"/>
      <c r="D8" s="22"/>
      <c r="E8" s="22"/>
      <c r="F8" s="22"/>
      <c r="G8" s="22"/>
      <c r="H8" s="22"/>
      <c r="I8" s="22"/>
      <c r="J8" s="22"/>
      <c r="K8" s="109"/>
      <c r="L8" s="110"/>
      <c r="M8" s="110"/>
      <c r="N8" s="110"/>
    </row>
    <row r="9" spans="1:14" ht="25.5" x14ac:dyDescent="0.25">
      <c r="A9" s="23" t="s">
        <v>31</v>
      </c>
      <c r="B9" s="22"/>
      <c r="C9" s="22"/>
      <c r="D9" s="22"/>
      <c r="E9" s="22"/>
      <c r="F9" s="22"/>
      <c r="G9" s="22"/>
      <c r="H9" s="22"/>
      <c r="I9" s="22"/>
      <c r="J9" s="22"/>
      <c r="K9" s="109"/>
      <c r="L9" s="110"/>
      <c r="M9" s="110"/>
      <c r="N9" s="110"/>
    </row>
    <row r="10" spans="1:14" x14ac:dyDescent="0.25">
      <c r="A10" s="21" t="s">
        <v>30</v>
      </c>
      <c r="B10" s="28">
        <v>3822.3301079549551</v>
      </c>
      <c r="C10" s="28">
        <v>3923.1314709217363</v>
      </c>
      <c r="D10" s="28">
        <v>4002.6611020066402</v>
      </c>
      <c r="E10" s="28">
        <v>4243.3482058536802</v>
      </c>
      <c r="F10" s="28">
        <v>4250.2588207382141</v>
      </c>
      <c r="G10" s="28">
        <v>4319.9879553697383</v>
      </c>
      <c r="H10" s="28">
        <v>4279.5872733158822</v>
      </c>
      <c r="I10" s="28">
        <v>4371.7598637921346</v>
      </c>
      <c r="J10" s="28">
        <v>4349.6487949123448</v>
      </c>
      <c r="K10" s="28">
        <v>4602.9107026463771</v>
      </c>
      <c r="L10" s="110">
        <v>4836.5949058800761</v>
      </c>
      <c r="M10" s="110">
        <f t="shared" ref="M10:M44" si="0">+(((L10/B10)^(1/10))-1)*100</f>
        <v>2.3814208222399769</v>
      </c>
      <c r="N10" s="110">
        <f t="shared" ref="N10:N44" si="1">ROUND(((L10/K10-1)*100),2)</f>
        <v>5.08</v>
      </c>
    </row>
    <row r="11" spans="1:14" x14ac:dyDescent="0.25">
      <c r="A11" s="21" t="s">
        <v>9</v>
      </c>
      <c r="B11" s="28">
        <v>1936.8561547549714</v>
      </c>
      <c r="C11" s="28">
        <v>1963.014174420169</v>
      </c>
      <c r="D11" s="28">
        <v>1948.9186995326052</v>
      </c>
      <c r="E11" s="28">
        <v>1941.4633830316961</v>
      </c>
      <c r="F11" s="28">
        <v>1944.4863377681538</v>
      </c>
      <c r="G11" s="28">
        <v>1926.6492507598107</v>
      </c>
      <c r="H11" s="28">
        <v>1902.1237336552024</v>
      </c>
      <c r="I11" s="28">
        <v>1878.9883336434275</v>
      </c>
      <c r="J11" s="28">
        <v>1894.0886827431164</v>
      </c>
      <c r="K11" s="28">
        <v>1915.5995733146531</v>
      </c>
      <c r="L11" s="110">
        <v>1917.1140098743979</v>
      </c>
      <c r="M11" s="110">
        <f t="shared" si="0"/>
        <v>-0.10239938032831075</v>
      </c>
      <c r="N11" s="110">
        <f t="shared" si="1"/>
        <v>0.08</v>
      </c>
    </row>
    <row r="12" spans="1:14" x14ac:dyDescent="0.25">
      <c r="A12" s="21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110"/>
      <c r="M12" s="110"/>
      <c r="N12" s="110"/>
    </row>
    <row r="13" spans="1:14" x14ac:dyDescent="0.25">
      <c r="A13" s="23" t="s">
        <v>32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110"/>
      <c r="M13" s="110"/>
      <c r="N13" s="110"/>
    </row>
    <row r="14" spans="1:14" x14ac:dyDescent="0.25">
      <c r="A14" s="21" t="s">
        <v>33</v>
      </c>
      <c r="B14" s="28">
        <v>2750.8733876841006</v>
      </c>
      <c r="C14" s="28">
        <v>2788.0443686426165</v>
      </c>
      <c r="D14" s="28">
        <v>2845.2013701067935</v>
      </c>
      <c r="E14" s="28">
        <v>3026.3361875521605</v>
      </c>
      <c r="F14" s="28">
        <v>2954.308914596033</v>
      </c>
      <c r="G14" s="28">
        <v>2999.1060109972109</v>
      </c>
      <c r="H14" s="28">
        <v>2903.1145377008866</v>
      </c>
      <c r="I14" s="28">
        <v>2974.6632854467089</v>
      </c>
      <c r="J14" s="28">
        <v>2901.5906634175185</v>
      </c>
      <c r="K14" s="28">
        <v>3116.8941477999051</v>
      </c>
      <c r="L14" s="110">
        <v>3260.6085587746743</v>
      </c>
      <c r="M14" s="110">
        <f t="shared" si="0"/>
        <v>1.7144853996110765</v>
      </c>
      <c r="N14" s="110">
        <f t="shared" si="1"/>
        <v>4.6100000000000003</v>
      </c>
    </row>
    <row r="15" spans="1:14" x14ac:dyDescent="0.25">
      <c r="A15" s="21" t="s">
        <v>34</v>
      </c>
      <c r="B15" s="28">
        <v>2117.2601324846623</v>
      </c>
      <c r="C15" s="28">
        <v>2180.5438393915765</v>
      </c>
      <c r="D15" s="28">
        <v>2177.3438859901348</v>
      </c>
      <c r="E15" s="28">
        <v>2216.9585653055733</v>
      </c>
      <c r="F15" s="28">
        <v>2264.4410882963812</v>
      </c>
      <c r="G15" s="28">
        <v>2262.45672197355</v>
      </c>
      <c r="H15" s="28">
        <v>2293.4935808904552</v>
      </c>
      <c r="I15" s="28">
        <v>2297.9963012269945</v>
      </c>
      <c r="J15" s="28">
        <v>2376.2197569416267</v>
      </c>
      <c r="K15" s="28">
        <v>2368.0132842903654</v>
      </c>
      <c r="L15" s="110">
        <v>2443.2364775377841</v>
      </c>
      <c r="M15" s="110">
        <f t="shared" si="0"/>
        <v>1.4423095726765034</v>
      </c>
      <c r="N15" s="110">
        <f t="shared" si="1"/>
        <v>3.18</v>
      </c>
    </row>
    <row r="16" spans="1:14" x14ac:dyDescent="0.25">
      <c r="A16" s="21" t="s">
        <v>35</v>
      </c>
      <c r="B16" s="28">
        <v>891.05274254122628</v>
      </c>
      <c r="C16" s="28">
        <v>917.55743730775248</v>
      </c>
      <c r="D16" s="28">
        <v>929.03454544231977</v>
      </c>
      <c r="E16" s="28">
        <v>941.51683602768287</v>
      </c>
      <c r="F16" s="28">
        <v>975.99515561400676</v>
      </c>
      <c r="G16" s="28">
        <v>985.07447315877357</v>
      </c>
      <c r="H16" s="28">
        <v>985.10288837976429</v>
      </c>
      <c r="I16" s="28">
        <v>978.08861076188066</v>
      </c>
      <c r="J16" s="28">
        <v>965.92705729631098</v>
      </c>
      <c r="K16" s="28">
        <v>1033.6028438708311</v>
      </c>
      <c r="L16" s="110">
        <v>1049.8638794420449</v>
      </c>
      <c r="M16" s="110">
        <f t="shared" si="0"/>
        <v>1.6536455877913525</v>
      </c>
      <c r="N16" s="110">
        <f t="shared" si="1"/>
        <v>1.57</v>
      </c>
    </row>
    <row r="17" spans="1:14" x14ac:dyDescent="0.25">
      <c r="A17" s="21"/>
      <c r="B17" s="28"/>
      <c r="C17" s="28"/>
      <c r="D17" s="28"/>
      <c r="E17" s="28"/>
      <c r="F17" s="28"/>
      <c r="G17" s="28"/>
      <c r="H17" s="28"/>
      <c r="I17" s="28"/>
      <c r="J17" s="28"/>
      <c r="K17" s="28"/>
      <c r="M17" s="110"/>
      <c r="N17" s="110"/>
    </row>
    <row r="18" spans="1:14" x14ac:dyDescent="0.25">
      <c r="A18" s="23" t="s">
        <v>155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M18" s="110"/>
      <c r="N18" s="110"/>
    </row>
    <row r="19" spans="1:14" x14ac:dyDescent="0.25">
      <c r="A19" s="21" t="s">
        <v>11</v>
      </c>
      <c r="B19" s="28">
        <v>108.09545373784766</v>
      </c>
      <c r="C19" s="28">
        <v>108.96477371622858</v>
      </c>
      <c r="D19" s="28">
        <v>114.31998802042696</v>
      </c>
      <c r="E19" s="28">
        <v>118.56826585760948</v>
      </c>
      <c r="F19" s="28">
        <v>116.59997826410597</v>
      </c>
      <c r="G19" s="28">
        <v>111.70366040780871</v>
      </c>
      <c r="H19" s="28">
        <v>107.22739068774497</v>
      </c>
      <c r="I19" s="28">
        <v>106.99357339623144</v>
      </c>
      <c r="J19" s="28">
        <v>114.04709662006037</v>
      </c>
      <c r="K19" s="28">
        <v>112.11199158827985</v>
      </c>
      <c r="L19" s="110">
        <v>120.38397790447013</v>
      </c>
      <c r="M19" s="110">
        <f t="shared" si="0"/>
        <v>1.0825352914030528</v>
      </c>
      <c r="N19" s="110">
        <f t="shared" si="1"/>
        <v>7.38</v>
      </c>
    </row>
    <row r="20" spans="1:14" x14ac:dyDescent="0.25">
      <c r="A20" s="21" t="s">
        <v>36</v>
      </c>
      <c r="B20" s="28">
        <v>215.48552347023974</v>
      </c>
      <c r="C20" s="28">
        <v>226.90246019175086</v>
      </c>
      <c r="D20" s="28">
        <v>212.06325090935368</v>
      </c>
      <c r="E20" s="28">
        <v>234.96198692885062</v>
      </c>
      <c r="F20" s="28">
        <v>242.80446027554262</v>
      </c>
      <c r="G20" s="28">
        <v>254.09370749656225</v>
      </c>
      <c r="H20" s="28">
        <v>251.29744190567598</v>
      </c>
      <c r="I20" s="28">
        <v>263.96723686824447</v>
      </c>
      <c r="J20" s="28">
        <v>254.90554242252225</v>
      </c>
      <c r="K20" s="28">
        <v>265.4213152812755</v>
      </c>
      <c r="L20" s="110">
        <v>267.02953811178031</v>
      </c>
      <c r="M20" s="110">
        <f t="shared" si="0"/>
        <v>2.1678185399801819</v>
      </c>
      <c r="N20" s="110">
        <f t="shared" si="1"/>
        <v>0.61</v>
      </c>
    </row>
    <row r="21" spans="1:14" x14ac:dyDescent="0.25">
      <c r="A21" s="21" t="s">
        <v>37</v>
      </c>
      <c r="B21" s="28">
        <v>99.314071269278514</v>
      </c>
      <c r="C21" s="28">
        <v>97.250405890320039</v>
      </c>
      <c r="D21" s="28">
        <v>99.503938282719474</v>
      </c>
      <c r="E21" s="28">
        <v>105.32592993394896</v>
      </c>
      <c r="F21" s="28">
        <v>118.79571025300962</v>
      </c>
      <c r="G21" s="28">
        <v>120.98238227866715</v>
      </c>
      <c r="H21" s="28">
        <v>111.66412049798232</v>
      </c>
      <c r="I21" s="28">
        <v>107.25584295550571</v>
      </c>
      <c r="J21" s="28">
        <v>106.34856709251861</v>
      </c>
      <c r="K21" s="28">
        <v>106.90255702103794</v>
      </c>
      <c r="L21" s="110">
        <v>109.7289998924124</v>
      </c>
      <c r="M21" s="110">
        <f t="shared" si="0"/>
        <v>1.0022534819308593</v>
      </c>
      <c r="N21" s="110">
        <f t="shared" si="1"/>
        <v>2.64</v>
      </c>
    </row>
    <row r="22" spans="1:14" x14ac:dyDescent="0.25">
      <c r="A22" s="21" t="s">
        <v>12</v>
      </c>
      <c r="B22" s="28">
        <v>251.7658981487638</v>
      </c>
      <c r="C22" s="28">
        <v>230.33363732642357</v>
      </c>
      <c r="D22" s="28">
        <v>232.86990052232002</v>
      </c>
      <c r="E22" s="28">
        <v>246.58833887356167</v>
      </c>
      <c r="F22" s="28">
        <v>236.73356886621542</v>
      </c>
      <c r="G22" s="28">
        <v>220.4479515716219</v>
      </c>
      <c r="H22" s="28">
        <v>246.07048525685582</v>
      </c>
      <c r="I22" s="28">
        <v>240.356883331033</v>
      </c>
      <c r="J22" s="28">
        <v>257.09856967107493</v>
      </c>
      <c r="K22" s="28">
        <v>240.80601053123175</v>
      </c>
      <c r="L22" s="110">
        <v>251.81283199282902</v>
      </c>
      <c r="M22" s="110">
        <f t="shared" si="0"/>
        <v>1.8640295477601043E-3</v>
      </c>
      <c r="N22" s="110">
        <f t="shared" si="1"/>
        <v>4.57</v>
      </c>
    </row>
    <row r="23" spans="1:14" x14ac:dyDescent="0.25">
      <c r="A23" s="21" t="s">
        <v>13</v>
      </c>
      <c r="B23" s="28">
        <v>136.17693138961354</v>
      </c>
      <c r="C23" s="28">
        <v>143.28369800488468</v>
      </c>
      <c r="D23" s="28">
        <v>148.15496647910112</v>
      </c>
      <c r="E23" s="28">
        <v>152.12184285266525</v>
      </c>
      <c r="F23" s="28">
        <v>158.06498280127036</v>
      </c>
      <c r="G23" s="28">
        <v>149.037785410342</v>
      </c>
      <c r="H23" s="28">
        <v>160.17093370390802</v>
      </c>
      <c r="I23" s="28">
        <v>167.53309171710072</v>
      </c>
      <c r="J23" s="28">
        <v>165.24246101877006</v>
      </c>
      <c r="K23" s="28">
        <v>163.61154482938025</v>
      </c>
      <c r="L23" s="110">
        <v>171.2282745284032</v>
      </c>
      <c r="M23" s="110">
        <f t="shared" si="0"/>
        <v>2.3168576566665822</v>
      </c>
      <c r="N23" s="110">
        <f t="shared" si="1"/>
        <v>4.66</v>
      </c>
    </row>
    <row r="24" spans="1:14" x14ac:dyDescent="0.25">
      <c r="A24" s="21" t="s">
        <v>14</v>
      </c>
      <c r="B24" s="28">
        <v>347.06904172639031</v>
      </c>
      <c r="C24" s="28">
        <v>379.71694207529686</v>
      </c>
      <c r="D24" s="28">
        <v>347.04912293114472</v>
      </c>
      <c r="E24" s="28">
        <v>342.65620678169284</v>
      </c>
      <c r="F24" s="28">
        <v>335.52164780316753</v>
      </c>
      <c r="G24" s="28">
        <v>359.61861931695393</v>
      </c>
      <c r="H24" s="28">
        <v>382.63635107156927</v>
      </c>
      <c r="I24" s="28">
        <v>381.00377036450124</v>
      </c>
      <c r="J24" s="28">
        <v>393.77296717241683</v>
      </c>
      <c r="K24" s="28">
        <v>404.16855634686323</v>
      </c>
      <c r="L24" s="110">
        <v>419.36920025516537</v>
      </c>
      <c r="M24" s="110">
        <f t="shared" si="0"/>
        <v>1.9102965783292847</v>
      </c>
      <c r="N24" s="110">
        <f t="shared" si="1"/>
        <v>3.76</v>
      </c>
    </row>
    <row r="25" spans="1:14" x14ac:dyDescent="0.25">
      <c r="A25" s="21" t="s">
        <v>15</v>
      </c>
      <c r="B25" s="28">
        <v>120.40604332782918</v>
      </c>
      <c r="C25" s="28">
        <v>134.09708318704935</v>
      </c>
      <c r="D25" s="28">
        <v>150.25822399582094</v>
      </c>
      <c r="E25" s="28">
        <v>146.39413133732069</v>
      </c>
      <c r="F25" s="28">
        <v>157.1171439076559</v>
      </c>
      <c r="G25" s="28">
        <v>159.11537942253395</v>
      </c>
      <c r="H25" s="28">
        <v>151.01964532126533</v>
      </c>
      <c r="I25" s="28">
        <v>139.4200722776329</v>
      </c>
      <c r="J25" s="28">
        <v>141.58896965541282</v>
      </c>
      <c r="K25" s="28">
        <v>161.79902276734944</v>
      </c>
      <c r="L25" s="110">
        <v>166.33685402097197</v>
      </c>
      <c r="M25" s="110">
        <f t="shared" si="0"/>
        <v>3.2842308738534776</v>
      </c>
      <c r="N25" s="110">
        <f t="shared" si="1"/>
        <v>2.8</v>
      </c>
    </row>
    <row r="26" spans="1:14" x14ac:dyDescent="0.25">
      <c r="A26" s="21" t="s">
        <v>16</v>
      </c>
      <c r="B26" s="28">
        <v>286.03584763363381</v>
      </c>
      <c r="C26" s="28">
        <v>303.66566297833606</v>
      </c>
      <c r="D26" s="28">
        <v>297.93509176894457</v>
      </c>
      <c r="E26" s="28">
        <v>316.57690505610361</v>
      </c>
      <c r="F26" s="28">
        <v>330.20474290022736</v>
      </c>
      <c r="G26" s="28">
        <v>316.42863655883525</v>
      </c>
      <c r="H26" s="28">
        <v>332.54685066723249</v>
      </c>
      <c r="I26" s="28">
        <v>338.04344513069543</v>
      </c>
      <c r="J26" s="28">
        <v>356.72797198223515</v>
      </c>
      <c r="K26" s="28">
        <v>357.60858623661238</v>
      </c>
      <c r="L26" s="110">
        <v>370.47601911988932</v>
      </c>
      <c r="M26" s="110">
        <f t="shared" si="0"/>
        <v>2.6204615582973823</v>
      </c>
      <c r="N26" s="110">
        <f t="shared" si="1"/>
        <v>3.6</v>
      </c>
    </row>
    <row r="27" spans="1:14" x14ac:dyDescent="0.25">
      <c r="A27" s="21" t="s">
        <v>17</v>
      </c>
      <c r="B27" s="28">
        <v>94.106567181269838</v>
      </c>
      <c r="C27" s="28">
        <v>95.27887218553154</v>
      </c>
      <c r="D27" s="28">
        <v>101.52752662227574</v>
      </c>
      <c r="E27" s="28">
        <v>100.10389974146575</v>
      </c>
      <c r="F27" s="28">
        <v>113.17678479077189</v>
      </c>
      <c r="G27" s="28">
        <v>108.6206312533422</v>
      </c>
      <c r="H27" s="28">
        <v>108.99647525765408</v>
      </c>
      <c r="I27" s="28">
        <v>109.44795228920742</v>
      </c>
      <c r="J27" s="28">
        <v>106.00798441127054</v>
      </c>
      <c r="K27" s="28">
        <v>114.50145671440693</v>
      </c>
      <c r="L27" s="110">
        <v>117.02129245070498</v>
      </c>
      <c r="M27" s="110">
        <f t="shared" si="0"/>
        <v>2.2032004803181682</v>
      </c>
      <c r="N27" s="110">
        <f t="shared" si="1"/>
        <v>2.2000000000000002</v>
      </c>
    </row>
    <row r="28" spans="1:14" x14ac:dyDescent="0.25">
      <c r="A28" s="21" t="s">
        <v>38</v>
      </c>
      <c r="B28" s="28">
        <v>208.46483992993606</v>
      </c>
      <c r="C28" s="28">
        <v>204.87404955109434</v>
      </c>
      <c r="D28" s="28">
        <v>215.77474524675642</v>
      </c>
      <c r="E28" s="28">
        <v>218.87701378490985</v>
      </c>
      <c r="F28" s="28">
        <v>216.849660398439</v>
      </c>
      <c r="G28" s="28">
        <v>212.0231432257518</v>
      </c>
      <c r="H28" s="28">
        <v>205.52175010991036</v>
      </c>
      <c r="I28" s="28">
        <v>219.36540055161916</v>
      </c>
      <c r="J28" s="28">
        <v>228.22454477549664</v>
      </c>
      <c r="K28" s="28">
        <v>230.24573975050913</v>
      </c>
      <c r="L28" s="110">
        <v>225.84973485751667</v>
      </c>
      <c r="M28" s="110">
        <f t="shared" si="0"/>
        <v>0.80421149225111677</v>
      </c>
      <c r="N28" s="110">
        <f t="shared" si="1"/>
        <v>-1.91</v>
      </c>
    </row>
    <row r="29" spans="1:14" x14ac:dyDescent="0.25">
      <c r="A29" s="21" t="s">
        <v>18</v>
      </c>
      <c r="B29" s="28">
        <v>126.55198002374988</v>
      </c>
      <c r="C29" s="28">
        <v>139.01985138273611</v>
      </c>
      <c r="D29" s="28">
        <v>140.29582340411869</v>
      </c>
      <c r="E29" s="28">
        <v>143.37896668423755</v>
      </c>
      <c r="F29" s="28">
        <v>148.14305309098603</v>
      </c>
      <c r="G29" s="28">
        <v>147.00919025182796</v>
      </c>
      <c r="H29" s="28">
        <v>147.61395264767646</v>
      </c>
      <c r="I29" s="28">
        <v>147.61268674433916</v>
      </c>
      <c r="J29" s="28">
        <v>134.24847369805883</v>
      </c>
      <c r="K29" s="28">
        <v>139.25910806023697</v>
      </c>
      <c r="L29" s="110">
        <v>154.04820969652235</v>
      </c>
      <c r="M29" s="110">
        <f t="shared" si="0"/>
        <v>1.9855802327698679</v>
      </c>
      <c r="N29" s="110">
        <f t="shared" si="1"/>
        <v>10.62</v>
      </c>
    </row>
    <row r="30" spans="1:14" x14ac:dyDescent="0.25">
      <c r="A30" s="21" t="s">
        <v>39</v>
      </c>
      <c r="B30" s="28">
        <v>274.484618213928</v>
      </c>
      <c r="C30" s="28">
        <v>286.69413264091025</v>
      </c>
      <c r="D30" s="28">
        <v>278.5417197758814</v>
      </c>
      <c r="E30" s="28">
        <v>276.29008675468663</v>
      </c>
      <c r="F30" s="28">
        <v>284.95552337963568</v>
      </c>
      <c r="G30" s="28">
        <v>296.93841558557347</v>
      </c>
      <c r="H30" s="28">
        <v>286.20647709355484</v>
      </c>
      <c r="I30" s="28">
        <v>282.03367818570069</v>
      </c>
      <c r="J30" s="28">
        <v>284.66728609211538</v>
      </c>
      <c r="K30" s="28">
        <v>277.27271622790664</v>
      </c>
      <c r="L30" s="110">
        <v>282.36137725953824</v>
      </c>
      <c r="M30" s="110">
        <f t="shared" si="0"/>
        <v>0.28332567526747621</v>
      </c>
      <c r="N30" s="110">
        <f t="shared" si="1"/>
        <v>1.84</v>
      </c>
    </row>
    <row r="31" spans="1:14" x14ac:dyDescent="0.25">
      <c r="A31" s="21" t="s">
        <v>19</v>
      </c>
      <c r="B31" s="28">
        <v>346.78030211551294</v>
      </c>
      <c r="C31" s="28">
        <v>352.87343386468592</v>
      </c>
      <c r="D31" s="28">
        <v>356.7209771859724</v>
      </c>
      <c r="E31" s="28">
        <v>368.79180711120125</v>
      </c>
      <c r="F31" s="28">
        <v>351.99552998388492</v>
      </c>
      <c r="G31" s="28">
        <v>354.71884881864275</v>
      </c>
      <c r="H31" s="28">
        <v>340.28296137110908</v>
      </c>
      <c r="I31" s="28">
        <v>372.41279114670812</v>
      </c>
      <c r="J31" s="28">
        <v>372.16169958504588</v>
      </c>
      <c r="K31" s="28">
        <v>387.04272494912738</v>
      </c>
      <c r="L31" s="110">
        <v>413.52503419024811</v>
      </c>
      <c r="M31" s="110">
        <f t="shared" si="0"/>
        <v>1.7758500943043876</v>
      </c>
      <c r="N31" s="110">
        <f t="shared" si="1"/>
        <v>6.84</v>
      </c>
    </row>
    <row r="32" spans="1:14" x14ac:dyDescent="0.25">
      <c r="A32" s="21" t="s">
        <v>20</v>
      </c>
      <c r="B32" s="28">
        <v>262.14873137754768</v>
      </c>
      <c r="C32" s="28">
        <v>270.59801368960518</v>
      </c>
      <c r="D32" s="28">
        <v>272.31856277840581</v>
      </c>
      <c r="E32" s="28">
        <v>289.67325753719859</v>
      </c>
      <c r="F32" s="28">
        <v>281.06871680949234</v>
      </c>
      <c r="G32" s="28">
        <v>268.83772436041005</v>
      </c>
      <c r="H32" s="28">
        <v>264.37325225027621</v>
      </c>
      <c r="I32" s="28">
        <v>258.43614527006861</v>
      </c>
      <c r="J32" s="28">
        <v>245.63577509611423</v>
      </c>
      <c r="K32" s="28">
        <v>275.11006773034723</v>
      </c>
      <c r="L32" s="110">
        <v>265.23900125581577</v>
      </c>
      <c r="M32" s="110">
        <f t="shared" si="0"/>
        <v>0.11726161123666312</v>
      </c>
      <c r="N32" s="110">
        <f t="shared" si="1"/>
        <v>-3.59</v>
      </c>
    </row>
    <row r="33" spans="1:14" ht="25.5" x14ac:dyDescent="0.25">
      <c r="A33" s="21" t="s">
        <v>45</v>
      </c>
      <c r="B33" s="28">
        <v>1231.3166966122119</v>
      </c>
      <c r="C33" s="28">
        <v>1259.9182024151244</v>
      </c>
      <c r="D33" s="28">
        <v>1286.5976312852711</v>
      </c>
      <c r="E33" s="28">
        <v>1422.274280791763</v>
      </c>
      <c r="F33" s="28">
        <v>1332.1335679037318</v>
      </c>
      <c r="G33" s="28">
        <v>1395.4691821031533</v>
      </c>
      <c r="H33" s="28">
        <v>1314.3150364739406</v>
      </c>
      <c r="I33" s="28">
        <v>1345.2533106963951</v>
      </c>
      <c r="J33" s="28">
        <v>1321.0995588164358</v>
      </c>
      <c r="K33" s="28">
        <v>1435.7198643822524</v>
      </c>
      <c r="L33" s="110">
        <v>1535.7353485557055</v>
      </c>
      <c r="M33" s="110">
        <f t="shared" si="0"/>
        <v>2.2338370816415543</v>
      </c>
      <c r="N33" s="110">
        <f t="shared" si="1"/>
        <v>6.97</v>
      </c>
    </row>
    <row r="34" spans="1:14" x14ac:dyDescent="0.25">
      <c r="A34" s="21" t="s">
        <v>46</v>
      </c>
      <c r="B34" s="28">
        <v>168.07601844928317</v>
      </c>
      <c r="C34" s="28">
        <v>178.4001006998312</v>
      </c>
      <c r="D34" s="28">
        <v>195.80277253085075</v>
      </c>
      <c r="E34" s="28">
        <v>171.19743292947882</v>
      </c>
      <c r="F34" s="28">
        <v>183.47378907296607</v>
      </c>
      <c r="G34" s="28">
        <v>170.13001706845614</v>
      </c>
      <c r="H34" s="28">
        <v>171.79810126523509</v>
      </c>
      <c r="I34" s="28">
        <v>172.89773143847563</v>
      </c>
      <c r="J34" s="28">
        <v>176.87718864336082</v>
      </c>
      <c r="K34" s="28">
        <v>184.03841025524559</v>
      </c>
      <c r="L34" s="110">
        <v>195.07482432995064</v>
      </c>
      <c r="M34" s="110">
        <f t="shared" si="0"/>
        <v>1.5008191764070311</v>
      </c>
      <c r="N34" s="110">
        <f t="shared" si="1"/>
        <v>6</v>
      </c>
    </row>
    <row r="35" spans="1:14" x14ac:dyDescent="0.25">
      <c r="A35" s="21" t="s">
        <v>21</v>
      </c>
      <c r="B35" s="28">
        <v>210.40043185721902</v>
      </c>
      <c r="C35" s="28">
        <v>220.62109592613854</v>
      </c>
      <c r="D35" s="28">
        <v>223.24830250160952</v>
      </c>
      <c r="E35" s="28">
        <v>234.89202739878624</v>
      </c>
      <c r="F35" s="28">
        <v>236.28193887367627</v>
      </c>
      <c r="G35" s="28">
        <v>245.32119581275552</v>
      </c>
      <c r="H35" s="28">
        <v>264.43450061745637</v>
      </c>
      <c r="I35" s="28">
        <v>241.82032257502615</v>
      </c>
      <c r="J35" s="28">
        <v>249.66282597648154</v>
      </c>
      <c r="K35" s="28">
        <v>269.9165398390478</v>
      </c>
      <c r="L35" s="110">
        <v>262.0439380946363</v>
      </c>
      <c r="M35" s="110">
        <f t="shared" si="0"/>
        <v>2.2192638695798239</v>
      </c>
      <c r="N35" s="110">
        <f t="shared" si="1"/>
        <v>-2.92</v>
      </c>
    </row>
    <row r="36" spans="1:14" x14ac:dyDescent="0.25">
      <c r="A36" s="21" t="s">
        <v>22</v>
      </c>
      <c r="B36" s="28">
        <v>27.813845287928885</v>
      </c>
      <c r="C36" s="28">
        <v>29.740127711113395</v>
      </c>
      <c r="D36" s="28">
        <v>32.660815375082606</v>
      </c>
      <c r="E36" s="28">
        <v>33.091710947853684</v>
      </c>
      <c r="F36" s="28">
        <v>32.648637988596043</v>
      </c>
      <c r="G36" s="28">
        <v>34.036396935733499</v>
      </c>
      <c r="H36" s="28">
        <v>36.771327866952596</v>
      </c>
      <c r="I36" s="28">
        <v>36.542335727525511</v>
      </c>
      <c r="J36" s="28">
        <v>39.427277362171985</v>
      </c>
      <c r="K36" s="28">
        <v>39.411593065653577</v>
      </c>
      <c r="L36" s="110">
        <v>40.708963692947712</v>
      </c>
      <c r="M36" s="110">
        <f t="shared" si="0"/>
        <v>3.8826216488115906</v>
      </c>
      <c r="N36" s="110">
        <f t="shared" si="1"/>
        <v>3.29</v>
      </c>
    </row>
    <row r="37" spans="1:14" x14ac:dyDescent="0.25">
      <c r="A37" s="21" t="s">
        <v>23</v>
      </c>
      <c r="B37" s="28">
        <v>32.00504550229401</v>
      </c>
      <c r="C37" s="28">
        <v>31.232529832152956</v>
      </c>
      <c r="D37" s="28">
        <v>33.300380159545625</v>
      </c>
      <c r="E37" s="28">
        <v>34.302693169800349</v>
      </c>
      <c r="F37" s="28">
        <v>37.452328646228139</v>
      </c>
      <c r="G37" s="28">
        <v>38.762386927155447</v>
      </c>
      <c r="H37" s="28">
        <v>37.975458708587773</v>
      </c>
      <c r="I37" s="28">
        <v>37.499378871131739</v>
      </c>
      <c r="J37" s="28">
        <v>41.328732291223339</v>
      </c>
      <c r="K37" s="28">
        <v>40.747349162007396</v>
      </c>
      <c r="L37" s="110">
        <v>43.257237583764997</v>
      </c>
      <c r="M37" s="110">
        <f t="shared" si="0"/>
        <v>3.0585513052175717</v>
      </c>
      <c r="N37" s="110">
        <f t="shared" si="1"/>
        <v>6.16</v>
      </c>
    </row>
    <row r="38" spans="1:14" x14ac:dyDescent="0.25">
      <c r="A38" s="21" t="s">
        <v>24</v>
      </c>
      <c r="B38" s="28">
        <v>48.987417308396189</v>
      </c>
      <c r="C38" s="28">
        <v>51.681230110495974</v>
      </c>
      <c r="D38" s="28">
        <v>59.545938372323803</v>
      </c>
      <c r="E38" s="28">
        <v>62.570030661214517</v>
      </c>
      <c r="F38" s="28">
        <v>64.61124771325693</v>
      </c>
      <c r="G38" s="28">
        <v>62.956373490463697</v>
      </c>
      <c r="H38" s="28">
        <v>61.317179237911937</v>
      </c>
      <c r="I38" s="28">
        <v>65.170511593944099</v>
      </c>
      <c r="J38" s="28">
        <v>69.022649610449989</v>
      </c>
      <c r="K38" s="28">
        <v>67.987344108196226</v>
      </c>
      <c r="L38" s="110">
        <v>73.845817365107138</v>
      </c>
      <c r="M38" s="110">
        <f t="shared" si="0"/>
        <v>4.1895436551114384</v>
      </c>
      <c r="N38" s="110">
        <f t="shared" si="1"/>
        <v>8.6199999999999992</v>
      </c>
    </row>
    <row r="39" spans="1:14" x14ac:dyDescent="0.25">
      <c r="A39" s="21" t="s">
        <v>25</v>
      </c>
      <c r="B39" s="28">
        <v>415.89020941726494</v>
      </c>
      <c r="C39" s="28">
        <v>374.50121160506882</v>
      </c>
      <c r="D39" s="28">
        <v>358.59364031359723</v>
      </c>
      <c r="E39" s="28">
        <v>379.08841069376007</v>
      </c>
      <c r="F39" s="28">
        <v>389.8458207654889</v>
      </c>
      <c r="G39" s="28">
        <v>387.5190777743735</v>
      </c>
      <c r="H39" s="28">
        <v>380.89676992174458</v>
      </c>
      <c r="I39" s="28">
        <v>404.68165502845898</v>
      </c>
      <c r="J39" s="28">
        <v>386.0932390440949</v>
      </c>
      <c r="K39" s="28">
        <v>403.21062740656942</v>
      </c>
      <c r="L39" s="110">
        <v>408.39513322551119</v>
      </c>
      <c r="M39" s="110">
        <f t="shared" si="0"/>
        <v>-0.18169609467190151</v>
      </c>
      <c r="N39" s="110">
        <f t="shared" si="1"/>
        <v>1.29</v>
      </c>
    </row>
    <row r="40" spans="1:14" x14ac:dyDescent="0.25">
      <c r="A40" s="21" t="s">
        <v>26</v>
      </c>
      <c r="B40" s="28">
        <v>328.55625698205495</v>
      </c>
      <c r="C40" s="28">
        <v>341.63200279783337</v>
      </c>
      <c r="D40" s="28">
        <v>357.58332910890618</v>
      </c>
      <c r="E40" s="28">
        <v>346.50874797255057</v>
      </c>
      <c r="F40" s="28">
        <v>367.57083676953545</v>
      </c>
      <c r="G40" s="28">
        <v>376.83036751521684</v>
      </c>
      <c r="H40" s="28">
        <v>359.27470475286361</v>
      </c>
      <c r="I40" s="28">
        <v>350.47869638948964</v>
      </c>
      <c r="J40" s="28">
        <v>358.77734237586412</v>
      </c>
      <c r="K40" s="28">
        <v>355.68936515433143</v>
      </c>
      <c r="L40" s="110">
        <v>369.06980318840573</v>
      </c>
      <c r="M40" s="110">
        <f t="shared" si="0"/>
        <v>1.1695637052367314</v>
      </c>
      <c r="N40" s="110">
        <f t="shared" si="1"/>
        <v>3.76</v>
      </c>
    </row>
    <row r="41" spans="1:14" x14ac:dyDescent="0.25">
      <c r="A41" s="21" t="s">
        <v>40</v>
      </c>
      <c r="B41" s="28">
        <v>191.16938680037026</v>
      </c>
      <c r="C41" s="28">
        <v>189.00271439869493</v>
      </c>
      <c r="D41" s="28">
        <v>189.04717429960016</v>
      </c>
      <c r="E41" s="28">
        <v>192.68934549173821</v>
      </c>
      <c r="F41" s="28">
        <v>199.60677506696979</v>
      </c>
      <c r="G41" s="28">
        <v>203.75138073894965</v>
      </c>
      <c r="H41" s="28">
        <v>204.27429864578485</v>
      </c>
      <c r="I41" s="28">
        <v>198.55261519648329</v>
      </c>
      <c r="J41" s="28">
        <v>186.27252240996094</v>
      </c>
      <c r="K41" s="28">
        <v>213.7810843789336</v>
      </c>
      <c r="L41" s="110">
        <v>223.84459839764048</v>
      </c>
      <c r="M41" s="110">
        <f t="shared" si="0"/>
        <v>1.5904366943483517</v>
      </c>
      <c r="N41" s="110">
        <f t="shared" si="1"/>
        <v>4.71</v>
      </c>
    </row>
    <row r="42" spans="1:14" x14ac:dyDescent="0.25">
      <c r="A42" s="21" t="s">
        <v>27</v>
      </c>
      <c r="B42" s="28">
        <v>61.505960231780563</v>
      </c>
      <c r="C42" s="28">
        <v>62.217376146711636</v>
      </c>
      <c r="D42" s="28">
        <v>68.729286742677061</v>
      </c>
      <c r="E42" s="28">
        <v>64.583273850784309</v>
      </c>
      <c r="F42" s="28">
        <v>73.523705699384337</v>
      </c>
      <c r="G42" s="28">
        <v>66.670643820562745</v>
      </c>
      <c r="H42" s="28">
        <v>72.451873974231745</v>
      </c>
      <c r="I42" s="28">
        <v>72.334203199806268</v>
      </c>
      <c r="J42" s="28">
        <v>69.172963723441725</v>
      </c>
      <c r="K42" s="28">
        <v>75.7188459194454</v>
      </c>
      <c r="L42" s="110">
        <v>74.093330472645377</v>
      </c>
      <c r="M42" s="110">
        <f t="shared" si="0"/>
        <v>1.8793560740615778</v>
      </c>
      <c r="N42" s="110">
        <f t="shared" si="1"/>
        <v>-2.15</v>
      </c>
    </row>
    <row r="43" spans="1:14" x14ac:dyDescent="0.25">
      <c r="A43" s="21" t="s">
        <v>28</v>
      </c>
      <c r="B43" s="28">
        <v>60.160700716602065</v>
      </c>
      <c r="C43" s="28">
        <v>57.984238505254829</v>
      </c>
      <c r="D43" s="28">
        <v>59.207799678868959</v>
      </c>
      <c r="E43" s="28">
        <v>58.835293563851437</v>
      </c>
      <c r="F43" s="28">
        <v>60.382246571699241</v>
      </c>
      <c r="G43" s="28">
        <v>61.081531974595336</v>
      </c>
      <c r="H43" s="28">
        <v>64.865839308023638</v>
      </c>
      <c r="I43" s="28">
        <v>65.606786527317396</v>
      </c>
      <c r="J43" s="28">
        <v>63.228726623923393</v>
      </c>
      <c r="K43" s="28">
        <v>67.198852174165907</v>
      </c>
      <c r="L43" s="110">
        <v>65.548737384840265</v>
      </c>
      <c r="M43" s="110">
        <f t="shared" si="0"/>
        <v>0.86143539357552701</v>
      </c>
      <c r="N43" s="110">
        <f t="shared" si="1"/>
        <v>-2.46</v>
      </c>
    </row>
    <row r="44" spans="1:14" x14ac:dyDescent="0.25">
      <c r="A44" s="21" t="s">
        <v>29</v>
      </c>
      <c r="B44" s="28">
        <v>106.41844399901538</v>
      </c>
      <c r="C44" s="28">
        <v>115.66179850867753</v>
      </c>
      <c r="D44" s="28">
        <v>119.92889324766401</v>
      </c>
      <c r="E44" s="28">
        <v>124.46970217836173</v>
      </c>
      <c r="F44" s="28">
        <v>125.18275991044268</v>
      </c>
      <c r="G44" s="28">
        <v>124.53257600925319</v>
      </c>
      <c r="H44" s="28">
        <v>117.70782835593778</v>
      </c>
      <c r="I44" s="28">
        <v>126.02807996294383</v>
      </c>
      <c r="J44" s="28">
        <v>122.0965414849623</v>
      </c>
      <c r="K44" s="28">
        <v>129.22900208067296</v>
      </c>
      <c r="L44" s="110">
        <v>127.68083792707729</v>
      </c>
      <c r="M44" s="110">
        <f t="shared" si="0"/>
        <v>1.8382392631440814</v>
      </c>
      <c r="N44" s="110">
        <f t="shared" si="1"/>
        <v>-1.2</v>
      </c>
    </row>
    <row r="45" spans="1:14" ht="3.75" customHeight="1" x14ac:dyDescent="0.25">
      <c r="A45" s="18"/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</row>
    <row r="46" spans="1:14" x14ac:dyDescent="0.25">
      <c r="A46" s="1" t="s">
        <v>197</v>
      </c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</row>
    <row r="47" spans="1:14" x14ac:dyDescent="0.25">
      <c r="A47" s="1" t="s">
        <v>137</v>
      </c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</row>
    <row r="48" spans="1:14" x14ac:dyDescent="0.25">
      <c r="A48" s="1" t="s">
        <v>138</v>
      </c>
      <c r="B48" s="112"/>
      <c r="C48" s="112"/>
      <c r="D48" s="112"/>
      <c r="E48" s="112"/>
      <c r="F48" s="112"/>
      <c r="G48" s="112"/>
      <c r="H48" s="112"/>
      <c r="I48" s="112"/>
      <c r="J48" s="112"/>
      <c r="K48" s="112"/>
      <c r="L48" s="112"/>
    </row>
    <row r="49" spans="1:12" x14ac:dyDescent="0.25">
      <c r="A49" s="2" t="s">
        <v>139</v>
      </c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</row>
    <row r="50" spans="1:12" x14ac:dyDescent="0.25">
      <c r="A50" s="1"/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</row>
    <row r="51" spans="1:12" x14ac:dyDescent="0.25">
      <c r="A51" s="1"/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</row>
    <row r="52" spans="1:12" x14ac:dyDescent="0.25">
      <c r="A52" s="1"/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</row>
    <row r="53" spans="1:12" x14ac:dyDescent="0.25">
      <c r="A53" s="1"/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</row>
    <row r="54" spans="1:12" x14ac:dyDescent="0.25">
      <c r="A54" s="1"/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</row>
    <row r="55" spans="1:12" x14ac:dyDescent="0.25">
      <c r="A55" s="1"/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</row>
    <row r="56" spans="1:12" x14ac:dyDescent="0.25">
      <c r="A56" s="1"/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</row>
    <row r="57" spans="1:12" x14ac:dyDescent="0.25">
      <c r="A57" s="1"/>
      <c r="B57" s="112"/>
      <c r="C57" s="112"/>
      <c r="D57" s="112"/>
      <c r="E57" s="112"/>
      <c r="F57" s="112"/>
      <c r="G57" s="112"/>
      <c r="H57" s="112"/>
      <c r="I57" s="112"/>
      <c r="J57" s="112"/>
      <c r="K57" s="112"/>
      <c r="L57" s="112"/>
    </row>
    <row r="58" spans="1:12" x14ac:dyDescent="0.25">
      <c r="A58" s="1"/>
      <c r="B58" s="112"/>
      <c r="C58" s="112"/>
      <c r="D58" s="112"/>
      <c r="E58" s="112"/>
      <c r="F58" s="112"/>
      <c r="G58" s="112"/>
      <c r="H58" s="112"/>
      <c r="I58" s="112"/>
      <c r="J58" s="112"/>
      <c r="K58" s="112"/>
      <c r="L58" s="112"/>
    </row>
    <row r="59" spans="1:12" x14ac:dyDescent="0.25">
      <c r="A59" s="1"/>
      <c r="B59" s="112"/>
      <c r="C59" s="112"/>
      <c r="D59" s="112"/>
      <c r="E59" s="112"/>
      <c r="F59" s="112"/>
      <c r="G59" s="112"/>
      <c r="H59" s="112"/>
      <c r="I59" s="112"/>
      <c r="J59" s="112"/>
      <c r="K59" s="112"/>
      <c r="L59" s="112"/>
    </row>
    <row r="60" spans="1:12" x14ac:dyDescent="0.25">
      <c r="A60" s="1"/>
      <c r="B60" s="112"/>
      <c r="C60" s="112"/>
      <c r="D60" s="112"/>
      <c r="E60" s="112"/>
      <c r="F60" s="112"/>
      <c r="G60" s="112"/>
      <c r="H60" s="112"/>
      <c r="I60" s="112"/>
      <c r="J60" s="112"/>
      <c r="K60" s="112"/>
      <c r="L60" s="112"/>
    </row>
    <row r="61" spans="1:12" x14ac:dyDescent="0.25">
      <c r="A61" s="1"/>
      <c r="B61" s="112"/>
      <c r="C61" s="112"/>
      <c r="D61" s="112"/>
      <c r="E61" s="112"/>
      <c r="F61" s="112"/>
      <c r="G61" s="112"/>
      <c r="H61" s="112"/>
      <c r="I61" s="112"/>
      <c r="J61" s="112"/>
      <c r="K61" s="112"/>
      <c r="L61" s="112"/>
    </row>
    <row r="62" spans="1:12" x14ac:dyDescent="0.25">
      <c r="A62" s="1"/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</row>
    <row r="63" spans="1:12" x14ac:dyDescent="0.25">
      <c r="A63" s="1"/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</row>
    <row r="64" spans="1:12" x14ac:dyDescent="0.25">
      <c r="A64" s="1"/>
      <c r="B64" s="112"/>
      <c r="C64" s="112"/>
      <c r="D64" s="112"/>
      <c r="E64" s="112"/>
      <c r="F64" s="112"/>
      <c r="G64" s="112"/>
      <c r="H64" s="112"/>
      <c r="I64" s="112"/>
      <c r="J64" s="112"/>
      <c r="K64" s="112"/>
      <c r="L64" s="112"/>
    </row>
    <row r="65" spans="1:12" x14ac:dyDescent="0.25">
      <c r="A65" s="1"/>
      <c r="B65" s="112"/>
      <c r="C65" s="112"/>
      <c r="D65" s="112"/>
      <c r="E65" s="112"/>
      <c r="F65" s="112"/>
      <c r="G65" s="112"/>
      <c r="H65" s="112"/>
      <c r="I65" s="112"/>
      <c r="J65" s="112"/>
      <c r="K65" s="112"/>
      <c r="L65" s="112"/>
    </row>
    <row r="66" spans="1:12" x14ac:dyDescent="0.25">
      <c r="A66" s="1"/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2"/>
    </row>
    <row r="67" spans="1:12" x14ac:dyDescent="0.25">
      <c r="A67" s="1"/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2"/>
    </row>
    <row r="68" spans="1:12" x14ac:dyDescent="0.25">
      <c r="A68" s="1"/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</row>
    <row r="69" spans="1:12" x14ac:dyDescent="0.25">
      <c r="A69" s="1"/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</row>
    <row r="70" spans="1:12" x14ac:dyDescent="0.25">
      <c r="A70" s="1"/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</row>
    <row r="71" spans="1:12" x14ac:dyDescent="0.25">
      <c r="A71" s="1"/>
      <c r="B71" s="112"/>
      <c r="C71" s="112"/>
      <c r="D71" s="112"/>
      <c r="E71" s="112"/>
      <c r="F71" s="112"/>
      <c r="G71" s="112"/>
      <c r="H71" s="112"/>
      <c r="I71" s="112"/>
      <c r="J71" s="112"/>
      <c r="K71" s="112"/>
      <c r="L71" s="112"/>
    </row>
    <row r="72" spans="1:12" x14ac:dyDescent="0.25">
      <c r="A72" s="1"/>
      <c r="B72" s="112"/>
      <c r="C72" s="112"/>
      <c r="D72" s="112"/>
      <c r="E72" s="112"/>
      <c r="F72" s="112"/>
      <c r="G72" s="112"/>
      <c r="H72" s="112"/>
      <c r="I72" s="112"/>
      <c r="J72" s="112"/>
      <c r="K72" s="112"/>
      <c r="L72" s="112"/>
    </row>
    <row r="73" spans="1:12" x14ac:dyDescent="0.25">
      <c r="A73" s="1"/>
      <c r="B73" s="112"/>
      <c r="C73" s="112"/>
      <c r="D73" s="112"/>
      <c r="E73" s="112"/>
      <c r="F73" s="112"/>
      <c r="G73" s="112"/>
      <c r="H73" s="112"/>
      <c r="I73" s="112"/>
      <c r="J73" s="112"/>
      <c r="K73" s="112"/>
      <c r="L73" s="112"/>
    </row>
    <row r="74" spans="1:12" x14ac:dyDescent="0.25">
      <c r="A74" s="1"/>
      <c r="B74" s="112"/>
      <c r="C74" s="112"/>
      <c r="D74" s="112"/>
      <c r="E74" s="112"/>
      <c r="F74" s="112"/>
      <c r="G74" s="112"/>
      <c r="H74" s="112"/>
      <c r="I74" s="112"/>
      <c r="J74" s="112"/>
      <c r="K74" s="112"/>
      <c r="L74" s="112"/>
    </row>
    <row r="75" spans="1:12" x14ac:dyDescent="0.25">
      <c r="A75" s="1"/>
      <c r="B75" s="112"/>
      <c r="C75" s="112"/>
      <c r="D75" s="112"/>
      <c r="E75" s="112"/>
      <c r="F75" s="112"/>
      <c r="G75" s="112"/>
      <c r="H75" s="112"/>
      <c r="I75" s="112"/>
      <c r="J75" s="112"/>
      <c r="K75" s="112"/>
      <c r="L75" s="112"/>
    </row>
    <row r="76" spans="1:12" x14ac:dyDescent="0.25">
      <c r="A76" s="1"/>
      <c r="B76" s="112"/>
      <c r="C76" s="112"/>
      <c r="D76" s="112"/>
      <c r="E76" s="112"/>
      <c r="F76" s="112"/>
      <c r="G76" s="112"/>
      <c r="H76" s="112"/>
      <c r="I76" s="112"/>
      <c r="J76" s="112"/>
      <c r="K76" s="112"/>
      <c r="L76" s="112"/>
    </row>
    <row r="77" spans="1:12" x14ac:dyDescent="0.25">
      <c r="A77" s="1"/>
      <c r="B77" s="112"/>
      <c r="C77" s="112"/>
      <c r="D77" s="112"/>
      <c r="E77" s="112"/>
      <c r="F77" s="112"/>
      <c r="G77" s="112"/>
      <c r="H77" s="112"/>
      <c r="I77" s="112"/>
      <c r="J77" s="112"/>
      <c r="K77" s="112"/>
      <c r="L77" s="112"/>
    </row>
    <row r="78" spans="1:12" x14ac:dyDescent="0.25">
      <c r="A78" s="1"/>
      <c r="B78" s="112"/>
      <c r="C78" s="112"/>
      <c r="D78" s="112"/>
      <c r="E78" s="112"/>
      <c r="F78" s="112"/>
      <c r="G78" s="112"/>
      <c r="H78" s="112"/>
      <c r="I78" s="112"/>
      <c r="J78" s="112"/>
      <c r="K78" s="112"/>
      <c r="L78" s="112"/>
    </row>
    <row r="79" spans="1:12" x14ac:dyDescent="0.25">
      <c r="A79" s="1"/>
      <c r="B79" s="112"/>
      <c r="C79" s="112"/>
      <c r="D79" s="112"/>
      <c r="E79" s="112"/>
      <c r="F79" s="112"/>
      <c r="G79" s="112"/>
      <c r="H79" s="112"/>
      <c r="I79" s="112"/>
      <c r="J79" s="112"/>
      <c r="K79" s="112"/>
      <c r="L79" s="112"/>
    </row>
    <row r="80" spans="1:12" x14ac:dyDescent="0.25">
      <c r="A80" s="1"/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</row>
    <row r="81" spans="1:12" x14ac:dyDescent="0.25">
      <c r="A81" s="1"/>
      <c r="B81" s="112"/>
      <c r="C81" s="112"/>
      <c r="D81" s="112"/>
      <c r="E81" s="112"/>
      <c r="F81" s="112"/>
      <c r="G81" s="112"/>
      <c r="H81" s="112"/>
      <c r="I81" s="112"/>
      <c r="J81" s="112"/>
      <c r="K81" s="112"/>
      <c r="L81" s="112"/>
    </row>
    <row r="82" spans="1:12" x14ac:dyDescent="0.25">
      <c r="A82" s="1"/>
      <c r="B82" s="112"/>
      <c r="C82" s="112"/>
      <c r="D82" s="112"/>
      <c r="E82" s="112"/>
      <c r="F82" s="112"/>
      <c r="G82" s="112"/>
      <c r="H82" s="112"/>
      <c r="I82" s="112"/>
      <c r="J82" s="112"/>
      <c r="K82" s="112"/>
      <c r="L82" s="112"/>
    </row>
    <row r="83" spans="1:12" x14ac:dyDescent="0.25">
      <c r="A83" s="1"/>
      <c r="B83" s="112"/>
      <c r="C83" s="112"/>
      <c r="D83" s="112"/>
      <c r="E83" s="112"/>
      <c r="F83" s="112"/>
      <c r="G83" s="112"/>
      <c r="H83" s="112"/>
      <c r="I83" s="112"/>
      <c r="J83" s="112"/>
      <c r="K83" s="112"/>
      <c r="L83" s="112"/>
    </row>
    <row r="84" spans="1:12" x14ac:dyDescent="0.25">
      <c r="A84" s="1"/>
      <c r="B84" s="112"/>
      <c r="C84" s="112"/>
      <c r="D84" s="112"/>
      <c r="E84" s="112"/>
      <c r="F84" s="112"/>
      <c r="G84" s="112"/>
      <c r="H84" s="112"/>
      <c r="I84" s="112"/>
      <c r="J84" s="112"/>
      <c r="K84" s="112"/>
      <c r="L84" s="112"/>
    </row>
    <row r="85" spans="1:12" x14ac:dyDescent="0.25">
      <c r="A85" s="1"/>
      <c r="B85" s="112"/>
      <c r="C85" s="112"/>
      <c r="D85" s="112"/>
      <c r="E85" s="112"/>
      <c r="F85" s="112"/>
      <c r="G85" s="112"/>
      <c r="H85" s="112"/>
      <c r="I85" s="112"/>
      <c r="J85" s="112"/>
      <c r="K85" s="112"/>
      <c r="L85" s="112"/>
    </row>
    <row r="86" spans="1:12" x14ac:dyDescent="0.25">
      <c r="A86" s="1"/>
      <c r="B86" s="112"/>
      <c r="C86" s="112"/>
      <c r="D86" s="112"/>
      <c r="E86" s="112"/>
      <c r="F86" s="112"/>
      <c r="G86" s="112"/>
      <c r="H86" s="112"/>
      <c r="I86" s="112"/>
      <c r="J86" s="112"/>
      <c r="K86" s="112"/>
      <c r="L86" s="112"/>
    </row>
    <row r="87" spans="1:12" x14ac:dyDescent="0.25">
      <c r="A87" s="1"/>
      <c r="B87" s="112"/>
      <c r="C87" s="112"/>
      <c r="D87" s="112"/>
      <c r="E87" s="112"/>
      <c r="F87" s="112"/>
      <c r="G87" s="112"/>
      <c r="H87" s="112"/>
      <c r="I87" s="112"/>
      <c r="J87" s="112"/>
      <c r="K87" s="112"/>
      <c r="L87" s="112"/>
    </row>
    <row r="88" spans="1:12" x14ac:dyDescent="0.25">
      <c r="A88" s="1"/>
      <c r="B88" s="112"/>
      <c r="C88" s="112"/>
      <c r="D88" s="112"/>
      <c r="E88" s="112"/>
      <c r="F88" s="112"/>
      <c r="G88" s="112"/>
      <c r="H88" s="112"/>
      <c r="I88" s="112"/>
      <c r="J88" s="112"/>
      <c r="K88" s="112"/>
      <c r="L88" s="112"/>
    </row>
    <row r="89" spans="1:12" x14ac:dyDescent="0.25">
      <c r="A89" s="1"/>
      <c r="B89" s="112"/>
      <c r="C89" s="112"/>
      <c r="D89" s="112"/>
      <c r="E89" s="112"/>
      <c r="F89" s="112"/>
      <c r="G89" s="112"/>
      <c r="H89" s="112"/>
      <c r="I89" s="112"/>
      <c r="J89" s="112"/>
      <c r="K89" s="112"/>
      <c r="L89" s="112"/>
    </row>
    <row r="90" spans="1:12" x14ac:dyDescent="0.25">
      <c r="A90" s="1"/>
      <c r="B90" s="112"/>
      <c r="C90" s="112"/>
      <c r="D90" s="112"/>
      <c r="E90" s="112"/>
      <c r="F90" s="112"/>
      <c r="G90" s="112"/>
      <c r="H90" s="112"/>
      <c r="I90" s="112"/>
      <c r="J90" s="112"/>
      <c r="K90" s="112"/>
      <c r="L90" s="112"/>
    </row>
    <row r="91" spans="1:12" x14ac:dyDescent="0.25">
      <c r="A91" s="1"/>
      <c r="B91" s="112"/>
      <c r="C91" s="112"/>
      <c r="D91" s="112"/>
      <c r="E91" s="112"/>
      <c r="F91" s="112"/>
      <c r="G91" s="112"/>
      <c r="H91" s="112"/>
      <c r="I91" s="112"/>
      <c r="J91" s="112"/>
      <c r="K91" s="112"/>
      <c r="L91" s="112"/>
    </row>
    <row r="92" spans="1:12" x14ac:dyDescent="0.25">
      <c r="A92" s="1"/>
      <c r="B92" s="112"/>
      <c r="C92" s="112"/>
      <c r="D92" s="112"/>
      <c r="E92" s="112"/>
      <c r="F92" s="112"/>
      <c r="G92" s="112"/>
      <c r="H92" s="112"/>
      <c r="I92" s="112"/>
      <c r="J92" s="112"/>
      <c r="K92" s="112"/>
      <c r="L92" s="112"/>
    </row>
    <row r="93" spans="1:12" x14ac:dyDescent="0.25">
      <c r="A93" s="1"/>
      <c r="B93" s="112"/>
      <c r="C93" s="112"/>
      <c r="D93" s="112"/>
      <c r="E93" s="112"/>
      <c r="F93" s="112"/>
      <c r="G93" s="112"/>
      <c r="H93" s="112"/>
      <c r="I93" s="112"/>
      <c r="J93" s="112"/>
      <c r="K93" s="112"/>
      <c r="L93" s="112"/>
    </row>
    <row r="94" spans="1:12" x14ac:dyDescent="0.25">
      <c r="A94" s="1"/>
      <c r="B94" s="112"/>
      <c r="C94" s="112"/>
      <c r="D94" s="112"/>
      <c r="E94" s="112"/>
      <c r="F94" s="112"/>
      <c r="G94" s="112"/>
      <c r="H94" s="112"/>
      <c r="I94" s="112"/>
      <c r="J94" s="112"/>
      <c r="K94" s="112"/>
      <c r="L94" s="112"/>
    </row>
    <row r="95" spans="1:12" x14ac:dyDescent="0.25">
      <c r="A95" s="1"/>
      <c r="B95" s="112"/>
      <c r="C95" s="112"/>
      <c r="D95" s="112"/>
      <c r="E95" s="112"/>
      <c r="F95" s="112"/>
      <c r="G95" s="112"/>
      <c r="H95" s="112"/>
      <c r="I95" s="112"/>
      <c r="J95" s="112"/>
      <c r="K95" s="112"/>
      <c r="L95" s="112"/>
    </row>
    <row r="96" spans="1:12" x14ac:dyDescent="0.25">
      <c r="A96" s="1"/>
      <c r="B96" s="112"/>
      <c r="C96" s="112"/>
      <c r="D96" s="112"/>
      <c r="E96" s="112"/>
      <c r="F96" s="112"/>
      <c r="G96" s="112"/>
      <c r="H96" s="112"/>
      <c r="I96" s="112"/>
      <c r="J96" s="112"/>
      <c r="K96" s="112"/>
      <c r="L96" s="112"/>
    </row>
    <row r="97" spans="1:12" x14ac:dyDescent="0.25">
      <c r="A97" s="1"/>
      <c r="B97" s="112"/>
      <c r="C97" s="112"/>
      <c r="D97" s="112"/>
      <c r="E97" s="112"/>
      <c r="F97" s="112"/>
      <c r="G97" s="112"/>
      <c r="H97" s="112"/>
      <c r="I97" s="112"/>
      <c r="J97" s="112"/>
      <c r="K97" s="112"/>
      <c r="L97" s="112"/>
    </row>
    <row r="98" spans="1:12" x14ac:dyDescent="0.25">
      <c r="A98" s="1"/>
      <c r="B98" s="112"/>
      <c r="C98" s="112"/>
      <c r="D98" s="112"/>
      <c r="E98" s="112"/>
      <c r="F98" s="112"/>
      <c r="G98" s="112"/>
      <c r="H98" s="112"/>
      <c r="I98" s="112"/>
      <c r="J98" s="112"/>
      <c r="K98" s="112"/>
      <c r="L98" s="112"/>
    </row>
    <row r="99" spans="1:12" x14ac:dyDescent="0.25">
      <c r="A99" s="1"/>
      <c r="B99" s="112"/>
      <c r="C99" s="112"/>
      <c r="D99" s="112"/>
      <c r="E99" s="112"/>
      <c r="F99" s="112"/>
      <c r="G99" s="112"/>
      <c r="H99" s="112"/>
      <c r="I99" s="112"/>
      <c r="J99" s="112"/>
      <c r="K99" s="112"/>
      <c r="L99" s="112"/>
    </row>
    <row r="100" spans="1:12" x14ac:dyDescent="0.25">
      <c r="A100" s="1"/>
      <c r="B100" s="112"/>
      <c r="C100" s="112"/>
      <c r="D100" s="112"/>
      <c r="E100" s="112"/>
      <c r="F100" s="112"/>
      <c r="G100" s="112"/>
      <c r="H100" s="112"/>
      <c r="I100" s="112"/>
      <c r="J100" s="112"/>
      <c r="K100" s="112"/>
      <c r="L100" s="112"/>
    </row>
    <row r="101" spans="1:12" x14ac:dyDescent="0.25">
      <c r="A101" s="1"/>
      <c r="B101" s="112"/>
      <c r="C101" s="112"/>
      <c r="D101" s="112"/>
      <c r="E101" s="112"/>
      <c r="F101" s="112"/>
      <c r="G101" s="112"/>
      <c r="H101" s="112"/>
      <c r="I101" s="112"/>
      <c r="J101" s="112"/>
      <c r="K101" s="112"/>
      <c r="L101" s="112"/>
    </row>
    <row r="102" spans="1:12" x14ac:dyDescent="0.25">
      <c r="A102" s="1"/>
      <c r="B102" s="112"/>
      <c r="C102" s="112"/>
      <c r="D102" s="112"/>
      <c r="E102" s="112"/>
      <c r="F102" s="112"/>
      <c r="G102" s="112"/>
      <c r="H102" s="112"/>
      <c r="I102" s="112"/>
      <c r="J102" s="112"/>
      <c r="K102" s="112"/>
      <c r="L102" s="112"/>
    </row>
    <row r="103" spans="1:12" x14ac:dyDescent="0.25">
      <c r="A103" s="1"/>
      <c r="B103" s="112"/>
      <c r="C103" s="112"/>
      <c r="D103" s="112"/>
      <c r="E103" s="112"/>
      <c r="F103" s="112"/>
      <c r="G103" s="112"/>
      <c r="H103" s="112"/>
      <c r="I103" s="112"/>
      <c r="J103" s="112"/>
      <c r="K103" s="112"/>
      <c r="L103" s="112"/>
    </row>
    <row r="104" spans="1:12" x14ac:dyDescent="0.25">
      <c r="A104" s="1"/>
      <c r="B104" s="112"/>
      <c r="C104" s="112"/>
      <c r="D104" s="112"/>
      <c r="E104" s="112"/>
      <c r="F104" s="112"/>
      <c r="G104" s="112"/>
      <c r="H104" s="112"/>
      <c r="I104" s="112"/>
      <c r="J104" s="112"/>
      <c r="K104" s="112"/>
      <c r="L104" s="112"/>
    </row>
    <row r="105" spans="1:12" x14ac:dyDescent="0.25">
      <c r="A105" s="1"/>
      <c r="B105" s="112"/>
      <c r="C105" s="112"/>
      <c r="D105" s="112"/>
      <c r="E105" s="112"/>
      <c r="F105" s="112"/>
      <c r="G105" s="112"/>
      <c r="H105" s="112"/>
      <c r="I105" s="112"/>
      <c r="J105" s="112"/>
      <c r="K105" s="112"/>
      <c r="L105" s="112"/>
    </row>
    <row r="106" spans="1:12" x14ac:dyDescent="0.25">
      <c r="A106" s="1"/>
      <c r="B106" s="112"/>
      <c r="C106" s="112"/>
      <c r="D106" s="112"/>
      <c r="E106" s="112"/>
      <c r="F106" s="112"/>
      <c r="G106" s="112"/>
      <c r="H106" s="112"/>
      <c r="I106" s="112"/>
      <c r="J106" s="112"/>
      <c r="K106" s="112"/>
      <c r="L106" s="112"/>
    </row>
    <row r="107" spans="1:12" x14ac:dyDescent="0.25">
      <c r="A107" s="1"/>
      <c r="B107" s="112"/>
      <c r="C107" s="112"/>
      <c r="D107" s="112"/>
      <c r="E107" s="112"/>
      <c r="F107" s="112"/>
      <c r="G107" s="112"/>
      <c r="H107" s="112"/>
      <c r="I107" s="112"/>
      <c r="J107" s="112"/>
      <c r="K107" s="112"/>
      <c r="L107" s="112"/>
    </row>
  </sheetData>
  <mergeCells count="17">
    <mergeCell ref="L4:L5"/>
    <mergeCell ref="F4:F5"/>
    <mergeCell ref="G4:G5"/>
    <mergeCell ref="A4:A5"/>
    <mergeCell ref="N4:N5"/>
    <mergeCell ref="A1:N1"/>
    <mergeCell ref="A2:N2"/>
    <mergeCell ref="A3:N3"/>
    <mergeCell ref="H4:H5"/>
    <mergeCell ref="I4:I5"/>
    <mergeCell ref="J4:J5"/>
    <mergeCell ref="M4:M5"/>
    <mergeCell ref="B4:B5"/>
    <mergeCell ref="C4:C5"/>
    <mergeCell ref="D4:D5"/>
    <mergeCell ref="K4:K5"/>
    <mergeCell ref="E4:E5"/>
  </mergeCells>
  <pageMargins left="0.7" right="0.7" top="0.75" bottom="0.75" header="0.3" footer="0.3"/>
  <pageSetup paperSize="9" scale="6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79"/>
  <sheetViews>
    <sheetView showGridLines="0" view="pageBreakPreview" zoomScale="120" zoomScaleNormal="100" zoomScaleSheetLayoutView="120" workbookViewId="0">
      <selection sqref="A1:G1"/>
    </sheetView>
  </sheetViews>
  <sheetFormatPr baseColWidth="10" defaultRowHeight="12.75" x14ac:dyDescent="0.25"/>
  <cols>
    <col min="1" max="1" width="43" style="3" customWidth="1"/>
    <col min="2" max="2" width="7.85546875" style="3" customWidth="1"/>
    <col min="3" max="7" width="7.28515625" style="3" customWidth="1"/>
    <col min="8" max="16384" width="11.42578125" style="3"/>
  </cols>
  <sheetData>
    <row r="1" spans="1:7" ht="15" customHeight="1" x14ac:dyDescent="0.25">
      <c r="A1" s="148" t="s">
        <v>123</v>
      </c>
      <c r="B1" s="148"/>
      <c r="C1" s="148"/>
      <c r="D1" s="148"/>
      <c r="E1" s="148"/>
      <c r="F1" s="148"/>
      <c r="G1" s="148"/>
    </row>
    <row r="2" spans="1:7" ht="28.5" customHeight="1" x14ac:dyDescent="0.25">
      <c r="A2" s="149" t="s">
        <v>174</v>
      </c>
      <c r="B2" s="149"/>
      <c r="C2" s="149"/>
      <c r="D2" s="149"/>
      <c r="E2" s="149"/>
      <c r="F2" s="149"/>
      <c r="G2" s="149"/>
    </row>
    <row r="3" spans="1:7" ht="18" customHeight="1" x14ac:dyDescent="0.25">
      <c r="A3" s="157" t="s">
        <v>146</v>
      </c>
      <c r="B3" s="157"/>
      <c r="C3" s="157"/>
      <c r="D3" s="157"/>
      <c r="E3" s="157"/>
      <c r="F3" s="157"/>
      <c r="G3" s="157"/>
    </row>
    <row r="4" spans="1:7" ht="31.5" customHeight="1" x14ac:dyDescent="0.25">
      <c r="A4" s="78" t="s">
        <v>107</v>
      </c>
      <c r="B4" s="79">
        <v>2012</v>
      </c>
      <c r="C4" s="79">
        <v>2013</v>
      </c>
      <c r="D4" s="79">
        <v>2014</v>
      </c>
      <c r="E4" s="79">
        <v>2015</v>
      </c>
      <c r="F4" s="79">
        <v>2016</v>
      </c>
      <c r="G4" s="79">
        <v>2017</v>
      </c>
    </row>
    <row r="5" spans="1:7" x14ac:dyDescent="0.25">
      <c r="A5" s="68"/>
      <c r="B5" s="69"/>
      <c r="C5" s="69"/>
      <c r="D5" s="69"/>
      <c r="E5" s="69"/>
      <c r="F5" s="69"/>
    </row>
    <row r="6" spans="1:7" ht="15" customHeight="1" x14ac:dyDescent="0.25">
      <c r="A6" s="70" t="s">
        <v>0</v>
      </c>
      <c r="B6" s="71">
        <v>100</v>
      </c>
      <c r="C6" s="71">
        <v>100</v>
      </c>
      <c r="D6" s="71">
        <v>100</v>
      </c>
      <c r="E6" s="71">
        <v>100</v>
      </c>
      <c r="F6" s="71">
        <v>100</v>
      </c>
      <c r="G6" s="71">
        <v>100</v>
      </c>
    </row>
    <row r="7" spans="1:7" ht="15" customHeight="1" x14ac:dyDescent="0.25">
      <c r="A7" s="72" t="s">
        <v>2</v>
      </c>
      <c r="B7" s="7">
        <v>15.97750756406572</v>
      </c>
      <c r="C7" s="7">
        <v>16.004437466461276</v>
      </c>
      <c r="D7" s="7">
        <v>15.525584836458815</v>
      </c>
      <c r="E7" s="7">
        <v>14.850533924491552</v>
      </c>
      <c r="F7" s="7">
        <v>14.20757751459082</v>
      </c>
      <c r="G7" s="7">
        <v>15.172893761707822</v>
      </c>
    </row>
    <row r="8" spans="1:7" ht="15" customHeight="1" x14ac:dyDescent="0.25">
      <c r="A8" s="72" t="s">
        <v>100</v>
      </c>
      <c r="B8" s="7">
        <v>11.516433620406014</v>
      </c>
      <c r="C8" s="7">
        <v>11.38728038495581</v>
      </c>
      <c r="D8" s="7">
        <v>10.691625751157448</v>
      </c>
      <c r="E8" s="7">
        <v>10.309802278412731</v>
      </c>
      <c r="F8" s="7">
        <v>10.378298599319569</v>
      </c>
      <c r="G8" s="7">
        <v>11.094314231090193</v>
      </c>
    </row>
    <row r="9" spans="1:7" ht="15" customHeight="1" x14ac:dyDescent="0.25">
      <c r="A9" s="72" t="s">
        <v>106</v>
      </c>
      <c r="B9" s="7">
        <v>15.142951349977542</v>
      </c>
      <c r="C9" s="7">
        <v>15.233004851091151</v>
      </c>
      <c r="D9" s="7">
        <v>16.582494731105076</v>
      </c>
      <c r="E9" s="7">
        <v>18.04031315909986</v>
      </c>
      <c r="F9" s="7">
        <v>17.569046908261782</v>
      </c>
      <c r="G9" s="7">
        <v>17.744085913892757</v>
      </c>
    </row>
    <row r="10" spans="1:7" ht="15" customHeight="1" x14ac:dyDescent="0.25">
      <c r="A10" s="72" t="s">
        <v>101</v>
      </c>
      <c r="B10" s="7">
        <v>4.4607784112120381</v>
      </c>
      <c r="C10" s="7">
        <v>4.1000483216388002</v>
      </c>
      <c r="D10" s="7">
        <v>4.3818607959394846</v>
      </c>
      <c r="E10" s="7">
        <v>3.898685461687847</v>
      </c>
      <c r="F10" s="7">
        <v>3.7155797984077119</v>
      </c>
      <c r="G10" s="7">
        <v>4.1129206509718319</v>
      </c>
    </row>
    <row r="11" spans="1:7" ht="15" customHeight="1" x14ac:dyDescent="0.25">
      <c r="A11" s="72" t="s">
        <v>102</v>
      </c>
      <c r="B11" s="7">
        <v>1.1858816938578625</v>
      </c>
      <c r="C11" s="7">
        <v>1.2864223453634678</v>
      </c>
      <c r="D11" s="7">
        <v>1.3409516119887506</v>
      </c>
      <c r="E11" s="7">
        <v>1.3667202016874866</v>
      </c>
      <c r="F11" s="7">
        <v>1.1470037481271922</v>
      </c>
      <c r="G11" s="7">
        <v>1.7578645685734491</v>
      </c>
    </row>
    <row r="12" spans="1:7" ht="15" customHeight="1" x14ac:dyDescent="0.25">
      <c r="A12" s="72" t="s">
        <v>3</v>
      </c>
      <c r="B12" s="73">
        <v>0.73975095776655642</v>
      </c>
      <c r="C12" s="73">
        <v>0.9473696597312673</v>
      </c>
      <c r="D12" s="73">
        <v>0.92596947865805868</v>
      </c>
      <c r="E12" s="73">
        <v>0.98132014674833423</v>
      </c>
      <c r="F12" s="7">
        <v>1.0500040621511795</v>
      </c>
      <c r="G12" s="7">
        <v>0.73308881465089781</v>
      </c>
    </row>
    <row r="13" spans="1:7" ht="15" customHeight="1" x14ac:dyDescent="0.25">
      <c r="A13" s="72" t="s">
        <v>103</v>
      </c>
      <c r="B13" s="7">
        <v>5.732279106492161</v>
      </c>
      <c r="C13" s="7">
        <v>6.0537973236447931</v>
      </c>
      <c r="D13" s="7">
        <v>5.7530412840051479</v>
      </c>
      <c r="E13" s="7">
        <v>5.2963757390599202</v>
      </c>
      <c r="F13" s="7">
        <v>5.9799637358409816</v>
      </c>
      <c r="G13" s="7">
        <v>5.1559128126449112</v>
      </c>
    </row>
    <row r="14" spans="1:7" ht="15" customHeight="1" x14ac:dyDescent="0.25">
      <c r="A14" s="72" t="s">
        <v>104</v>
      </c>
      <c r="B14" s="7">
        <v>9.6034105958515354</v>
      </c>
      <c r="C14" s="7">
        <v>9.7624986030943735</v>
      </c>
      <c r="D14" s="7">
        <v>9.9570317024451889</v>
      </c>
      <c r="E14" s="7">
        <v>10.347110413820618</v>
      </c>
      <c r="F14" s="7">
        <v>10.005629587034933</v>
      </c>
      <c r="G14" s="7">
        <v>9.9533340228889209</v>
      </c>
    </row>
    <row r="15" spans="1:7" ht="15" customHeight="1" x14ac:dyDescent="0.25">
      <c r="A15" s="72" t="s">
        <v>105</v>
      </c>
      <c r="B15" s="7">
        <v>10.787048135679662</v>
      </c>
      <c r="C15" s="7">
        <v>9.2008353686656488</v>
      </c>
      <c r="D15" s="7">
        <v>8.5137436072398742</v>
      </c>
      <c r="E15" s="7">
        <v>9.3226779965551323</v>
      </c>
      <c r="F15" s="7">
        <v>9.7353698162965436</v>
      </c>
      <c r="G15" s="7">
        <v>8.5794313849818469</v>
      </c>
    </row>
    <row r="16" spans="1:7" ht="15" customHeight="1" x14ac:dyDescent="0.25">
      <c r="A16" s="72" t="s">
        <v>4</v>
      </c>
      <c r="B16" s="7">
        <v>21.756691891889751</v>
      </c>
      <c r="C16" s="7">
        <v>23.176966445207846</v>
      </c>
      <c r="D16" s="7">
        <v>23.503998064218258</v>
      </c>
      <c r="E16" s="7">
        <v>22.676257444426199</v>
      </c>
      <c r="F16" s="7">
        <v>23.361425349105382</v>
      </c>
      <c r="G16" s="7">
        <v>23.370357448651138</v>
      </c>
    </row>
    <row r="17" spans="1:7" ht="15" customHeight="1" x14ac:dyDescent="0.25">
      <c r="A17" s="72" t="s">
        <v>5</v>
      </c>
      <c r="B17" s="7">
        <v>3.0972666728015192</v>
      </c>
      <c r="C17" s="7">
        <v>2.8473392301460572</v>
      </c>
      <c r="D17" s="7">
        <v>2.8236981367833605</v>
      </c>
      <c r="E17" s="7">
        <v>2.9102032340100239</v>
      </c>
      <c r="F17" s="7">
        <v>2.8501008808641624</v>
      </c>
      <c r="G17" s="7">
        <v>2.3257963899464977</v>
      </c>
    </row>
    <row r="18" spans="1:7" ht="9.75" customHeight="1" x14ac:dyDescent="0.25">
      <c r="A18" s="72"/>
      <c r="B18" s="7"/>
      <c r="C18" s="7"/>
      <c r="D18" s="7"/>
      <c r="E18" s="7"/>
      <c r="F18" s="7"/>
      <c r="G18" s="7"/>
    </row>
    <row r="19" spans="1:7" ht="15" customHeight="1" x14ac:dyDescent="0.25">
      <c r="A19" s="70" t="s">
        <v>50</v>
      </c>
      <c r="B19" s="71">
        <v>100</v>
      </c>
      <c r="C19" s="71">
        <v>100</v>
      </c>
      <c r="D19" s="71">
        <v>100</v>
      </c>
      <c r="E19" s="71">
        <v>100</v>
      </c>
      <c r="F19" s="71">
        <v>100</v>
      </c>
      <c r="G19" s="71">
        <v>100</v>
      </c>
    </row>
    <row r="20" spans="1:7" ht="15" customHeight="1" x14ac:dyDescent="0.25">
      <c r="A20" s="72" t="s">
        <v>2</v>
      </c>
      <c r="B20" s="7">
        <v>11.344417725675692</v>
      </c>
      <c r="C20" s="7">
        <v>11.608411446980069</v>
      </c>
      <c r="D20" s="7">
        <v>11.000055462724079</v>
      </c>
      <c r="E20" s="7">
        <v>9.6081660363676544</v>
      </c>
      <c r="F20" s="7">
        <v>9.0873497136654979</v>
      </c>
      <c r="G20" s="7">
        <v>10.232359943310755</v>
      </c>
    </row>
    <row r="21" spans="1:7" ht="15" customHeight="1" x14ac:dyDescent="0.25">
      <c r="A21" s="72" t="s">
        <v>100</v>
      </c>
      <c r="B21" s="7">
        <v>16.277739125074152</v>
      </c>
      <c r="C21" s="7">
        <v>16.753969628005386</v>
      </c>
      <c r="D21" s="7">
        <v>14.790925809688574</v>
      </c>
      <c r="E21" s="7">
        <v>14.616191472583782</v>
      </c>
      <c r="F21" s="7">
        <v>14.685028355009692</v>
      </c>
      <c r="G21" s="7">
        <v>15.078788848128815</v>
      </c>
    </row>
    <row r="22" spans="1:7" ht="15" customHeight="1" x14ac:dyDescent="0.25">
      <c r="A22" s="72" t="s">
        <v>106</v>
      </c>
      <c r="B22" s="7">
        <v>30.161203562629836</v>
      </c>
      <c r="C22" s="7">
        <v>31.090047206829073</v>
      </c>
      <c r="D22" s="7">
        <v>33.395750968948498</v>
      </c>
      <c r="E22" s="7">
        <v>35.598584627433326</v>
      </c>
      <c r="F22" s="7">
        <v>34.584162016792952</v>
      </c>
      <c r="G22" s="7">
        <v>35.252551360220004</v>
      </c>
    </row>
    <row r="23" spans="1:7" ht="15" customHeight="1" x14ac:dyDescent="0.25">
      <c r="A23" s="72" t="s">
        <v>101</v>
      </c>
      <c r="B23" s="7">
        <v>1.744020379113838</v>
      </c>
      <c r="C23" s="7">
        <v>1.5507330673173074</v>
      </c>
      <c r="D23" s="7">
        <v>1.7736915622627767</v>
      </c>
      <c r="E23" s="7">
        <v>1.3949114552287518</v>
      </c>
      <c r="F23" s="7">
        <v>1.2046296871264357</v>
      </c>
      <c r="G23" s="7">
        <v>1.5491854378141732</v>
      </c>
    </row>
    <row r="24" spans="1:7" ht="15" customHeight="1" x14ac:dyDescent="0.25">
      <c r="A24" s="72" t="s">
        <v>102</v>
      </c>
      <c r="B24" s="73">
        <v>0.46277253170421939</v>
      </c>
      <c r="C24" s="73">
        <v>0.5923439093130809</v>
      </c>
      <c r="D24" s="73">
        <v>0.66010952299858572</v>
      </c>
      <c r="E24" s="73">
        <v>0.69341654905579353</v>
      </c>
      <c r="F24" s="73">
        <v>0.36064051292700017</v>
      </c>
      <c r="G24" s="73">
        <v>0.72492093001635882</v>
      </c>
    </row>
    <row r="25" spans="1:7" ht="15" customHeight="1" x14ac:dyDescent="0.25">
      <c r="A25" s="72" t="s">
        <v>3</v>
      </c>
      <c r="B25" s="73">
        <v>0.44718492681900684</v>
      </c>
      <c r="C25" s="73">
        <v>0.66382351240829673</v>
      </c>
      <c r="D25" s="73">
        <v>0.56458463184112728</v>
      </c>
      <c r="E25" s="73">
        <v>0.69425198713071434</v>
      </c>
      <c r="F25" s="73">
        <v>0.59645757231227181</v>
      </c>
      <c r="G25" s="73">
        <v>0.41118843408984251</v>
      </c>
    </row>
    <row r="26" spans="1:7" ht="15" customHeight="1" x14ac:dyDescent="0.25">
      <c r="A26" s="72" t="s">
        <v>103</v>
      </c>
      <c r="B26" s="7">
        <v>3.8415722763971938</v>
      </c>
      <c r="C26" s="7">
        <v>3.898804727154157</v>
      </c>
      <c r="D26" s="7">
        <v>3.6441291729286291</v>
      </c>
      <c r="E26" s="7">
        <v>3.160127276363073</v>
      </c>
      <c r="F26" s="7">
        <v>4.4304411175035732</v>
      </c>
      <c r="G26" s="7">
        <v>3.1891531134264088</v>
      </c>
    </row>
    <row r="27" spans="1:7" ht="15" customHeight="1" x14ac:dyDescent="0.25">
      <c r="A27" s="72" t="s">
        <v>104</v>
      </c>
      <c r="B27" s="7">
        <v>11.638795273595681</v>
      </c>
      <c r="C27" s="7">
        <v>10.503603064955257</v>
      </c>
      <c r="D27" s="7">
        <v>10.930662554769485</v>
      </c>
      <c r="E27" s="7">
        <v>11.229445356296466</v>
      </c>
      <c r="F27" s="7">
        <v>11.488530016681056</v>
      </c>
      <c r="G27" s="7">
        <v>11.38202585166367</v>
      </c>
    </row>
    <row r="28" spans="1:7" ht="15" customHeight="1" x14ac:dyDescent="0.25">
      <c r="A28" s="72" t="s">
        <v>105</v>
      </c>
      <c r="B28" s="7">
        <v>8.2630941778544287</v>
      </c>
      <c r="C28" s="7">
        <v>7.2864847225823821</v>
      </c>
      <c r="D28" s="7">
        <v>6.4326097361758094</v>
      </c>
      <c r="E28" s="7">
        <v>6.9177504339206539</v>
      </c>
      <c r="F28" s="7">
        <v>7.0364666931988564</v>
      </c>
      <c r="G28" s="7">
        <v>6.6179985187071528</v>
      </c>
    </row>
    <row r="29" spans="1:7" ht="15" customHeight="1" x14ac:dyDescent="0.25">
      <c r="A29" s="72" t="s">
        <v>4</v>
      </c>
      <c r="B29" s="7">
        <v>9.9706728726274321</v>
      </c>
      <c r="C29" s="7">
        <v>10.846608960173404</v>
      </c>
      <c r="D29" s="7">
        <v>11.400453817020445</v>
      </c>
      <c r="E29" s="7">
        <v>10.761159968194358</v>
      </c>
      <c r="F29" s="7">
        <v>11.338908510806911</v>
      </c>
      <c r="G29" s="7">
        <v>11.294546959977241</v>
      </c>
    </row>
    <row r="30" spans="1:7" ht="15" customHeight="1" x14ac:dyDescent="0.25">
      <c r="A30" s="72" t="s">
        <v>5</v>
      </c>
      <c r="B30" s="7">
        <v>5.8485271485093548</v>
      </c>
      <c r="C30" s="7">
        <v>5.2051697542814761</v>
      </c>
      <c r="D30" s="7">
        <v>5.4070267606421956</v>
      </c>
      <c r="E30" s="7">
        <v>5.3259948374248784</v>
      </c>
      <c r="F30" s="7">
        <v>5.1873858039761744</v>
      </c>
      <c r="G30" s="7">
        <v>4.2672806026447141</v>
      </c>
    </row>
    <row r="31" spans="1:7" ht="15" customHeight="1" x14ac:dyDescent="0.25">
      <c r="A31" s="72"/>
      <c r="B31" s="7"/>
      <c r="C31" s="7"/>
      <c r="D31" s="7"/>
      <c r="E31" s="7"/>
      <c r="F31" s="7"/>
      <c r="G31" s="7"/>
    </row>
    <row r="32" spans="1:7" ht="15" customHeight="1" x14ac:dyDescent="0.25">
      <c r="A32" s="70" t="s">
        <v>51</v>
      </c>
      <c r="B32" s="71">
        <v>100</v>
      </c>
      <c r="C32" s="71">
        <v>100</v>
      </c>
      <c r="D32" s="71">
        <v>100</v>
      </c>
      <c r="E32" s="71">
        <v>100</v>
      </c>
      <c r="F32" s="71">
        <v>100</v>
      </c>
      <c r="G32" s="71">
        <v>100</v>
      </c>
    </row>
    <row r="33" spans="1:7" ht="15" customHeight="1" x14ac:dyDescent="0.25">
      <c r="A33" s="72" t="s">
        <v>2</v>
      </c>
      <c r="B33" s="7">
        <v>20.495449788080322</v>
      </c>
      <c r="C33" s="7">
        <v>20.116869045508707</v>
      </c>
      <c r="D33" s="7">
        <v>19.870326526367801</v>
      </c>
      <c r="E33" s="7">
        <v>20.060325593934557</v>
      </c>
      <c r="F33" s="7">
        <v>19.340168485270858</v>
      </c>
      <c r="G33" s="7">
        <v>19.965681792217087</v>
      </c>
    </row>
    <row r="34" spans="1:7" ht="15" customHeight="1" x14ac:dyDescent="0.25">
      <c r="A34" s="72" t="s">
        <v>100</v>
      </c>
      <c r="B34" s="73">
        <v>6.8734623137133939</v>
      </c>
      <c r="C34" s="73">
        <v>6.3668045687873631</v>
      </c>
      <c r="D34" s="73">
        <v>6.7560861948101207</v>
      </c>
      <c r="E34" s="73">
        <v>6.0301731054969823</v>
      </c>
      <c r="F34" s="73">
        <v>6.061169925236217</v>
      </c>
      <c r="G34" s="73">
        <v>7.2289946210306333</v>
      </c>
    </row>
    <row r="35" spans="1:7" ht="15" customHeight="1" x14ac:dyDescent="0.25">
      <c r="A35" s="72" t="s">
        <v>106</v>
      </c>
      <c r="B35" s="73">
        <v>0.49795240343807934</v>
      </c>
      <c r="C35" s="73">
        <v>0.39892483312788507</v>
      </c>
      <c r="D35" s="73">
        <v>0.44090127606361157</v>
      </c>
      <c r="E35" s="73">
        <v>0.59114927406035378</v>
      </c>
      <c r="F35" s="73">
        <v>0.51284754241658792</v>
      </c>
      <c r="G35" s="73">
        <v>0.75920802250446451</v>
      </c>
    </row>
    <row r="36" spans="1:7" ht="15" customHeight="1" x14ac:dyDescent="0.25">
      <c r="A36" s="72" t="s">
        <v>101</v>
      </c>
      <c r="B36" s="73">
        <v>7.1100160158756118</v>
      </c>
      <c r="C36" s="73">
        <v>6.4849033043799063</v>
      </c>
      <c r="D36" s="73">
        <v>6.885837826706358</v>
      </c>
      <c r="E36" s="73">
        <v>6.3869009473977956</v>
      </c>
      <c r="F36" s="73">
        <v>6.2325927849511924</v>
      </c>
      <c r="G36" s="73">
        <v>6.5999878171275741</v>
      </c>
    </row>
    <row r="37" spans="1:7" ht="15" customHeight="1" x14ac:dyDescent="0.25">
      <c r="A37" s="72" t="s">
        <v>102</v>
      </c>
      <c r="B37" s="7">
        <v>1.8910192004081523</v>
      </c>
      <c r="C37" s="7">
        <v>1.9357247075652222</v>
      </c>
      <c r="D37" s="7">
        <v>1.9945951449306161</v>
      </c>
      <c r="E37" s="7">
        <v>2.0358399268469207</v>
      </c>
      <c r="F37" s="7">
        <v>1.9352657156774973</v>
      </c>
      <c r="G37" s="7">
        <v>2.7599182107593117</v>
      </c>
    </row>
    <row r="38" spans="1:7" ht="15" customHeight="1" x14ac:dyDescent="0.25">
      <c r="A38" s="72" t="s">
        <v>3</v>
      </c>
      <c r="B38" s="74">
        <v>1.0250457546811009</v>
      </c>
      <c r="C38" s="7">
        <v>1.212623806362964</v>
      </c>
      <c r="D38" s="7">
        <v>1.2729175769688374</v>
      </c>
      <c r="E38" s="7">
        <v>1.2666044569025776</v>
      </c>
      <c r="F38" s="7">
        <v>1.5046456736259808</v>
      </c>
      <c r="G38" s="7">
        <v>1.045362821403871</v>
      </c>
    </row>
    <row r="39" spans="1:7" ht="15" customHeight="1" x14ac:dyDescent="0.25">
      <c r="A39" s="72" t="s">
        <v>103</v>
      </c>
      <c r="B39" s="7">
        <v>7.5759956151034764</v>
      </c>
      <c r="C39" s="7">
        <v>8.0697680133422729</v>
      </c>
      <c r="D39" s="7">
        <v>7.7777057182978746</v>
      </c>
      <c r="E39" s="7">
        <v>7.4193494948756848</v>
      </c>
      <c r="F39" s="7">
        <v>7.5332277914569881</v>
      </c>
      <c r="G39" s="7">
        <v>7.0638569117626968</v>
      </c>
    </row>
    <row r="40" spans="1:7" ht="15" customHeight="1" x14ac:dyDescent="0.25">
      <c r="A40" s="72" t="s">
        <v>104</v>
      </c>
      <c r="B40" s="7">
        <v>7.6186119628751747</v>
      </c>
      <c r="C40" s="7">
        <v>9.0692039367698811</v>
      </c>
      <c r="D40" s="7">
        <v>9.0222958504970752</v>
      </c>
      <c r="E40" s="7">
        <v>9.4702583250187224</v>
      </c>
      <c r="F40" s="7">
        <v>8.5191485843257837</v>
      </c>
      <c r="G40" s="7">
        <v>8.5673669699478676</v>
      </c>
    </row>
    <row r="41" spans="1:7" ht="15" customHeight="1" x14ac:dyDescent="0.25">
      <c r="A41" s="72" t="s">
        <v>105</v>
      </c>
      <c r="B41" s="7">
        <v>13.248273485346134</v>
      </c>
      <c r="C41" s="7">
        <v>10.991688292518832</v>
      </c>
      <c r="D41" s="7">
        <v>10.511739497924266</v>
      </c>
      <c r="E41" s="7">
        <v>11.712661272969275</v>
      </c>
      <c r="F41" s="7">
        <v>12.440789641142555</v>
      </c>
      <c r="G41" s="7">
        <v>10.482207949150524</v>
      </c>
    </row>
    <row r="42" spans="1:7" ht="15" customHeight="1" x14ac:dyDescent="0.25">
      <c r="A42" s="72" t="s">
        <v>4</v>
      </c>
      <c r="B42" s="73">
        <v>33.249789336049993</v>
      </c>
      <c r="C42" s="73">
        <v>34.711873490272261</v>
      </c>
      <c r="D42" s="73">
        <v>35.124025014360043</v>
      </c>
      <c r="E42" s="73">
        <v>34.51731417623234</v>
      </c>
      <c r="F42" s="73">
        <v>35.412971445930772</v>
      </c>
      <c r="G42" s="73">
        <v>35.085042965689695</v>
      </c>
    </row>
    <row r="43" spans="1:7" ht="15" customHeight="1" x14ac:dyDescent="0.25">
      <c r="A43" s="72" t="s">
        <v>5</v>
      </c>
      <c r="B43" s="73">
        <v>0.41438412442800182</v>
      </c>
      <c r="C43" s="73">
        <v>0.64161600136468966</v>
      </c>
      <c r="D43" s="73">
        <v>0.34356937307342356</v>
      </c>
      <c r="E43" s="73">
        <v>0.50942342626456505</v>
      </c>
      <c r="F43" s="73">
        <v>0.50717240996626667</v>
      </c>
      <c r="G43" s="73">
        <v>0.44237191840579881</v>
      </c>
    </row>
    <row r="44" spans="1:7" ht="2.25" customHeight="1" x14ac:dyDescent="0.25">
      <c r="A44" s="75"/>
      <c r="B44" s="76"/>
      <c r="C44" s="76"/>
      <c r="D44" s="76"/>
      <c r="E44" s="76"/>
      <c r="F44" s="76"/>
      <c r="G44" s="76"/>
    </row>
    <row r="45" spans="1:7" ht="15" customHeight="1" x14ac:dyDescent="0.25">
      <c r="A45" s="77"/>
      <c r="B45" s="7"/>
      <c r="C45" s="7"/>
      <c r="D45" s="7"/>
      <c r="E45" s="7"/>
      <c r="F45" s="7"/>
      <c r="G45" s="7" t="s">
        <v>142</v>
      </c>
    </row>
    <row r="46" spans="1:7" ht="15" customHeight="1" x14ac:dyDescent="0.25">
      <c r="A46" s="148" t="s">
        <v>123</v>
      </c>
      <c r="B46" s="148"/>
      <c r="C46" s="148"/>
      <c r="D46" s="148"/>
      <c r="E46" s="148"/>
      <c r="F46" s="148"/>
      <c r="G46" s="148"/>
    </row>
    <row r="47" spans="1:7" ht="24.75" customHeight="1" x14ac:dyDescent="0.25">
      <c r="A47" s="149" t="s">
        <v>175</v>
      </c>
      <c r="B47" s="149"/>
      <c r="C47" s="149"/>
      <c r="D47" s="149"/>
      <c r="E47" s="149"/>
      <c r="F47" s="149"/>
      <c r="G47" s="149"/>
    </row>
    <row r="48" spans="1:7" ht="24.75" customHeight="1" x14ac:dyDescent="0.25">
      <c r="A48" s="149" t="s">
        <v>146</v>
      </c>
      <c r="B48" s="149"/>
      <c r="C48" s="149"/>
      <c r="D48" s="149"/>
      <c r="E48" s="149"/>
      <c r="F48" s="149"/>
      <c r="G48" s="149"/>
    </row>
    <row r="49" spans="1:7" ht="18.75" customHeight="1" x14ac:dyDescent="0.25">
      <c r="A49" s="150"/>
      <c r="B49" s="150"/>
      <c r="C49" s="150"/>
      <c r="D49" s="150"/>
      <c r="E49" s="150"/>
      <c r="F49" s="80"/>
      <c r="G49" s="80" t="s">
        <v>143</v>
      </c>
    </row>
    <row r="50" spans="1:7" ht="31.5" customHeight="1" x14ac:dyDescent="0.25">
      <c r="A50" s="78" t="s">
        <v>107</v>
      </c>
      <c r="B50" s="79">
        <v>2012</v>
      </c>
      <c r="C50" s="79">
        <v>2013</v>
      </c>
      <c r="D50" s="79">
        <v>2014</v>
      </c>
      <c r="E50" s="79">
        <v>2015</v>
      </c>
      <c r="F50" s="79">
        <v>2016</v>
      </c>
      <c r="G50" s="79">
        <v>2017</v>
      </c>
    </row>
    <row r="51" spans="1:7" ht="9.75" customHeight="1" x14ac:dyDescent="0.25">
      <c r="A51" s="72"/>
      <c r="B51" s="7"/>
      <c r="C51" s="7"/>
      <c r="D51" s="7"/>
      <c r="E51" s="7"/>
      <c r="F51" s="7"/>
    </row>
    <row r="52" spans="1:7" ht="15" customHeight="1" x14ac:dyDescent="0.25">
      <c r="A52" s="70" t="s">
        <v>31</v>
      </c>
      <c r="B52" s="71"/>
      <c r="C52" s="71"/>
      <c r="D52" s="71"/>
      <c r="E52" s="71"/>
      <c r="F52" s="71"/>
    </row>
    <row r="53" spans="1:7" ht="15" customHeight="1" x14ac:dyDescent="0.25">
      <c r="A53" s="70" t="s">
        <v>30</v>
      </c>
      <c r="B53" s="71">
        <v>100</v>
      </c>
      <c r="C53" s="71">
        <v>100</v>
      </c>
      <c r="D53" s="71">
        <v>100</v>
      </c>
      <c r="E53" s="71">
        <v>100</v>
      </c>
      <c r="F53" s="71">
        <v>100</v>
      </c>
      <c r="G53" s="71">
        <v>100</v>
      </c>
    </row>
    <row r="54" spans="1:7" ht="15" customHeight="1" x14ac:dyDescent="0.25">
      <c r="A54" s="72" t="s">
        <v>2</v>
      </c>
      <c r="B54" s="7">
        <v>16.863985006697781</v>
      </c>
      <c r="C54" s="7">
        <v>16.832042178438915</v>
      </c>
      <c r="D54" s="7">
        <v>16.327933559349834</v>
      </c>
      <c r="E54" s="7">
        <v>15.706994687772491</v>
      </c>
      <c r="F54" s="7">
        <v>14.95599365196543</v>
      </c>
      <c r="G54" s="7">
        <v>15.891124237368711</v>
      </c>
    </row>
    <row r="55" spans="1:7" ht="15" customHeight="1" x14ac:dyDescent="0.25">
      <c r="A55" s="72" t="s">
        <v>100</v>
      </c>
      <c r="B55" s="7">
        <v>12.16264418456497</v>
      </c>
      <c r="C55" s="7">
        <v>11.905026574746588</v>
      </c>
      <c r="D55" s="7">
        <v>11.193019511505589</v>
      </c>
      <c r="E55" s="7">
        <v>10.901835169482787</v>
      </c>
      <c r="F55" s="7">
        <v>10.883557121412426</v>
      </c>
      <c r="G55" s="7">
        <v>11.542296686285608</v>
      </c>
    </row>
    <row r="56" spans="1:7" ht="15" customHeight="1" x14ac:dyDescent="0.25">
      <c r="A56" s="72" t="s">
        <v>106</v>
      </c>
      <c r="B56" s="7">
        <v>15.696431148969761</v>
      </c>
      <c r="C56" s="7">
        <v>15.816446199757637</v>
      </c>
      <c r="D56" s="7">
        <v>17.188082205223278</v>
      </c>
      <c r="E56" s="7">
        <v>18.693130159197359</v>
      </c>
      <c r="F56" s="7">
        <v>18.028483569533805</v>
      </c>
      <c r="G56" s="7">
        <v>18.291017387542105</v>
      </c>
    </row>
    <row r="57" spans="1:7" ht="15" customHeight="1" x14ac:dyDescent="0.25">
      <c r="A57" s="72" t="s">
        <v>101</v>
      </c>
      <c r="B57" s="73">
        <v>4.4349664383686322</v>
      </c>
      <c r="C57" s="73">
        <v>4.0723649503914885</v>
      </c>
      <c r="D57" s="73">
        <v>4.3526062902418801</v>
      </c>
      <c r="E57" s="73">
        <v>3.9253579116386677</v>
      </c>
      <c r="F57" s="7">
        <v>3.7161051532727698</v>
      </c>
      <c r="G57" s="7">
        <v>4.1037486019040328</v>
      </c>
    </row>
    <row r="58" spans="1:7" ht="15" customHeight="1" x14ac:dyDescent="0.25">
      <c r="A58" s="72" t="s">
        <v>102</v>
      </c>
      <c r="B58" s="73">
        <v>1.2053774611866066</v>
      </c>
      <c r="C58" s="73">
        <v>1.2627003158061023</v>
      </c>
      <c r="D58" s="73">
        <v>1.3411692157087645</v>
      </c>
      <c r="E58" s="73">
        <v>1.3473504966893681</v>
      </c>
      <c r="F58" s="7">
        <v>1.1684587814912353</v>
      </c>
      <c r="G58" s="7">
        <v>1.7710917732266915</v>
      </c>
    </row>
    <row r="59" spans="1:7" ht="15" customHeight="1" x14ac:dyDescent="0.25">
      <c r="A59" s="72" t="s">
        <v>3</v>
      </c>
      <c r="B59" s="73">
        <v>0.75445918175609405</v>
      </c>
      <c r="C59" s="73">
        <v>1.0012962040194371</v>
      </c>
      <c r="D59" s="73">
        <v>0.93498224474059111</v>
      </c>
      <c r="E59" s="73">
        <v>1.0144852561170266</v>
      </c>
      <c r="F59" s="7">
        <v>1.1027741536067943</v>
      </c>
      <c r="G59" s="7">
        <v>0.74366957690649571</v>
      </c>
    </row>
    <row r="60" spans="1:7" ht="15" customHeight="1" x14ac:dyDescent="0.25">
      <c r="A60" s="72" t="s">
        <v>103</v>
      </c>
      <c r="B60" s="73">
        <v>6.2129987284298362</v>
      </c>
      <c r="C60" s="73">
        <v>6.6640255368454699</v>
      </c>
      <c r="D60" s="73">
        <v>6.2957846560064104</v>
      </c>
      <c r="E60" s="73">
        <v>5.737921200371856</v>
      </c>
      <c r="F60" s="7">
        <v>6.5040773400499372</v>
      </c>
      <c r="G60" s="7">
        <v>5.5487353502463579</v>
      </c>
    </row>
    <row r="61" spans="1:7" ht="15" customHeight="1" x14ac:dyDescent="0.25">
      <c r="A61" s="72" t="s">
        <v>104</v>
      </c>
      <c r="B61" s="7">
        <v>10.044228222824067</v>
      </c>
      <c r="C61" s="7">
        <v>10.304123028833713</v>
      </c>
      <c r="D61" s="7">
        <v>10.359354873110046</v>
      </c>
      <c r="E61" s="7">
        <v>10.711494445700934</v>
      </c>
      <c r="F61" s="7">
        <v>10.262431231093862</v>
      </c>
      <c r="G61" s="7">
        <v>10.190823067978219</v>
      </c>
    </row>
    <row r="62" spans="1:7" ht="15" customHeight="1" x14ac:dyDescent="0.25">
      <c r="A62" s="72" t="s">
        <v>105</v>
      </c>
      <c r="B62" s="7">
        <v>10.209046150501592</v>
      </c>
      <c r="C62" s="7">
        <v>8.7067435086760767</v>
      </c>
      <c r="D62" s="7">
        <v>7.9883837522108552</v>
      </c>
      <c r="E62" s="7">
        <v>8.708572017070372</v>
      </c>
      <c r="F62" s="7">
        <v>9.2285068135994113</v>
      </c>
      <c r="G62" s="7">
        <v>8.1524390202782584</v>
      </c>
    </row>
    <row r="63" spans="1:7" ht="15" customHeight="1" x14ac:dyDescent="0.25">
      <c r="A63" s="72" t="s">
        <v>4</v>
      </c>
      <c r="B63" s="7">
        <v>19.921438557197956</v>
      </c>
      <c r="C63" s="7">
        <v>21.249153169747022</v>
      </c>
      <c r="D63" s="7">
        <v>21.68875771005715</v>
      </c>
      <c r="E63" s="7">
        <v>20.974444882824287</v>
      </c>
      <c r="F63" s="7">
        <v>21.820299359238899</v>
      </c>
      <c r="G63" s="7">
        <v>21.836729401900772</v>
      </c>
    </row>
    <row r="64" spans="1:7" ht="15" customHeight="1" x14ac:dyDescent="0.25">
      <c r="A64" s="72" t="s">
        <v>5</v>
      </c>
      <c r="B64" s="7">
        <v>2.4944249195034871</v>
      </c>
      <c r="C64" s="7">
        <v>2.1860783327376487</v>
      </c>
      <c r="D64" s="7">
        <v>2.3299259818448816</v>
      </c>
      <c r="E64" s="7">
        <v>2.2784137731346141</v>
      </c>
      <c r="F64" s="7">
        <v>2.3293128247355619</v>
      </c>
      <c r="G64" s="7">
        <v>1.9283248963635478</v>
      </c>
    </row>
    <row r="65" spans="1:7" ht="15" customHeight="1" x14ac:dyDescent="0.25">
      <c r="A65" s="72"/>
      <c r="B65" s="7"/>
      <c r="C65" s="7"/>
      <c r="D65" s="7"/>
      <c r="E65" s="7"/>
      <c r="F65" s="7"/>
      <c r="G65" s="7"/>
    </row>
    <row r="66" spans="1:7" ht="15" customHeight="1" x14ac:dyDescent="0.25">
      <c r="A66" s="70" t="s">
        <v>9</v>
      </c>
      <c r="B66" s="71">
        <v>100</v>
      </c>
      <c r="C66" s="71">
        <v>100</v>
      </c>
      <c r="D66" s="71">
        <v>100</v>
      </c>
      <c r="E66" s="71">
        <v>100</v>
      </c>
      <c r="F66" s="71">
        <v>100</v>
      </c>
      <c r="G66" s="71">
        <v>100</v>
      </c>
    </row>
    <row r="67" spans="1:7" ht="15" customHeight="1" x14ac:dyDescent="0.25">
      <c r="A67" s="72" t="s">
        <v>2</v>
      </c>
      <c r="B67" s="7">
        <v>9.097189423646066</v>
      </c>
      <c r="C67" s="7">
        <v>10.035425479075842</v>
      </c>
      <c r="D67" s="7">
        <v>8.9122895954460155</v>
      </c>
      <c r="E67" s="7">
        <v>7.8755906273251988</v>
      </c>
      <c r="F67" s="7">
        <v>7.8889717509570572</v>
      </c>
      <c r="G67" s="7">
        <v>8.4933961900791637</v>
      </c>
    </row>
    <row r="68" spans="1:7" ht="15" customHeight="1" x14ac:dyDescent="0.25">
      <c r="A68" s="72" t="s">
        <v>100</v>
      </c>
      <c r="B68" s="7">
        <v>6.5009261147523798</v>
      </c>
      <c r="C68" s="7">
        <v>7.6530904165354592</v>
      </c>
      <c r="D68" s="7">
        <v>6.5589277426951229</v>
      </c>
      <c r="E68" s="7">
        <v>5.4883369850674129</v>
      </c>
      <c r="F68" s="7">
        <v>6.1125843123184609</v>
      </c>
      <c r="G68" s="7">
        <v>6.9281059970876608</v>
      </c>
    </row>
    <row r="69" spans="1:7" ht="15" customHeight="1" x14ac:dyDescent="0.25">
      <c r="A69" s="72" t="s">
        <v>106</v>
      </c>
      <c r="B69" s="7">
        <v>10.847165672616976</v>
      </c>
      <c r="C69" s="7">
        <v>11.024995455150458</v>
      </c>
      <c r="D69" s="7">
        <v>11.590988361938916</v>
      </c>
      <c r="E69" s="7">
        <v>12.72382727402147</v>
      </c>
      <c r="F69" s="7">
        <v>13.690189958274129</v>
      </c>
      <c r="G69" s="7">
        <v>12.657658125199646</v>
      </c>
    </row>
    <row r="70" spans="1:7" ht="15" customHeight="1" x14ac:dyDescent="0.25">
      <c r="A70" s="72" t="s">
        <v>101</v>
      </c>
      <c r="B70" s="73">
        <v>4.6611158100604122</v>
      </c>
      <c r="C70" s="73">
        <v>4.2997117266857341</v>
      </c>
      <c r="D70" s="73">
        <v>4.6229887217259176</v>
      </c>
      <c r="E70" s="73">
        <v>3.6814673076526883</v>
      </c>
      <c r="F70" s="7">
        <v>3.7111444179922159</v>
      </c>
      <c r="G70" s="7">
        <v>4.1982201217566066</v>
      </c>
    </row>
    <row r="71" spans="1:7" ht="15" customHeight="1" x14ac:dyDescent="0.25">
      <c r="A71" s="72" t="s">
        <v>102</v>
      </c>
      <c r="B71" s="73">
        <v>1.0345669788268004</v>
      </c>
      <c r="C71" s="73">
        <v>1.4575149898877087</v>
      </c>
      <c r="D71" s="73">
        <v>1.3391580307129878</v>
      </c>
      <c r="E71" s="73">
        <v>1.5244654246293654</v>
      </c>
      <c r="F71" s="7">
        <v>0.96586668987434154</v>
      </c>
      <c r="G71" s="7">
        <v>1.6348524097264845</v>
      </c>
    </row>
    <row r="72" spans="1:7" ht="15" customHeight="1" x14ac:dyDescent="0.25">
      <c r="A72" s="72" t="s">
        <v>3</v>
      </c>
      <c r="B72" s="73">
        <v>0.62559434704887118</v>
      </c>
      <c r="C72" s="73">
        <v>0.55843012780766166</v>
      </c>
      <c r="D72" s="73">
        <v>0.85168247434001199</v>
      </c>
      <c r="E72" s="73">
        <v>0.71122632901780725</v>
      </c>
      <c r="F72" s="7">
        <v>0.60448533618063394</v>
      </c>
      <c r="G72" s="7">
        <v>0.63468840115243463</v>
      </c>
    </row>
    <row r="73" spans="1:7" ht="15" customHeight="1" x14ac:dyDescent="0.25">
      <c r="A73" s="72" t="s">
        <v>103</v>
      </c>
      <c r="B73" s="73">
        <v>2.0012152618745316</v>
      </c>
      <c r="C73" s="73">
        <v>1.6525904830850431</v>
      </c>
      <c r="D73" s="73">
        <v>1.2795224053132908</v>
      </c>
      <c r="E73" s="73">
        <v>1.7004672190082308</v>
      </c>
      <c r="F73" s="7">
        <v>1.5550628351593578</v>
      </c>
      <c r="G73" s="7">
        <v>1.5026882908427843</v>
      </c>
    </row>
    <row r="74" spans="1:7" ht="15" customHeight="1" x14ac:dyDescent="0.25">
      <c r="A74" s="72" t="s">
        <v>104</v>
      </c>
      <c r="B74" s="73">
        <v>6.1820426403729742</v>
      </c>
      <c r="C74" s="73">
        <v>5.8560893679737411</v>
      </c>
      <c r="D74" s="73">
        <v>6.640915113737619</v>
      </c>
      <c r="E74" s="73">
        <v>7.3795979839204016</v>
      </c>
      <c r="F74" s="7">
        <v>7.8375465283859409</v>
      </c>
      <c r="G74" s="7">
        <v>7.744701064920184</v>
      </c>
    </row>
    <row r="75" spans="1:7" ht="15" customHeight="1" x14ac:dyDescent="0.25">
      <c r="A75" s="72" t="s">
        <v>105</v>
      </c>
      <c r="B75" s="73">
        <v>15.273160644095242</v>
      </c>
      <c r="C75" s="73">
        <v>12.764420969935815</v>
      </c>
      <c r="D75" s="73">
        <v>12.843980236225462</v>
      </c>
      <c r="E75" s="73">
        <v>14.323904636463599</v>
      </c>
      <c r="F75" s="7">
        <v>14.014630150593092</v>
      </c>
      <c r="G75" s="7">
        <v>12.550433117424106</v>
      </c>
    </row>
    <row r="76" spans="1:7" ht="15" customHeight="1" x14ac:dyDescent="0.25">
      <c r="A76" s="72" t="s">
        <v>4</v>
      </c>
      <c r="B76" s="7">
        <v>36.000852209670889</v>
      </c>
      <c r="C76" s="7">
        <v>37.081117042861173</v>
      </c>
      <c r="D76" s="7">
        <v>38.465971646244348</v>
      </c>
      <c r="E76" s="7">
        <v>36.535673577054787</v>
      </c>
      <c r="F76" s="7">
        <v>36.372592633946404</v>
      </c>
      <c r="G76" s="7">
        <v>37.633000376224537</v>
      </c>
    </row>
    <row r="77" spans="1:7" ht="15" customHeight="1" x14ac:dyDescent="0.25">
      <c r="A77" s="72" t="s">
        <v>5</v>
      </c>
      <c r="B77" s="73">
        <v>7.7761708970355485</v>
      </c>
      <c r="C77" s="73">
        <v>7.616613941001356</v>
      </c>
      <c r="D77" s="73">
        <v>6.8935756716202885</v>
      </c>
      <c r="E77" s="73">
        <v>8.0554426358386504</v>
      </c>
      <c r="F77" s="7">
        <v>7.2469253863178977</v>
      </c>
      <c r="G77" s="7">
        <v>6.0222559055864302</v>
      </c>
    </row>
    <row r="78" spans="1:7" ht="5.25" customHeight="1" x14ac:dyDescent="0.25">
      <c r="A78" s="18"/>
      <c r="B78" s="25"/>
      <c r="C78" s="25"/>
      <c r="D78" s="25"/>
      <c r="E78" s="25"/>
      <c r="F78" s="25"/>
      <c r="G78" s="25"/>
    </row>
    <row r="79" spans="1:7" x14ac:dyDescent="0.25">
      <c r="A79" s="2" t="s">
        <v>139</v>
      </c>
      <c r="B79" s="1"/>
      <c r="C79" s="1"/>
      <c r="D79" s="1"/>
      <c r="E79" s="1"/>
      <c r="F79" s="1"/>
      <c r="G79" s="1"/>
    </row>
  </sheetData>
  <mergeCells count="7">
    <mergeCell ref="A49:E49"/>
    <mergeCell ref="A1:G1"/>
    <mergeCell ref="A2:G2"/>
    <mergeCell ref="A3:G3"/>
    <mergeCell ref="A47:G47"/>
    <mergeCell ref="A48:G48"/>
    <mergeCell ref="A46:G46"/>
  </mergeCells>
  <pageMargins left="0.7" right="0.7" top="0.75" bottom="0.75" header="0.3" footer="0.3"/>
  <pageSetup paperSize="9" scale="99" orientation="portrait" r:id="rId1"/>
  <rowBreaks count="1" manualBreakCount="1">
    <brk id="45" max="6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71"/>
  <sheetViews>
    <sheetView showGridLines="0" view="pageBreakPreview" zoomScale="120" zoomScaleNormal="100" zoomScaleSheetLayoutView="120" workbookViewId="0">
      <selection sqref="A1:G1"/>
    </sheetView>
  </sheetViews>
  <sheetFormatPr baseColWidth="10" defaultRowHeight="12.75" x14ac:dyDescent="0.25"/>
  <cols>
    <col min="1" max="1" width="27.5703125" style="3" customWidth="1"/>
    <col min="2" max="7" width="7.28515625" style="107" customWidth="1"/>
    <col min="8" max="16384" width="11.42578125" style="3"/>
  </cols>
  <sheetData>
    <row r="1" spans="1:7" ht="12" customHeight="1" x14ac:dyDescent="0.25">
      <c r="A1" s="148" t="s">
        <v>136</v>
      </c>
      <c r="B1" s="148"/>
      <c r="C1" s="148"/>
      <c r="D1" s="148"/>
      <c r="E1" s="148"/>
      <c r="F1" s="148"/>
      <c r="G1" s="148"/>
    </row>
    <row r="2" spans="1:7" ht="28.5" customHeight="1" x14ac:dyDescent="0.25">
      <c r="A2" s="149" t="s">
        <v>176</v>
      </c>
      <c r="B2" s="149"/>
      <c r="C2" s="149"/>
      <c r="D2" s="149"/>
      <c r="E2" s="149"/>
      <c r="F2" s="149"/>
      <c r="G2" s="149"/>
    </row>
    <row r="3" spans="1:7" ht="25.5" customHeight="1" x14ac:dyDescent="0.25">
      <c r="A3" s="158" t="s">
        <v>147</v>
      </c>
      <c r="B3" s="158"/>
      <c r="C3" s="158"/>
      <c r="D3" s="158"/>
      <c r="E3" s="158"/>
      <c r="F3" s="158"/>
      <c r="G3" s="158"/>
    </row>
    <row r="4" spans="1:7" ht="29.25" customHeight="1" x14ac:dyDescent="0.25">
      <c r="A4" s="20" t="s">
        <v>194</v>
      </c>
      <c r="B4" s="129">
        <v>2012</v>
      </c>
      <c r="C4" s="129">
        <v>2013</v>
      </c>
      <c r="D4" s="129">
        <v>2014</v>
      </c>
      <c r="E4" s="129">
        <v>2015</v>
      </c>
      <c r="F4" s="129">
        <v>2016</v>
      </c>
      <c r="G4" s="129">
        <v>2017</v>
      </c>
    </row>
    <row r="5" spans="1:7" ht="3.75" customHeight="1" x14ac:dyDescent="0.25">
      <c r="A5" s="8"/>
      <c r="B5" s="130"/>
      <c r="C5" s="130"/>
      <c r="D5" s="130"/>
      <c r="E5" s="130"/>
      <c r="F5" s="130"/>
    </row>
    <row r="6" spans="1:7" ht="12" customHeight="1" x14ac:dyDescent="0.25">
      <c r="A6" s="9" t="s">
        <v>0</v>
      </c>
      <c r="B6" s="131"/>
      <c r="C6" s="131"/>
      <c r="D6" s="131"/>
      <c r="E6" s="131"/>
      <c r="F6" s="132"/>
    </row>
    <row r="7" spans="1:7" ht="12" customHeight="1" x14ac:dyDescent="0.25">
      <c r="A7" s="10" t="s">
        <v>111</v>
      </c>
      <c r="B7" s="11">
        <v>100</v>
      </c>
      <c r="C7" s="11">
        <v>100</v>
      </c>
      <c r="D7" s="11">
        <v>100</v>
      </c>
      <c r="E7" s="11">
        <v>100</v>
      </c>
      <c r="F7" s="11">
        <v>100</v>
      </c>
      <c r="G7" s="12">
        <v>100</v>
      </c>
    </row>
    <row r="8" spans="1:7" ht="12" customHeight="1" x14ac:dyDescent="0.25">
      <c r="A8" s="13" t="s">
        <v>6</v>
      </c>
      <c r="B8" s="14">
        <v>27.032502121326967</v>
      </c>
      <c r="C8" s="14">
        <v>26.60556974853996</v>
      </c>
      <c r="D8" s="14">
        <v>27.716063938530777</v>
      </c>
      <c r="E8" s="14">
        <v>27.859538575985066</v>
      </c>
      <c r="F8" s="14">
        <v>26.974330467946473</v>
      </c>
      <c r="G8" s="15">
        <v>25.494085744078131</v>
      </c>
    </row>
    <row r="9" spans="1:7" ht="12" customHeight="1" x14ac:dyDescent="0.25">
      <c r="A9" s="13" t="s">
        <v>7</v>
      </c>
      <c r="B9" s="14">
        <v>72.967497878672916</v>
      </c>
      <c r="C9" s="14">
        <v>73.394430251460065</v>
      </c>
      <c r="D9" s="14">
        <v>72.283936061469035</v>
      </c>
      <c r="E9" s="14">
        <v>72.140461424014831</v>
      </c>
      <c r="F9" s="14">
        <v>73.025669532053939</v>
      </c>
      <c r="G9" s="15">
        <v>74.505914255922264</v>
      </c>
    </row>
    <row r="10" spans="1:7" ht="5.25" customHeight="1" x14ac:dyDescent="0.25">
      <c r="A10" s="13"/>
      <c r="B10" s="16"/>
      <c r="C10" s="14"/>
      <c r="D10" s="14"/>
      <c r="E10" s="14"/>
      <c r="F10" s="14"/>
      <c r="G10" s="15"/>
    </row>
    <row r="11" spans="1:7" ht="12" customHeight="1" x14ac:dyDescent="0.25">
      <c r="A11" s="10" t="s">
        <v>145</v>
      </c>
      <c r="B11" s="11">
        <v>100</v>
      </c>
      <c r="C11" s="11">
        <v>100</v>
      </c>
      <c r="D11" s="11">
        <v>100</v>
      </c>
      <c r="E11" s="11">
        <v>100</v>
      </c>
      <c r="F11" s="11">
        <v>100</v>
      </c>
      <c r="G11" s="12">
        <v>100</v>
      </c>
    </row>
    <row r="12" spans="1:7" ht="12" customHeight="1" x14ac:dyDescent="0.25">
      <c r="A12" s="13" t="s">
        <v>6</v>
      </c>
      <c r="B12" s="14">
        <v>15.56542474823239</v>
      </c>
      <c r="C12" s="14">
        <v>16.000073829687949</v>
      </c>
      <c r="D12" s="14">
        <v>17.842008210208011</v>
      </c>
      <c r="E12" s="14">
        <v>17.264326548044032</v>
      </c>
      <c r="F12" s="14">
        <v>16.490714560202697</v>
      </c>
      <c r="G12" s="15">
        <v>13.632411709041023</v>
      </c>
    </row>
    <row r="13" spans="1:7" ht="12" customHeight="1" x14ac:dyDescent="0.25">
      <c r="A13" s="13" t="s">
        <v>7</v>
      </c>
      <c r="B13" s="14">
        <v>84.434575251767782</v>
      </c>
      <c r="C13" s="14">
        <v>83.99992617031215</v>
      </c>
      <c r="D13" s="14">
        <v>82.157991789791836</v>
      </c>
      <c r="E13" s="14">
        <v>82.735673451955947</v>
      </c>
      <c r="F13" s="14">
        <v>83.509285439797793</v>
      </c>
      <c r="G13" s="15">
        <v>86.367588290959688</v>
      </c>
    </row>
    <row r="14" spans="1:7" ht="5.25" customHeight="1" x14ac:dyDescent="0.25">
      <c r="A14" s="13"/>
      <c r="B14" s="16"/>
      <c r="C14" s="14"/>
      <c r="D14" s="14"/>
      <c r="E14" s="14"/>
      <c r="F14" s="14"/>
      <c r="G14" s="15"/>
    </row>
    <row r="15" spans="1:7" ht="12" customHeight="1" x14ac:dyDescent="0.25">
      <c r="A15" s="10" t="s">
        <v>112</v>
      </c>
      <c r="B15" s="11">
        <v>100</v>
      </c>
      <c r="C15" s="11">
        <v>100</v>
      </c>
      <c r="D15" s="11">
        <v>100</v>
      </c>
      <c r="E15" s="11">
        <v>100</v>
      </c>
      <c r="F15" s="11">
        <v>100</v>
      </c>
      <c r="G15" s="12">
        <v>100</v>
      </c>
    </row>
    <row r="16" spans="1:7" ht="12" customHeight="1" x14ac:dyDescent="0.25">
      <c r="A16" s="13" t="s">
        <v>6</v>
      </c>
      <c r="B16" s="14">
        <v>66.95871546018742</v>
      </c>
      <c r="C16" s="14">
        <v>66.642291844593714</v>
      </c>
      <c r="D16" s="14">
        <v>67.591937425938994</v>
      </c>
      <c r="E16" s="14">
        <v>67.011721241551768</v>
      </c>
      <c r="F16" s="14">
        <v>62.117043687529915</v>
      </c>
      <c r="G16" s="15">
        <v>61.193828742726012</v>
      </c>
    </row>
    <row r="17" spans="1:7" ht="12" customHeight="1" x14ac:dyDescent="0.25">
      <c r="A17" s="13" t="s">
        <v>7</v>
      </c>
      <c r="B17" s="14">
        <v>33.041284539812551</v>
      </c>
      <c r="C17" s="14">
        <v>33.357708155406137</v>
      </c>
      <c r="D17" s="14">
        <v>32.408062574060779</v>
      </c>
      <c r="E17" s="14">
        <v>32.988278758448025</v>
      </c>
      <c r="F17" s="14">
        <v>37.882956312470775</v>
      </c>
      <c r="G17" s="15">
        <v>38.806171257274158</v>
      </c>
    </row>
    <row r="18" spans="1:7" ht="5.25" customHeight="1" x14ac:dyDescent="0.25">
      <c r="A18" s="13"/>
      <c r="B18" s="16"/>
      <c r="C18" s="14"/>
      <c r="D18" s="14"/>
      <c r="E18" s="14"/>
      <c r="F18" s="14"/>
      <c r="G18" s="15"/>
    </row>
    <row r="19" spans="1:7" ht="12" customHeight="1" x14ac:dyDescent="0.25">
      <c r="A19" s="10" t="s">
        <v>113</v>
      </c>
      <c r="B19" s="11">
        <v>100</v>
      </c>
      <c r="C19" s="11">
        <v>100</v>
      </c>
      <c r="D19" s="11">
        <v>100</v>
      </c>
      <c r="E19" s="11">
        <v>100</v>
      </c>
      <c r="F19" s="11">
        <v>100</v>
      </c>
      <c r="G19" s="12">
        <v>100</v>
      </c>
    </row>
    <row r="20" spans="1:7" ht="12" customHeight="1" x14ac:dyDescent="0.25">
      <c r="A20" s="13" t="s">
        <v>6</v>
      </c>
      <c r="B20" s="14">
        <v>5.698204963446118</v>
      </c>
      <c r="C20" s="14">
        <v>5.2996191317622863</v>
      </c>
      <c r="D20" s="14">
        <v>5.457613468537037</v>
      </c>
      <c r="E20" s="14">
        <v>5.6978950838818703</v>
      </c>
      <c r="F20" s="14">
        <v>5.2170406899008013</v>
      </c>
      <c r="G20" s="15">
        <v>4.4739061112966567</v>
      </c>
    </row>
    <row r="21" spans="1:7" ht="12" customHeight="1" x14ac:dyDescent="0.25">
      <c r="A21" s="13" t="s">
        <v>7</v>
      </c>
      <c r="B21" s="14">
        <v>94.301795036553997</v>
      </c>
      <c r="C21" s="14">
        <v>94.700380868237588</v>
      </c>
      <c r="D21" s="14">
        <v>94.542386531462668</v>
      </c>
      <c r="E21" s="14">
        <v>94.302104916118154</v>
      </c>
      <c r="F21" s="14">
        <v>94.782959310099557</v>
      </c>
      <c r="G21" s="15">
        <v>95.526093888703684</v>
      </c>
    </row>
    <row r="22" spans="1:7" ht="3.75" customHeight="1" x14ac:dyDescent="0.25">
      <c r="A22" s="13"/>
      <c r="B22" s="16"/>
      <c r="C22" s="14"/>
      <c r="D22" s="14"/>
      <c r="E22" s="14"/>
      <c r="F22" s="14"/>
      <c r="G22" s="15"/>
    </row>
    <row r="23" spans="1:7" ht="12" customHeight="1" x14ac:dyDescent="0.25">
      <c r="A23" s="10" t="s">
        <v>114</v>
      </c>
      <c r="B23" s="11">
        <v>100</v>
      </c>
      <c r="C23" s="11">
        <v>100</v>
      </c>
      <c r="D23" s="11">
        <v>100</v>
      </c>
      <c r="E23" s="11">
        <v>100</v>
      </c>
      <c r="F23" s="11">
        <v>100</v>
      </c>
      <c r="G23" s="12">
        <v>100</v>
      </c>
    </row>
    <row r="24" spans="1:7" ht="12" customHeight="1" x14ac:dyDescent="0.25">
      <c r="A24" s="13" t="s">
        <v>6</v>
      </c>
      <c r="B24" s="14">
        <v>3.883916385298265</v>
      </c>
      <c r="C24" s="14">
        <v>4.279608957749951</v>
      </c>
      <c r="D24" s="14">
        <v>4.969226540603132</v>
      </c>
      <c r="E24" s="14">
        <v>4.574142430506007</v>
      </c>
      <c r="F24" s="14">
        <v>4.9164597327990256</v>
      </c>
      <c r="G24" s="15">
        <v>4.9276906884634482</v>
      </c>
    </row>
    <row r="25" spans="1:7" ht="12" customHeight="1" x14ac:dyDescent="0.25">
      <c r="A25" s="13" t="s">
        <v>7</v>
      </c>
      <c r="B25" s="14">
        <v>96.116083614701807</v>
      </c>
      <c r="C25" s="14">
        <v>95.720391042249943</v>
      </c>
      <c r="D25" s="14">
        <v>95.030773459396599</v>
      </c>
      <c r="E25" s="14">
        <v>95.425857569494013</v>
      </c>
      <c r="F25" s="14">
        <v>95.083540267201357</v>
      </c>
      <c r="G25" s="15">
        <v>95.072309311536856</v>
      </c>
    </row>
    <row r="26" spans="1:7" ht="4.5" customHeight="1" x14ac:dyDescent="0.25">
      <c r="A26" s="13"/>
      <c r="B26" s="16"/>
      <c r="C26" s="14"/>
      <c r="D26" s="14"/>
      <c r="E26" s="14"/>
      <c r="F26" s="14"/>
      <c r="G26" s="15"/>
    </row>
    <row r="27" spans="1:7" ht="12" customHeight="1" x14ac:dyDescent="0.25">
      <c r="A27" s="10" t="s">
        <v>31</v>
      </c>
      <c r="B27" s="16"/>
      <c r="C27" s="14"/>
      <c r="D27" s="14"/>
      <c r="E27" s="14"/>
      <c r="F27" s="14"/>
      <c r="G27" s="15"/>
    </row>
    <row r="28" spans="1:7" ht="12" customHeight="1" x14ac:dyDescent="0.25">
      <c r="A28" s="10" t="s">
        <v>30</v>
      </c>
      <c r="B28" s="16"/>
      <c r="C28" s="14"/>
      <c r="D28" s="14"/>
      <c r="E28" s="14"/>
      <c r="F28" s="14"/>
      <c r="G28" s="15"/>
    </row>
    <row r="29" spans="1:7" ht="12" customHeight="1" x14ac:dyDescent="0.25">
      <c r="A29" s="10" t="s">
        <v>111</v>
      </c>
      <c r="B29" s="11">
        <v>100</v>
      </c>
      <c r="C29" s="11">
        <v>100</v>
      </c>
      <c r="D29" s="11">
        <v>100</v>
      </c>
      <c r="E29" s="11">
        <v>100</v>
      </c>
      <c r="F29" s="11">
        <v>100</v>
      </c>
      <c r="G29" s="12">
        <v>100</v>
      </c>
    </row>
    <row r="30" spans="1:7" ht="12" customHeight="1" x14ac:dyDescent="0.25">
      <c r="A30" s="13" t="s">
        <v>6</v>
      </c>
      <c r="B30" s="14">
        <v>29.385077628056198</v>
      </c>
      <c r="C30" s="14">
        <v>29.405773945425587</v>
      </c>
      <c r="D30" s="14">
        <v>30.503829447879784</v>
      </c>
      <c r="E30" s="14">
        <v>30.732548533095049</v>
      </c>
      <c r="F30" s="14">
        <v>29.297454878192649</v>
      </c>
      <c r="G30" s="15">
        <v>27.633516105610074</v>
      </c>
    </row>
    <row r="31" spans="1:7" ht="12" customHeight="1" x14ac:dyDescent="0.25">
      <c r="A31" s="13" t="s">
        <v>7</v>
      </c>
      <c r="B31" s="14">
        <v>70.614922371943535</v>
      </c>
      <c r="C31" s="14">
        <v>70.594226054574349</v>
      </c>
      <c r="D31" s="14">
        <v>69.496170552120248</v>
      </c>
      <c r="E31" s="14">
        <v>69.267451466905015</v>
      </c>
      <c r="F31" s="14">
        <v>70.702545121807361</v>
      </c>
      <c r="G31" s="15">
        <v>72.366483894389546</v>
      </c>
    </row>
    <row r="32" spans="1:7" ht="5.25" customHeight="1" x14ac:dyDescent="0.25">
      <c r="A32" s="13"/>
      <c r="B32" s="16"/>
      <c r="C32" s="14"/>
      <c r="D32" s="14"/>
      <c r="E32" s="14"/>
      <c r="F32" s="14"/>
      <c r="G32" s="15"/>
    </row>
    <row r="33" spans="1:7" ht="12" customHeight="1" x14ac:dyDescent="0.25">
      <c r="A33" s="10" t="s">
        <v>145</v>
      </c>
      <c r="B33" s="11">
        <v>100</v>
      </c>
      <c r="C33" s="11">
        <v>100</v>
      </c>
      <c r="D33" s="11">
        <v>100</v>
      </c>
      <c r="E33" s="11">
        <v>100</v>
      </c>
      <c r="F33" s="11">
        <v>100</v>
      </c>
      <c r="G33" s="12">
        <v>100</v>
      </c>
    </row>
    <row r="34" spans="1:7" ht="12" customHeight="1" x14ac:dyDescent="0.25">
      <c r="A34" s="13" t="s">
        <v>6</v>
      </c>
      <c r="B34" s="14">
        <v>17.357820124334264</v>
      </c>
      <c r="C34" s="14">
        <v>18.157308577093147</v>
      </c>
      <c r="D34" s="14">
        <v>20.073395011527417</v>
      </c>
      <c r="E34" s="14">
        <v>19.553493771952507</v>
      </c>
      <c r="F34" s="11">
        <v>18.236439100819446</v>
      </c>
      <c r="G34" s="12">
        <v>14.952421334445718</v>
      </c>
    </row>
    <row r="35" spans="1:7" ht="12" customHeight="1" x14ac:dyDescent="0.25">
      <c r="A35" s="13" t="s">
        <v>7</v>
      </c>
      <c r="B35" s="14">
        <v>82.642179875665462</v>
      </c>
      <c r="C35" s="14">
        <v>81.842691422906867</v>
      </c>
      <c r="D35" s="14">
        <v>79.926604988472647</v>
      </c>
      <c r="E35" s="14">
        <v>80.446506228047426</v>
      </c>
      <c r="F35" s="14">
        <v>81.763560899180703</v>
      </c>
      <c r="G35" s="15">
        <v>85.047578665554099</v>
      </c>
    </row>
    <row r="36" spans="1:7" ht="6" customHeight="1" x14ac:dyDescent="0.25">
      <c r="A36" s="13"/>
      <c r="B36" s="16"/>
      <c r="C36" s="14"/>
      <c r="D36" s="14"/>
      <c r="E36" s="14"/>
      <c r="F36" s="14"/>
      <c r="G36" s="15"/>
    </row>
    <row r="37" spans="1:7" ht="12" customHeight="1" x14ac:dyDescent="0.25">
      <c r="A37" s="10" t="s">
        <v>112</v>
      </c>
      <c r="B37" s="11">
        <v>100</v>
      </c>
      <c r="C37" s="11">
        <v>100</v>
      </c>
      <c r="D37" s="11">
        <v>100</v>
      </c>
      <c r="E37" s="11">
        <v>100</v>
      </c>
      <c r="F37" s="14">
        <v>100</v>
      </c>
      <c r="G37" s="15">
        <v>100</v>
      </c>
    </row>
    <row r="38" spans="1:7" ht="12" customHeight="1" x14ac:dyDescent="0.25">
      <c r="A38" s="13" t="s">
        <v>6</v>
      </c>
      <c r="B38" s="14">
        <v>71.113765492032641</v>
      </c>
      <c r="C38" s="14">
        <v>70.787456808639192</v>
      </c>
      <c r="D38" s="14">
        <v>71.309965352533254</v>
      </c>
      <c r="E38" s="14">
        <v>70.558249015510199</v>
      </c>
      <c r="F38" s="11">
        <v>65.041595296706248</v>
      </c>
      <c r="G38" s="12">
        <v>64.158303894803595</v>
      </c>
    </row>
    <row r="39" spans="1:7" ht="12" customHeight="1" x14ac:dyDescent="0.25">
      <c r="A39" s="13" t="s">
        <v>7</v>
      </c>
      <c r="B39" s="14">
        <v>28.886234507967135</v>
      </c>
      <c r="C39" s="14">
        <v>29.212543191360684</v>
      </c>
      <c r="D39" s="14">
        <v>28.690034647466831</v>
      </c>
      <c r="E39" s="14">
        <v>29.441750984489936</v>
      </c>
      <c r="F39" s="14">
        <v>34.95840470329405</v>
      </c>
      <c r="G39" s="15">
        <v>35.841696105195773</v>
      </c>
    </row>
    <row r="40" spans="1:7" ht="6.75" customHeight="1" x14ac:dyDescent="0.25">
      <c r="A40" s="13"/>
      <c r="B40" s="16"/>
      <c r="C40" s="14"/>
      <c r="D40" s="14"/>
      <c r="E40" s="14"/>
      <c r="F40" s="14"/>
      <c r="G40" s="15"/>
    </row>
    <row r="41" spans="1:7" ht="12" customHeight="1" x14ac:dyDescent="0.25">
      <c r="A41" s="10" t="s">
        <v>113</v>
      </c>
      <c r="B41" s="11">
        <v>100</v>
      </c>
      <c r="C41" s="11">
        <v>100</v>
      </c>
      <c r="D41" s="11">
        <v>100</v>
      </c>
      <c r="E41" s="11">
        <v>100</v>
      </c>
      <c r="F41" s="11">
        <v>100</v>
      </c>
      <c r="G41" s="12">
        <v>100</v>
      </c>
    </row>
    <row r="42" spans="1:7" ht="12" customHeight="1" x14ac:dyDescent="0.25">
      <c r="A42" s="13" t="s">
        <v>6</v>
      </c>
      <c r="B42" s="14">
        <v>6.6119812038506112</v>
      </c>
      <c r="C42" s="14">
        <v>6.1031475137963467</v>
      </c>
      <c r="D42" s="14">
        <v>6.2597057109577232</v>
      </c>
      <c r="E42" s="14">
        <v>6.5844728297000996</v>
      </c>
      <c r="F42" s="14">
        <v>5.9990369592486044</v>
      </c>
      <c r="G42" s="15">
        <v>5.0417255410314636</v>
      </c>
    </row>
    <row r="43" spans="1:7" ht="12" customHeight="1" x14ac:dyDescent="0.25">
      <c r="A43" s="13" t="s">
        <v>7</v>
      </c>
      <c r="B43" s="14">
        <v>93.388018796149396</v>
      </c>
      <c r="C43" s="14">
        <v>93.89685248620394</v>
      </c>
      <c r="D43" s="14">
        <v>93.740294289042311</v>
      </c>
      <c r="E43" s="14">
        <v>93.415527170299882</v>
      </c>
      <c r="F43" s="14">
        <v>94.000963040751429</v>
      </c>
      <c r="G43" s="15">
        <v>94.958274458968575</v>
      </c>
    </row>
    <row r="44" spans="1:7" ht="4.5" customHeight="1" x14ac:dyDescent="0.25">
      <c r="A44" s="13"/>
      <c r="B44" s="16"/>
      <c r="C44" s="14"/>
      <c r="D44" s="14"/>
      <c r="E44" s="14"/>
      <c r="F44" s="14"/>
      <c r="G44" s="15"/>
    </row>
    <row r="45" spans="1:7" ht="12" customHeight="1" x14ac:dyDescent="0.25">
      <c r="A45" s="10" t="s">
        <v>114</v>
      </c>
      <c r="B45" s="11">
        <v>100</v>
      </c>
      <c r="C45" s="11">
        <v>100</v>
      </c>
      <c r="D45" s="11">
        <v>100</v>
      </c>
      <c r="E45" s="11">
        <v>100</v>
      </c>
      <c r="F45" s="11">
        <v>100</v>
      </c>
      <c r="G45" s="12">
        <v>100</v>
      </c>
    </row>
    <row r="46" spans="1:7" ht="12" customHeight="1" x14ac:dyDescent="0.25">
      <c r="A46" s="13" t="s">
        <v>6</v>
      </c>
      <c r="B46" s="14">
        <v>4.5262102648144111</v>
      </c>
      <c r="C46" s="14">
        <v>4.9927819436849754</v>
      </c>
      <c r="D46" s="14">
        <v>5.7117055631410594</v>
      </c>
      <c r="E46" s="14">
        <v>5.2895643935744223</v>
      </c>
      <c r="F46" s="11">
        <v>5.6291323033654397</v>
      </c>
      <c r="G46" s="12">
        <v>5.5452854309410027</v>
      </c>
    </row>
    <row r="47" spans="1:7" ht="12" customHeight="1" x14ac:dyDescent="0.25">
      <c r="A47" s="13" t="s">
        <v>7</v>
      </c>
      <c r="B47" s="14">
        <v>95.473789735185548</v>
      </c>
      <c r="C47" s="14">
        <v>95.007218056315295</v>
      </c>
      <c r="D47" s="14">
        <v>94.288294436858948</v>
      </c>
      <c r="E47" s="14">
        <v>94.71043560642552</v>
      </c>
      <c r="F47" s="14">
        <v>94.370867696634619</v>
      </c>
      <c r="G47" s="15">
        <v>94.454714569058964</v>
      </c>
    </row>
    <row r="48" spans="1:7" ht="5.25" customHeight="1" x14ac:dyDescent="0.25">
      <c r="A48" s="13"/>
      <c r="B48" s="16"/>
      <c r="C48" s="14"/>
      <c r="D48" s="14"/>
      <c r="E48" s="14"/>
      <c r="F48" s="14"/>
      <c r="G48" s="15"/>
    </row>
    <row r="49" spans="1:7" ht="12" customHeight="1" x14ac:dyDescent="0.25">
      <c r="A49" s="10" t="s">
        <v>9</v>
      </c>
      <c r="B49" s="16"/>
      <c r="C49" s="14"/>
      <c r="D49" s="14"/>
      <c r="E49" s="14"/>
      <c r="F49" s="14"/>
      <c r="G49" s="15"/>
    </row>
    <row r="50" spans="1:7" ht="12" customHeight="1" x14ac:dyDescent="0.25">
      <c r="A50" s="10" t="s">
        <v>111</v>
      </c>
      <c r="B50" s="11">
        <v>100</v>
      </c>
      <c r="C50" s="11">
        <v>100</v>
      </c>
      <c r="D50" s="11">
        <v>100</v>
      </c>
      <c r="E50" s="11">
        <v>100</v>
      </c>
      <c r="F50" s="11">
        <v>100</v>
      </c>
      <c r="G50" s="12">
        <v>100</v>
      </c>
    </row>
    <row r="51" spans="1:7" ht="12" customHeight="1" x14ac:dyDescent="0.25">
      <c r="A51" s="13" t="s">
        <v>6</v>
      </c>
      <c r="B51" s="14">
        <v>13.681146442572972</v>
      </c>
      <c r="C51" s="14">
        <v>11.161184376848</v>
      </c>
      <c r="D51" s="14">
        <v>10.700312610421573</v>
      </c>
      <c r="E51" s="14">
        <v>11.028020307260933</v>
      </c>
      <c r="F51" s="14">
        <v>12.112405412379069</v>
      </c>
      <c r="G51" s="15">
        <v>10.922430854236541</v>
      </c>
    </row>
    <row r="52" spans="1:7" ht="12" customHeight="1" x14ac:dyDescent="0.25">
      <c r="A52" s="13" t="s">
        <v>7</v>
      </c>
      <c r="B52" s="14">
        <v>86.318853557427232</v>
      </c>
      <c r="C52" s="14">
        <v>88.838815623151987</v>
      </c>
      <c r="D52" s="14">
        <v>89.299687389578594</v>
      </c>
      <c r="E52" s="14">
        <v>88.971979692738898</v>
      </c>
      <c r="F52" s="14">
        <v>87.887594587620811</v>
      </c>
      <c r="G52" s="15">
        <v>89.077569145763292</v>
      </c>
    </row>
    <row r="53" spans="1:7" ht="6.75" customHeight="1" x14ac:dyDescent="0.25">
      <c r="A53" s="13"/>
      <c r="B53" s="14"/>
      <c r="C53" s="14"/>
      <c r="D53" s="14"/>
      <c r="E53" s="14"/>
      <c r="F53" s="14"/>
      <c r="G53" s="15"/>
    </row>
    <row r="54" spans="1:7" ht="12" customHeight="1" x14ac:dyDescent="0.25">
      <c r="A54" s="10" t="s">
        <v>145</v>
      </c>
      <c r="B54" s="11">
        <v>100</v>
      </c>
      <c r="C54" s="11">
        <v>100</v>
      </c>
      <c r="D54" s="11">
        <v>100</v>
      </c>
      <c r="E54" s="11">
        <v>100</v>
      </c>
      <c r="F54" s="11">
        <v>100</v>
      </c>
      <c r="G54" s="12">
        <v>4.6323125705776054</v>
      </c>
    </row>
    <row r="55" spans="1:7" ht="12" customHeight="1" x14ac:dyDescent="0.25">
      <c r="A55" s="13" t="s">
        <v>6</v>
      </c>
      <c r="B55" s="14">
        <v>5.3941244078807689</v>
      </c>
      <c r="C55" s="14">
        <v>4.101954109281392</v>
      </c>
      <c r="D55" s="14">
        <v>4.2222389718173812</v>
      </c>
      <c r="E55" s="14">
        <v>3.8532487847986068</v>
      </c>
      <c r="F55" s="14">
        <v>5.3226397141547768</v>
      </c>
      <c r="G55" s="15">
        <v>4.6418294220375955</v>
      </c>
    </row>
    <row r="56" spans="1:7" ht="12" customHeight="1" x14ac:dyDescent="0.25">
      <c r="A56" s="13" t="s">
        <v>7</v>
      </c>
      <c r="B56" s="14">
        <v>94.605875592119475</v>
      </c>
      <c r="C56" s="14">
        <v>95.898045890718677</v>
      </c>
      <c r="D56" s="14">
        <v>95.777761028182638</v>
      </c>
      <c r="E56" s="14">
        <v>96.146751215201334</v>
      </c>
      <c r="F56" s="14">
        <v>94.677360285845168</v>
      </c>
      <c r="G56" s="15">
        <v>95.358170577962269</v>
      </c>
    </row>
    <row r="57" spans="1:7" ht="4.5" customHeight="1" x14ac:dyDescent="0.25">
      <c r="A57" s="13"/>
      <c r="B57" s="14"/>
      <c r="C57" s="14"/>
      <c r="D57" s="14"/>
      <c r="E57" s="14"/>
      <c r="F57" s="14"/>
      <c r="G57" s="15"/>
    </row>
    <row r="58" spans="1:7" ht="12" customHeight="1" x14ac:dyDescent="0.25">
      <c r="A58" s="10" t="s">
        <v>112</v>
      </c>
      <c r="B58" s="11">
        <v>100</v>
      </c>
      <c r="C58" s="11">
        <v>100</v>
      </c>
      <c r="D58" s="11">
        <v>100</v>
      </c>
      <c r="E58" s="11">
        <v>100</v>
      </c>
      <c r="F58" s="11">
        <v>100</v>
      </c>
      <c r="G58" s="12">
        <v>100</v>
      </c>
    </row>
    <row r="59" spans="1:7" ht="12" customHeight="1" x14ac:dyDescent="0.25">
      <c r="A59" s="13" t="s">
        <v>6</v>
      </c>
      <c r="B59" s="14">
        <v>43.377941674392098</v>
      </c>
      <c r="C59" s="14">
        <v>43.779843025627251</v>
      </c>
      <c r="D59" s="14">
        <v>44.898121027921214</v>
      </c>
      <c r="E59" s="14">
        <v>46.234401319568498</v>
      </c>
      <c r="F59" s="14">
        <v>43.407556307079815</v>
      </c>
      <c r="G59" s="15">
        <v>41.002795829339412</v>
      </c>
    </row>
    <row r="60" spans="1:7" ht="12" customHeight="1" x14ac:dyDescent="0.25">
      <c r="A60" s="13" t="s">
        <v>7</v>
      </c>
      <c r="B60" s="14">
        <v>56.62205832560813</v>
      </c>
      <c r="C60" s="14">
        <v>56.220156974372884</v>
      </c>
      <c r="D60" s="14">
        <v>55.101878972079028</v>
      </c>
      <c r="E60" s="14">
        <v>53.765598680431133</v>
      </c>
      <c r="F60" s="14">
        <v>56.592443692920376</v>
      </c>
      <c r="G60" s="15">
        <v>58.997204170660225</v>
      </c>
    </row>
    <row r="61" spans="1:7" ht="5.25" customHeight="1" x14ac:dyDescent="0.25">
      <c r="A61" s="13"/>
      <c r="B61" s="14"/>
      <c r="C61" s="14"/>
      <c r="D61" s="14"/>
      <c r="E61" s="14"/>
      <c r="F61" s="11"/>
      <c r="G61" s="12"/>
    </row>
    <row r="62" spans="1:7" ht="12" customHeight="1" x14ac:dyDescent="0.25">
      <c r="A62" s="10" t="s">
        <v>113</v>
      </c>
      <c r="B62" s="11">
        <v>100</v>
      </c>
      <c r="C62" s="11">
        <v>100</v>
      </c>
      <c r="D62" s="11">
        <v>100</v>
      </c>
      <c r="E62" s="11">
        <v>100</v>
      </c>
      <c r="F62" s="11">
        <v>100</v>
      </c>
      <c r="G62" s="12">
        <v>100</v>
      </c>
    </row>
    <row r="63" spans="1:7" ht="12" customHeight="1" x14ac:dyDescent="0.25">
      <c r="A63" s="13" t="s">
        <v>6</v>
      </c>
      <c r="B63" s="17">
        <v>0.5123346007147157</v>
      </c>
      <c r="C63" s="17">
        <v>0.86779876558029911</v>
      </c>
      <c r="D63" s="17">
        <v>0.56186377457382097</v>
      </c>
      <c r="E63" s="17">
        <v>0.50388262024435881</v>
      </c>
      <c r="F63" s="14">
        <v>0.2143082070767853</v>
      </c>
      <c r="G63" s="15">
        <v>0.60648938270661101</v>
      </c>
    </row>
    <row r="64" spans="1:7" ht="12" customHeight="1" x14ac:dyDescent="0.25">
      <c r="A64" s="13" t="s">
        <v>7</v>
      </c>
      <c r="B64" s="14">
        <v>99.487665399285376</v>
      </c>
      <c r="C64" s="14">
        <v>99.132201234419711</v>
      </c>
      <c r="D64" s="14">
        <v>99.438136225426163</v>
      </c>
      <c r="E64" s="14">
        <v>99.49611737975566</v>
      </c>
      <c r="F64" s="14">
        <v>99.78569179292316</v>
      </c>
      <c r="G64" s="15">
        <v>99.393510617293316</v>
      </c>
    </row>
    <row r="65" spans="1:7" ht="5.25" customHeight="1" x14ac:dyDescent="0.25">
      <c r="A65" s="13"/>
      <c r="B65" s="14"/>
      <c r="C65" s="14"/>
      <c r="D65" s="14"/>
      <c r="E65" s="14"/>
      <c r="F65" s="11"/>
      <c r="G65" s="12"/>
    </row>
    <row r="66" spans="1:7" ht="12" customHeight="1" x14ac:dyDescent="0.25">
      <c r="A66" s="10" t="s">
        <v>114</v>
      </c>
      <c r="B66" s="11">
        <v>100</v>
      </c>
      <c r="C66" s="11">
        <v>100</v>
      </c>
      <c r="D66" s="11">
        <v>100</v>
      </c>
      <c r="E66" s="11">
        <v>100</v>
      </c>
      <c r="F66" s="11">
        <v>100</v>
      </c>
      <c r="G66" s="12">
        <v>100</v>
      </c>
    </row>
    <row r="67" spans="1:7" ht="12" customHeight="1" x14ac:dyDescent="0.25">
      <c r="A67" s="13" t="s">
        <v>6</v>
      </c>
      <c r="B67" s="17">
        <v>0.23876492844696023</v>
      </c>
      <c r="C67" s="17">
        <v>0.34613923303809269</v>
      </c>
      <c r="D67" s="17">
        <v>0.43733948931600181</v>
      </c>
      <c r="E67" s="17">
        <v>0.38284549071205232</v>
      </c>
      <c r="F67" s="14">
        <v>0.35721775410798617</v>
      </c>
      <c r="G67" s="15">
        <v>0.72125442815008511</v>
      </c>
    </row>
    <row r="68" spans="1:7" ht="12" customHeight="1" x14ac:dyDescent="0.25">
      <c r="A68" s="13" t="s">
        <v>7</v>
      </c>
      <c r="B68" s="14">
        <v>99.761235071553031</v>
      </c>
      <c r="C68" s="14">
        <v>99.653860766961913</v>
      </c>
      <c r="D68" s="14">
        <v>99.562660510683983</v>
      </c>
      <c r="E68" s="14">
        <v>99.617154509287943</v>
      </c>
      <c r="F68" s="14">
        <v>99.642782245891922</v>
      </c>
      <c r="G68" s="15">
        <v>99.278745571849839</v>
      </c>
    </row>
    <row r="69" spans="1:7" ht="5.25" customHeight="1" x14ac:dyDescent="0.25">
      <c r="A69" s="18"/>
      <c r="B69" s="133"/>
      <c r="C69" s="133"/>
      <c r="D69" s="133"/>
      <c r="E69" s="133"/>
      <c r="F69" s="103"/>
      <c r="G69" s="19"/>
    </row>
    <row r="70" spans="1:7" ht="11.25" customHeight="1" x14ac:dyDescent="0.25">
      <c r="A70" s="100" t="s">
        <v>139</v>
      </c>
      <c r="B70" s="112"/>
      <c r="C70" s="112"/>
      <c r="D70" s="112"/>
      <c r="E70" s="112"/>
      <c r="F70" s="112"/>
    </row>
    <row r="71" spans="1:7" ht="11.25" customHeight="1" x14ac:dyDescent="0.25">
      <c r="A71" s="1"/>
      <c r="B71" s="112"/>
      <c r="C71" s="112"/>
      <c r="D71" s="112"/>
      <c r="E71" s="112"/>
      <c r="F71" s="112"/>
    </row>
  </sheetData>
  <mergeCells count="3">
    <mergeCell ref="A2:G2"/>
    <mergeCell ref="A1:G1"/>
    <mergeCell ref="A3:G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63"/>
  <sheetViews>
    <sheetView showGridLines="0" view="pageBreakPreview" zoomScale="120" zoomScaleNormal="100" zoomScaleSheetLayoutView="120" workbookViewId="0">
      <selection sqref="A1:G1"/>
    </sheetView>
  </sheetViews>
  <sheetFormatPr baseColWidth="10" defaultRowHeight="12.75" x14ac:dyDescent="0.25"/>
  <cols>
    <col min="1" max="1" width="18.5703125" style="3" customWidth="1"/>
    <col min="2" max="7" width="9.85546875" style="107" customWidth="1"/>
    <col min="8" max="16384" width="11.42578125" style="3"/>
  </cols>
  <sheetData>
    <row r="1" spans="1:7" ht="13.5" x14ac:dyDescent="0.25">
      <c r="A1" s="148" t="s">
        <v>156</v>
      </c>
      <c r="B1" s="148"/>
      <c r="C1" s="148"/>
      <c r="D1" s="148"/>
      <c r="E1" s="148"/>
      <c r="F1" s="148"/>
      <c r="G1" s="148"/>
    </row>
    <row r="2" spans="1:7" ht="15.75" customHeight="1" x14ac:dyDescent="0.25">
      <c r="A2" s="149" t="s">
        <v>177</v>
      </c>
      <c r="B2" s="149"/>
      <c r="C2" s="149"/>
      <c r="D2" s="149"/>
      <c r="E2" s="149"/>
      <c r="F2" s="149"/>
      <c r="G2" s="149"/>
    </row>
    <row r="3" spans="1:7" ht="12" customHeight="1" x14ac:dyDescent="0.25">
      <c r="A3" s="157" t="s">
        <v>146</v>
      </c>
      <c r="B3" s="157"/>
      <c r="C3" s="157"/>
      <c r="D3" s="157"/>
      <c r="E3" s="157"/>
      <c r="F3" s="157"/>
    </row>
    <row r="4" spans="1:7" ht="51.75" customHeight="1" x14ac:dyDescent="0.25">
      <c r="A4" s="136" t="s">
        <v>195</v>
      </c>
      <c r="B4" s="134">
        <v>2012</v>
      </c>
      <c r="C4" s="134">
        <v>2013</v>
      </c>
      <c r="D4" s="134">
        <v>2014</v>
      </c>
      <c r="E4" s="134">
        <v>2015</v>
      </c>
      <c r="F4" s="134">
        <v>2016</v>
      </c>
      <c r="G4" s="134">
        <v>2017</v>
      </c>
    </row>
    <row r="5" spans="1:7" ht="1.5" customHeight="1" x14ac:dyDescent="0.25">
      <c r="A5" s="81"/>
      <c r="B5" s="135"/>
      <c r="C5" s="135"/>
      <c r="D5" s="135"/>
      <c r="E5" s="135"/>
      <c r="F5" s="135"/>
    </row>
    <row r="6" spans="1:7" ht="12" customHeight="1" x14ac:dyDescent="0.25">
      <c r="A6" s="82" t="s">
        <v>0</v>
      </c>
      <c r="B6" s="83">
        <v>100</v>
      </c>
      <c r="C6" s="83">
        <v>100</v>
      </c>
      <c r="D6" s="83">
        <v>100</v>
      </c>
      <c r="E6" s="83">
        <v>100</v>
      </c>
      <c r="F6" s="83">
        <v>100</v>
      </c>
      <c r="G6" s="83">
        <v>100</v>
      </c>
    </row>
    <row r="7" spans="1:7" ht="12" customHeight="1" x14ac:dyDescent="0.25">
      <c r="A7" s="84" t="s">
        <v>115</v>
      </c>
      <c r="B7" s="85">
        <v>21.712572876712418</v>
      </c>
      <c r="C7" s="85">
        <v>20.4168540644337</v>
      </c>
      <c r="D7" s="85">
        <v>20.367343123056887</v>
      </c>
      <c r="E7" s="85">
        <v>17.477734385782831</v>
      </c>
      <c r="F7" s="85">
        <v>19.414085330648845</v>
      </c>
      <c r="G7" s="85">
        <v>19.290199951522403</v>
      </c>
    </row>
    <row r="8" spans="1:7" ht="12" customHeight="1" x14ac:dyDescent="0.25">
      <c r="A8" s="84" t="s">
        <v>116</v>
      </c>
      <c r="B8" s="85">
        <v>38.447640504120521</v>
      </c>
      <c r="C8" s="85">
        <v>39.26267020202004</v>
      </c>
      <c r="D8" s="85">
        <v>38.444903215609578</v>
      </c>
      <c r="E8" s="85">
        <v>39.827081662231542</v>
      </c>
      <c r="F8" s="85">
        <v>38.135452378310781</v>
      </c>
      <c r="G8" s="85">
        <v>37.482454093618252</v>
      </c>
    </row>
    <row r="9" spans="1:7" ht="12" customHeight="1" x14ac:dyDescent="0.25">
      <c r="A9" s="84" t="s">
        <v>117</v>
      </c>
      <c r="B9" s="85">
        <v>17.018450973906354</v>
      </c>
      <c r="C9" s="85">
        <v>16.615565484270057</v>
      </c>
      <c r="D9" s="85">
        <v>17.684910218782701</v>
      </c>
      <c r="E9" s="85">
        <v>18.1710879296642</v>
      </c>
      <c r="F9" s="85">
        <v>17.734308008973041</v>
      </c>
      <c r="G9" s="85">
        <v>17.159384874664845</v>
      </c>
    </row>
    <row r="10" spans="1:7" ht="12" customHeight="1" x14ac:dyDescent="0.25">
      <c r="A10" s="84" t="s">
        <v>118</v>
      </c>
      <c r="B10" s="85">
        <v>8.4034581120340377</v>
      </c>
      <c r="C10" s="85">
        <v>8.1833329107379829</v>
      </c>
      <c r="D10" s="85">
        <v>8.487401526616603</v>
      </c>
      <c r="E10" s="85">
        <v>8.4354757132102076</v>
      </c>
      <c r="F10" s="85">
        <v>8.0153246683084429</v>
      </c>
      <c r="G10" s="85">
        <v>7.8044986444350934</v>
      </c>
    </row>
    <row r="11" spans="1:7" ht="12" customHeight="1" x14ac:dyDescent="0.25">
      <c r="A11" s="84" t="s">
        <v>119</v>
      </c>
      <c r="B11" s="85">
        <v>7.0094791134820724</v>
      </c>
      <c r="C11" s="85">
        <v>7.2058827609528127</v>
      </c>
      <c r="D11" s="85">
        <v>7.083779137610164</v>
      </c>
      <c r="E11" s="85">
        <v>7.2088911517075642</v>
      </c>
      <c r="F11" s="85">
        <v>7.8120865387109033</v>
      </c>
      <c r="G11" s="85">
        <v>7.2608981652688023</v>
      </c>
    </row>
    <row r="12" spans="1:7" ht="12" customHeight="1" x14ac:dyDescent="0.25">
      <c r="A12" s="84" t="s">
        <v>120</v>
      </c>
      <c r="B12" s="85">
        <v>2.7402566822082379</v>
      </c>
      <c r="C12" s="85">
        <v>2.76072286495469</v>
      </c>
      <c r="D12" s="85">
        <v>2.6543567370039214</v>
      </c>
      <c r="E12" s="85">
        <v>3.3312924756503546</v>
      </c>
      <c r="F12" s="85">
        <v>3.2178841261869615</v>
      </c>
      <c r="G12" s="85">
        <v>3.0796148981668741</v>
      </c>
    </row>
    <row r="13" spans="1:7" ht="12" customHeight="1" x14ac:dyDescent="0.25">
      <c r="A13" s="84" t="s">
        <v>121</v>
      </c>
      <c r="B13" s="85">
        <v>2.3311495135387967</v>
      </c>
      <c r="C13" s="85">
        <v>3.0916519850903761</v>
      </c>
      <c r="D13" s="85">
        <v>2.7598765676885142</v>
      </c>
      <c r="E13" s="85">
        <v>2.9673348989057531</v>
      </c>
      <c r="F13" s="85">
        <v>2.9446827968975922</v>
      </c>
      <c r="G13" s="85">
        <v>3.1055598792373647</v>
      </c>
    </row>
    <row r="14" spans="1:7" ht="12" customHeight="1" x14ac:dyDescent="0.25">
      <c r="A14" s="84" t="s">
        <v>122</v>
      </c>
      <c r="B14" s="85">
        <v>2.3369922239978003</v>
      </c>
      <c r="C14" s="85">
        <v>2.4633197275408496</v>
      </c>
      <c r="D14" s="85">
        <v>2.5174294736309482</v>
      </c>
      <c r="E14" s="85">
        <v>2.5744129285762551</v>
      </c>
      <c r="F14" s="85">
        <v>2.71448432425339</v>
      </c>
      <c r="G14" s="85">
        <v>2.6685750681035869</v>
      </c>
    </row>
    <row r="15" spans="1:7" ht="12" customHeight="1" x14ac:dyDescent="0.25">
      <c r="A15" s="84" t="s">
        <v>52</v>
      </c>
      <c r="B15" s="85"/>
      <c r="C15" s="85"/>
      <c r="D15" s="85"/>
      <c r="E15" s="85"/>
      <c r="F15" s="85"/>
      <c r="G15" s="85">
        <v>2.1488144249831764</v>
      </c>
    </row>
    <row r="16" spans="1:7" ht="3.75" customHeight="1" x14ac:dyDescent="0.25">
      <c r="A16" s="84"/>
      <c r="B16" s="85"/>
      <c r="C16" s="85"/>
      <c r="D16" s="85"/>
      <c r="E16" s="85"/>
      <c r="F16" s="85"/>
      <c r="G16" s="85"/>
    </row>
    <row r="17" spans="1:7" ht="12" customHeight="1" x14ac:dyDescent="0.25">
      <c r="A17" s="82" t="s">
        <v>62</v>
      </c>
      <c r="B17" s="83"/>
      <c r="C17" s="83"/>
      <c r="D17" s="83"/>
      <c r="E17" s="83"/>
      <c r="F17" s="83"/>
      <c r="G17" s="83"/>
    </row>
    <row r="18" spans="1:7" ht="12" customHeight="1" x14ac:dyDescent="0.25">
      <c r="A18" s="82" t="s">
        <v>50</v>
      </c>
      <c r="B18" s="83">
        <v>100</v>
      </c>
      <c r="C18" s="83">
        <v>100</v>
      </c>
      <c r="D18" s="83">
        <v>100</v>
      </c>
      <c r="E18" s="83">
        <v>100</v>
      </c>
      <c r="F18" s="83">
        <v>100</v>
      </c>
      <c r="G18" s="83">
        <v>100</v>
      </c>
    </row>
    <row r="19" spans="1:7" ht="12" customHeight="1" x14ac:dyDescent="0.25">
      <c r="A19" s="84" t="s">
        <v>115</v>
      </c>
      <c r="B19" s="85">
        <v>18.256143178439217</v>
      </c>
      <c r="C19" s="85">
        <v>16.668723560114504</v>
      </c>
      <c r="D19" s="85">
        <v>17.316627407039501</v>
      </c>
      <c r="E19" s="85">
        <v>14.247783754170939</v>
      </c>
      <c r="F19" s="85">
        <v>15.613097707699877</v>
      </c>
      <c r="G19" s="85">
        <v>15.536202197666031</v>
      </c>
    </row>
    <row r="20" spans="1:7" ht="12" customHeight="1" x14ac:dyDescent="0.25">
      <c r="A20" s="84" t="s">
        <v>116</v>
      </c>
      <c r="B20" s="85">
        <v>35.555524801144152</v>
      </c>
      <c r="C20" s="85">
        <v>35.82576783489921</v>
      </c>
      <c r="D20" s="85">
        <v>35.159311666058748</v>
      </c>
      <c r="E20" s="85">
        <v>36.263632174205</v>
      </c>
      <c r="F20" s="85">
        <v>35.81721611186039</v>
      </c>
      <c r="G20" s="85">
        <v>33.186947999585499</v>
      </c>
    </row>
    <row r="21" spans="1:7" ht="12" customHeight="1" x14ac:dyDescent="0.25">
      <c r="A21" s="84" t="s">
        <v>117</v>
      </c>
      <c r="B21" s="85">
        <v>18.518141442055622</v>
      </c>
      <c r="C21" s="85">
        <v>18.714730398467349</v>
      </c>
      <c r="D21" s="85">
        <v>19.116018978513502</v>
      </c>
      <c r="E21" s="85">
        <v>20.075713255197098</v>
      </c>
      <c r="F21" s="85">
        <v>20.152568321408175</v>
      </c>
      <c r="G21" s="85">
        <v>19.305696861037294</v>
      </c>
    </row>
    <row r="22" spans="1:7" ht="12" customHeight="1" x14ac:dyDescent="0.25">
      <c r="A22" s="84" t="s">
        <v>118</v>
      </c>
      <c r="B22" s="85">
        <v>9.565454612150063</v>
      </c>
      <c r="C22" s="85">
        <v>9.6064192659354255</v>
      </c>
      <c r="D22" s="85">
        <v>9.8447239190205451</v>
      </c>
      <c r="E22" s="85">
        <v>10.046854259272045</v>
      </c>
      <c r="F22" s="85">
        <v>8.8920167500726137</v>
      </c>
      <c r="G22" s="85">
        <v>9.7611153921246547</v>
      </c>
    </row>
    <row r="23" spans="1:7" ht="12" customHeight="1" x14ac:dyDescent="0.25">
      <c r="A23" s="84" t="s">
        <v>119</v>
      </c>
      <c r="B23" s="85">
        <v>8.629961927261613</v>
      </c>
      <c r="C23" s="85">
        <v>8.8297595065255017</v>
      </c>
      <c r="D23" s="85">
        <v>8.8374196981606303</v>
      </c>
      <c r="E23" s="85">
        <v>8.3989883296938839</v>
      </c>
      <c r="F23" s="85">
        <v>9.2091759702213967</v>
      </c>
      <c r="G23" s="85">
        <v>8.9502917300268621</v>
      </c>
    </row>
    <row r="24" spans="1:7" ht="12" customHeight="1" x14ac:dyDescent="0.25">
      <c r="A24" s="84" t="s">
        <v>120</v>
      </c>
      <c r="B24" s="85">
        <v>3.507205693123908</v>
      </c>
      <c r="C24" s="85">
        <v>3.3583253043438104</v>
      </c>
      <c r="D24" s="85">
        <v>3.38753466725665</v>
      </c>
      <c r="E24" s="85">
        <v>4.2959278711863957</v>
      </c>
      <c r="F24" s="85">
        <v>3.6808723497721414</v>
      </c>
      <c r="G24" s="85">
        <v>4.1907031612442642</v>
      </c>
    </row>
    <row r="25" spans="1:7" ht="12" customHeight="1" x14ac:dyDescent="0.25">
      <c r="A25" s="84" t="s">
        <v>121</v>
      </c>
      <c r="B25" s="85">
        <v>3.0436291345069209</v>
      </c>
      <c r="C25" s="85">
        <v>3.7675586704064918</v>
      </c>
      <c r="D25" s="85">
        <v>3.3389757085485265</v>
      </c>
      <c r="E25" s="85">
        <v>3.5767565710082225</v>
      </c>
      <c r="F25" s="85">
        <v>3.2913073027191331</v>
      </c>
      <c r="G25" s="85">
        <v>3.5794583039940657</v>
      </c>
    </row>
    <row r="26" spans="1:7" ht="12" customHeight="1" x14ac:dyDescent="0.25">
      <c r="A26" s="84" t="s">
        <v>122</v>
      </c>
      <c r="B26" s="85">
        <v>2.9239392113192095</v>
      </c>
      <c r="C26" s="85">
        <v>3.2287154593075265</v>
      </c>
      <c r="D26" s="85">
        <v>2.9993879554021148</v>
      </c>
      <c r="E26" s="85">
        <v>3.0943437852658531</v>
      </c>
      <c r="F26" s="85">
        <v>3.3433035379940241</v>
      </c>
      <c r="G26" s="85">
        <v>3.0780202885304457</v>
      </c>
    </row>
    <row r="27" spans="1:7" ht="12" customHeight="1" x14ac:dyDescent="0.25">
      <c r="A27" s="84" t="s">
        <v>52</v>
      </c>
      <c r="B27" s="85"/>
      <c r="C27" s="85"/>
      <c r="D27" s="85"/>
      <c r="E27" s="85"/>
      <c r="F27" s="85"/>
      <c r="G27" s="85">
        <v>2.411564065790182</v>
      </c>
    </row>
    <row r="28" spans="1:7" ht="4.5" customHeight="1" x14ac:dyDescent="0.25">
      <c r="A28" s="84"/>
      <c r="B28" s="85"/>
      <c r="C28" s="85"/>
      <c r="D28" s="85"/>
      <c r="E28" s="85"/>
      <c r="F28" s="85"/>
      <c r="G28" s="85"/>
    </row>
    <row r="29" spans="1:7" ht="12" customHeight="1" x14ac:dyDescent="0.25">
      <c r="A29" s="82" t="s">
        <v>51</v>
      </c>
      <c r="B29" s="83">
        <v>100</v>
      </c>
      <c r="C29" s="83">
        <v>100</v>
      </c>
      <c r="D29" s="83">
        <v>100</v>
      </c>
      <c r="E29" s="83">
        <v>100</v>
      </c>
      <c r="F29" s="83">
        <v>100</v>
      </c>
      <c r="G29" s="83">
        <v>100</v>
      </c>
    </row>
    <row r="30" spans="1:7" ht="12" customHeight="1" x14ac:dyDescent="0.25">
      <c r="A30" s="84" t="s">
        <v>115</v>
      </c>
      <c r="B30" s="85">
        <v>25.083098858913619</v>
      </c>
      <c r="C30" s="85">
        <v>23.923186870482862</v>
      </c>
      <c r="D30" s="85">
        <v>23.296187609708326</v>
      </c>
      <c r="E30" s="85">
        <v>20.688806193091338</v>
      </c>
      <c r="F30" s="85">
        <v>23.223392500085826</v>
      </c>
      <c r="G30" s="85">
        <v>22.951302639148388</v>
      </c>
    </row>
    <row r="31" spans="1:7" ht="12" customHeight="1" x14ac:dyDescent="0.25">
      <c r="A31" s="84" t="s">
        <v>116</v>
      </c>
      <c r="B31" s="85">
        <v>41.267877561244852</v>
      </c>
      <c r="C31" s="85">
        <v>42.477852679560769</v>
      </c>
      <c r="D31" s="85">
        <v>41.599240620686977</v>
      </c>
      <c r="E31" s="85">
        <v>43.369703049623205</v>
      </c>
      <c r="F31" s="85">
        <v>40.458762766622101</v>
      </c>
      <c r="G31" s="85">
        <v>41.671665152527019</v>
      </c>
    </row>
    <row r="32" spans="1:7" ht="12" customHeight="1" x14ac:dyDescent="0.25">
      <c r="A32" s="84" t="s">
        <v>117</v>
      </c>
      <c r="B32" s="85">
        <v>15.556032776689062</v>
      </c>
      <c r="C32" s="85">
        <v>14.651820946699445</v>
      </c>
      <c r="D32" s="85">
        <v>16.310971972512192</v>
      </c>
      <c r="E32" s="85">
        <v>16.277594999324432</v>
      </c>
      <c r="F32" s="85">
        <v>15.310754643498878</v>
      </c>
      <c r="G32" s="85">
        <v>15.066184745889794</v>
      </c>
    </row>
    <row r="33" spans="1:7" ht="12" customHeight="1" x14ac:dyDescent="0.25">
      <c r="A33" s="84" t="s">
        <v>118</v>
      </c>
      <c r="B33" s="85">
        <v>7.270341070242309</v>
      </c>
      <c r="C33" s="85">
        <v>6.8520520582382476</v>
      </c>
      <c r="D33" s="85">
        <v>7.184301999929251</v>
      </c>
      <c r="E33" s="85">
        <v>6.8335155564450041</v>
      </c>
      <c r="F33" s="85">
        <v>7.1367136956524142</v>
      </c>
      <c r="G33" s="85">
        <v>5.8962996247999628</v>
      </c>
    </row>
    <row r="34" spans="1:7" ht="12" customHeight="1" x14ac:dyDescent="0.25">
      <c r="A34" s="84" t="s">
        <v>119</v>
      </c>
      <c r="B34" s="85">
        <v>5.4292706601512748</v>
      </c>
      <c r="C34" s="85">
        <v>5.6867648168414258</v>
      </c>
      <c r="D34" s="85">
        <v>5.4001937217784031</v>
      </c>
      <c r="E34" s="85">
        <v>6.0257500043513392</v>
      </c>
      <c r="F34" s="85">
        <v>6.4119391781497939</v>
      </c>
      <c r="G34" s="85">
        <v>5.6133097206457867</v>
      </c>
    </row>
    <row r="35" spans="1:7" ht="12" customHeight="1" x14ac:dyDescent="0.25">
      <c r="A35" s="84" t="s">
        <v>120</v>
      </c>
      <c r="B35" s="85">
        <v>1.9923688922131326</v>
      </c>
      <c r="C35" s="85">
        <v>2.2016726835934191</v>
      </c>
      <c r="D35" s="85">
        <v>1.9504680962235386</v>
      </c>
      <c r="E35" s="85">
        <v>2.3722953031790786</v>
      </c>
      <c r="F35" s="85">
        <v>2.7538825207043711</v>
      </c>
      <c r="G35" s="85">
        <v>1.9960212220747746</v>
      </c>
    </row>
    <row r="36" spans="1:7" ht="12" customHeight="1" x14ac:dyDescent="0.25">
      <c r="A36" s="84" t="s">
        <v>121</v>
      </c>
      <c r="B36" s="85">
        <v>1.6363773689001133</v>
      </c>
      <c r="C36" s="85">
        <v>2.4593490858660561</v>
      </c>
      <c r="D36" s="85">
        <v>2.2039115142989165</v>
      </c>
      <c r="E36" s="85">
        <v>2.3614752517338511</v>
      </c>
      <c r="F36" s="85">
        <v>2.5972996043935241</v>
      </c>
      <c r="G36" s="85">
        <v>2.6433883729394538</v>
      </c>
    </row>
    <row r="37" spans="1:7" ht="12" customHeight="1" x14ac:dyDescent="0.25">
      <c r="A37" s="84" t="s">
        <v>122</v>
      </c>
      <c r="B37" s="85">
        <v>1.7646328116452137</v>
      </c>
      <c r="C37" s="85">
        <v>1.7473008587177947</v>
      </c>
      <c r="D37" s="85">
        <v>2.0547244648624234</v>
      </c>
      <c r="E37" s="85">
        <v>2.0575210295714292</v>
      </c>
      <c r="F37" s="85">
        <v>2.0842887601532865</v>
      </c>
      <c r="G37" s="85">
        <v>2.2692618305288597</v>
      </c>
    </row>
    <row r="38" spans="1:7" ht="12" customHeight="1" x14ac:dyDescent="0.25">
      <c r="A38" s="84" t="s">
        <v>52</v>
      </c>
      <c r="B38" s="85"/>
      <c r="C38" s="85"/>
      <c r="D38" s="85"/>
      <c r="E38" s="85"/>
      <c r="F38" s="85"/>
      <c r="G38" s="85">
        <v>1.8925666914454351</v>
      </c>
    </row>
    <row r="39" spans="1:7" ht="5.25" customHeight="1" x14ac:dyDescent="0.25">
      <c r="A39" s="84"/>
      <c r="B39" s="85"/>
      <c r="C39" s="85"/>
      <c r="D39" s="85"/>
      <c r="E39" s="85"/>
      <c r="F39" s="85"/>
      <c r="G39" s="85"/>
    </row>
    <row r="40" spans="1:7" ht="12" customHeight="1" x14ac:dyDescent="0.25">
      <c r="A40" s="82" t="s">
        <v>31</v>
      </c>
      <c r="B40" s="83"/>
      <c r="C40" s="83"/>
      <c r="D40" s="83"/>
      <c r="E40" s="83"/>
      <c r="F40" s="83"/>
      <c r="G40" s="83"/>
    </row>
    <row r="41" spans="1:7" ht="12" customHeight="1" x14ac:dyDescent="0.25">
      <c r="A41" s="82" t="s">
        <v>30</v>
      </c>
      <c r="B41" s="83">
        <v>100</v>
      </c>
      <c r="C41" s="83">
        <v>100</v>
      </c>
      <c r="D41" s="83">
        <v>100</v>
      </c>
      <c r="E41" s="83">
        <v>100</v>
      </c>
      <c r="F41" s="83">
        <v>100</v>
      </c>
      <c r="G41" s="83">
        <v>100</v>
      </c>
    </row>
    <row r="42" spans="1:7" ht="12" customHeight="1" x14ac:dyDescent="0.25">
      <c r="A42" s="84" t="s">
        <v>115</v>
      </c>
      <c r="B42" s="85">
        <v>21.135731994862688</v>
      </c>
      <c r="C42" s="85">
        <v>19.777509943318471</v>
      </c>
      <c r="D42" s="85">
        <v>19.909246473947608</v>
      </c>
      <c r="E42" s="85">
        <v>16.998960837925523</v>
      </c>
      <c r="F42" s="85">
        <v>19.262545111333317</v>
      </c>
      <c r="G42" s="85">
        <v>19.013160030642563</v>
      </c>
    </row>
    <row r="43" spans="1:7" ht="12" customHeight="1" x14ac:dyDescent="0.25">
      <c r="A43" s="84" t="s">
        <v>116</v>
      </c>
      <c r="B43" s="85">
        <v>38.174279177799662</v>
      </c>
      <c r="C43" s="85">
        <v>39.131679378763842</v>
      </c>
      <c r="D43" s="85">
        <v>38.060007777513</v>
      </c>
      <c r="E43" s="85">
        <v>39.267125902848868</v>
      </c>
      <c r="F43" s="85">
        <v>37.331407425520723</v>
      </c>
      <c r="G43" s="85">
        <v>37.023296478683136</v>
      </c>
    </row>
    <row r="44" spans="1:7" ht="12" customHeight="1" x14ac:dyDescent="0.25">
      <c r="A44" s="84" t="s">
        <v>117</v>
      </c>
      <c r="B44" s="85">
        <v>17.298983973370785</v>
      </c>
      <c r="C44" s="85">
        <v>17.123278278028714</v>
      </c>
      <c r="D44" s="85">
        <v>18.143281593757703</v>
      </c>
      <c r="E44" s="85">
        <v>18.587797323487411</v>
      </c>
      <c r="F44" s="85">
        <v>18.064216063396803</v>
      </c>
      <c r="G44" s="85">
        <v>17.417088426687872</v>
      </c>
    </row>
    <row r="45" spans="1:7" ht="12" customHeight="1" x14ac:dyDescent="0.25">
      <c r="A45" s="84" t="s">
        <v>118</v>
      </c>
      <c r="B45" s="85">
        <v>8.7555844923681168</v>
      </c>
      <c r="C45" s="85">
        <v>8.2836578716685363</v>
      </c>
      <c r="D45" s="85">
        <v>8.6314004669776327</v>
      </c>
      <c r="E45" s="85">
        <v>8.6274726171210681</v>
      </c>
      <c r="F45" s="85">
        <v>8.1637232599767096</v>
      </c>
      <c r="G45" s="85">
        <v>7.8998433355158326</v>
      </c>
    </row>
    <row r="46" spans="1:7" ht="12" customHeight="1" x14ac:dyDescent="0.25">
      <c r="A46" s="84" t="s">
        <v>119</v>
      </c>
      <c r="B46" s="85">
        <v>7.1291202417402388</v>
      </c>
      <c r="C46" s="85">
        <v>7.3295493486723089</v>
      </c>
      <c r="D46" s="85">
        <v>7.1978423824415492</v>
      </c>
      <c r="E46" s="85">
        <v>7.4429752055123144</v>
      </c>
      <c r="F46" s="85">
        <v>8.1262551921594408</v>
      </c>
      <c r="G46" s="85">
        <v>7.3403571502809406</v>
      </c>
    </row>
    <row r="47" spans="1:7" ht="12" customHeight="1" x14ac:dyDescent="0.25">
      <c r="A47" s="84" t="s">
        <v>120</v>
      </c>
      <c r="B47" s="85">
        <v>2.812496190229183</v>
      </c>
      <c r="C47" s="85">
        <v>2.7462631155780923</v>
      </c>
      <c r="D47" s="85">
        <v>2.6777302066015154</v>
      </c>
      <c r="E47" s="85">
        <v>3.3716112533642035</v>
      </c>
      <c r="F47" s="85">
        <v>3.286302054669497</v>
      </c>
      <c r="G47" s="85">
        <v>3.1234924591844164</v>
      </c>
    </row>
    <row r="48" spans="1:7" ht="12" customHeight="1" x14ac:dyDescent="0.25">
      <c r="A48" s="84" t="s">
        <v>121</v>
      </c>
      <c r="B48" s="85">
        <v>2.3649589262092436</v>
      </c>
      <c r="C48" s="85">
        <v>3.1441688613669174</v>
      </c>
      <c r="D48" s="85">
        <v>2.8219501981119119</v>
      </c>
      <c r="E48" s="85">
        <v>3.0590217115890681</v>
      </c>
      <c r="F48" s="85">
        <v>2.9557671454401158</v>
      </c>
      <c r="G48" s="85">
        <v>3.140408570335762</v>
      </c>
    </row>
    <row r="49" spans="1:7" ht="12" customHeight="1" x14ac:dyDescent="0.25">
      <c r="A49" s="84" t="s">
        <v>122</v>
      </c>
      <c r="B49" s="85">
        <v>2.3288450034208692</v>
      </c>
      <c r="C49" s="85">
        <v>2.4638932026033014</v>
      </c>
      <c r="D49" s="85">
        <v>2.5585409006482438</v>
      </c>
      <c r="E49" s="85">
        <v>2.6375251329797287</v>
      </c>
      <c r="F49" s="85">
        <v>2.7967072459236433</v>
      </c>
      <c r="G49" s="85">
        <v>2.6979352442856932</v>
      </c>
    </row>
    <row r="50" spans="1:7" ht="12" customHeight="1" x14ac:dyDescent="0.25">
      <c r="A50" s="84" t="s">
        <v>52</v>
      </c>
      <c r="B50" s="85"/>
      <c r="C50" s="85"/>
      <c r="D50" s="85"/>
      <c r="E50" s="85"/>
      <c r="F50" s="85"/>
      <c r="G50" s="85">
        <v>2.3444183043848885</v>
      </c>
    </row>
    <row r="51" spans="1:7" ht="4.5" customHeight="1" x14ac:dyDescent="0.25">
      <c r="A51" s="84"/>
      <c r="B51" s="85"/>
      <c r="C51" s="85"/>
      <c r="D51" s="85"/>
      <c r="E51" s="85"/>
      <c r="F51" s="85"/>
      <c r="G51" s="85"/>
    </row>
    <row r="52" spans="1:7" ht="12" customHeight="1" x14ac:dyDescent="0.25">
      <c r="A52" s="82" t="s">
        <v>9</v>
      </c>
      <c r="B52" s="83">
        <v>100</v>
      </c>
      <c r="C52" s="83">
        <v>100</v>
      </c>
      <c r="D52" s="83">
        <v>100</v>
      </c>
      <c r="E52" s="83">
        <v>100</v>
      </c>
      <c r="F52" s="83">
        <v>100</v>
      </c>
      <c r="G52" s="83">
        <v>100</v>
      </c>
    </row>
    <row r="53" spans="1:7" ht="12" customHeight="1" x14ac:dyDescent="0.25">
      <c r="A53" s="84" t="s">
        <v>115</v>
      </c>
      <c r="B53" s="85">
        <v>26.189673581885156</v>
      </c>
      <c r="C53" s="85">
        <v>25.02805633016381</v>
      </c>
      <c r="D53" s="85">
        <v>24.143168151558637</v>
      </c>
      <c r="E53" s="85">
        <v>21.377635717809657</v>
      </c>
      <c r="F53" s="85">
        <v>20.693651713893143</v>
      </c>
      <c r="G53" s="85">
        <v>21.920816624433971</v>
      </c>
    </row>
    <row r="54" spans="1:7" ht="12" customHeight="1" x14ac:dyDescent="0.25">
      <c r="A54" s="84" t="s">
        <v>116</v>
      </c>
      <c r="B54" s="85">
        <v>40.569310838779572</v>
      </c>
      <c r="C54" s="85">
        <v>40.207427745008019</v>
      </c>
      <c r="D54" s="85">
        <v>41.617373111093301</v>
      </c>
      <c r="E54" s="85">
        <v>44.38826141342242</v>
      </c>
      <c r="F54" s="85">
        <v>44.924599819528389</v>
      </c>
      <c r="G54" s="85">
        <v>41.842358881009652</v>
      </c>
    </row>
    <row r="55" spans="1:7" ht="12" customHeight="1" x14ac:dyDescent="0.25">
      <c r="A55" s="84" t="s">
        <v>117</v>
      </c>
      <c r="B55" s="85">
        <v>14.841118317284778</v>
      </c>
      <c r="C55" s="85">
        <v>12.953740330021017</v>
      </c>
      <c r="D55" s="85">
        <v>13.906820784283001</v>
      </c>
      <c r="E55" s="85">
        <v>14.776736827119054</v>
      </c>
      <c r="F55" s="85">
        <v>14.948649799495852</v>
      </c>
      <c r="G55" s="85">
        <v>14.712375582766725</v>
      </c>
    </row>
    <row r="56" spans="1:7" ht="12" customHeight="1" x14ac:dyDescent="0.25">
      <c r="A56" s="84" t="s">
        <v>118</v>
      </c>
      <c r="B56" s="85">
        <v>5.6704596105273746</v>
      </c>
      <c r="C56" s="85">
        <v>7.4597496761794639</v>
      </c>
      <c r="D56" s="85">
        <v>7.3005017661617559</v>
      </c>
      <c r="E56" s="85">
        <v>6.8715443208893552</v>
      </c>
      <c r="F56" s="85">
        <v>6.7622853756557459</v>
      </c>
      <c r="G56" s="85">
        <v>6.8991586008999626</v>
      </c>
    </row>
    <row r="57" spans="1:7" ht="12" customHeight="1" x14ac:dyDescent="0.25">
      <c r="A57" s="84" t="s">
        <v>119</v>
      </c>
      <c r="B57" s="85">
        <v>6.0808948252561255</v>
      </c>
      <c r="C57" s="85">
        <v>6.3139504968494409</v>
      </c>
      <c r="D57" s="85">
        <v>6.1436219557056271</v>
      </c>
      <c r="E57" s="85">
        <v>5.3021343617284904</v>
      </c>
      <c r="F57" s="85">
        <v>5.1593277566680085</v>
      </c>
      <c r="G57" s="85">
        <v>6.5063999322290629</v>
      </c>
    </row>
    <row r="58" spans="1:7" ht="12" customHeight="1" x14ac:dyDescent="0.25">
      <c r="A58" s="84" t="s">
        <v>120</v>
      </c>
      <c r="B58" s="85">
        <v>2.1795759772196015</v>
      </c>
      <c r="C58" s="85">
        <v>2.8650122873253867</v>
      </c>
      <c r="D58" s="85">
        <v>2.4617027813787562</v>
      </c>
      <c r="E58" s="85">
        <v>3.0028715434254778</v>
      </c>
      <c r="F58" s="85">
        <v>2.6401808491763918</v>
      </c>
      <c r="G58" s="85">
        <v>2.6629780351012866</v>
      </c>
    </row>
    <row r="59" spans="1:7" ht="12" customHeight="1" x14ac:dyDescent="0.25">
      <c r="A59" s="84" t="s">
        <v>121</v>
      </c>
      <c r="B59" s="85">
        <v>2.0687406759008344</v>
      </c>
      <c r="C59" s="85">
        <v>2.7128795355163757</v>
      </c>
      <c r="D59" s="85">
        <v>2.2482396285876072</v>
      </c>
      <c r="E59" s="85">
        <v>2.2204901233053369</v>
      </c>
      <c r="F59" s="85">
        <v>2.8510894271687941</v>
      </c>
      <c r="G59" s="85">
        <v>2.7746561324367711</v>
      </c>
    </row>
    <row r="60" spans="1:7" ht="12" customHeight="1" x14ac:dyDescent="0.25">
      <c r="A60" s="84" t="s">
        <v>122</v>
      </c>
      <c r="B60" s="85">
        <v>2.4002261731472578</v>
      </c>
      <c r="C60" s="85">
        <v>2.4591835989365043</v>
      </c>
      <c r="D60" s="85">
        <v>2.1785718212312504</v>
      </c>
      <c r="E60" s="85">
        <v>2.0603256922998314</v>
      </c>
      <c r="F60" s="85">
        <v>2.0202152584132138</v>
      </c>
      <c r="G60" s="85">
        <v>2.3897871997743989</v>
      </c>
    </row>
    <row r="61" spans="1:7" ht="12" customHeight="1" x14ac:dyDescent="0.25">
      <c r="A61" s="84" t="s">
        <v>52</v>
      </c>
      <c r="B61" s="85"/>
      <c r="C61" s="86"/>
      <c r="D61" s="86"/>
      <c r="E61" s="86"/>
      <c r="F61" s="86"/>
      <c r="G61" s="86">
        <v>0.29146901134824676</v>
      </c>
    </row>
    <row r="62" spans="1:7" ht="6.75" customHeight="1" x14ac:dyDescent="0.25">
      <c r="A62" s="18"/>
      <c r="B62" s="111"/>
      <c r="C62" s="111"/>
      <c r="D62" s="111"/>
      <c r="E62" s="111"/>
      <c r="F62" s="111"/>
      <c r="G62" s="111"/>
    </row>
    <row r="63" spans="1:7" x14ac:dyDescent="0.25">
      <c r="A63" s="2" t="s">
        <v>139</v>
      </c>
    </row>
  </sheetData>
  <mergeCells count="3">
    <mergeCell ref="A3:F3"/>
    <mergeCell ref="A2:G2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59"/>
  <sheetViews>
    <sheetView showGridLines="0" view="pageBreakPreview" zoomScale="120" zoomScaleNormal="100" zoomScaleSheetLayoutView="120" workbookViewId="0">
      <selection sqref="A1:F1"/>
    </sheetView>
  </sheetViews>
  <sheetFormatPr baseColWidth="10" defaultRowHeight="12.75" x14ac:dyDescent="0.25"/>
  <cols>
    <col min="1" max="1" width="28.5703125" style="3" customWidth="1"/>
    <col min="2" max="7" width="8.140625" style="107" customWidth="1"/>
    <col min="8" max="16384" width="11.42578125" style="3"/>
  </cols>
  <sheetData>
    <row r="1" spans="1:7" ht="13.5" x14ac:dyDescent="0.25">
      <c r="A1" s="148" t="s">
        <v>157</v>
      </c>
      <c r="B1" s="148"/>
      <c r="C1" s="148"/>
      <c r="D1" s="148"/>
      <c r="E1" s="148"/>
      <c r="F1" s="148"/>
    </row>
    <row r="2" spans="1:7" ht="32.25" customHeight="1" x14ac:dyDescent="0.25">
      <c r="A2" s="149" t="s">
        <v>178</v>
      </c>
      <c r="B2" s="149"/>
      <c r="C2" s="149"/>
      <c r="D2" s="149"/>
      <c r="E2" s="149"/>
      <c r="F2" s="149"/>
      <c r="G2" s="149"/>
    </row>
    <row r="3" spans="1:7" ht="17.25" customHeight="1" x14ac:dyDescent="0.25">
      <c r="A3" s="150" t="s">
        <v>146</v>
      </c>
      <c r="B3" s="150"/>
      <c r="C3" s="150"/>
      <c r="D3" s="150"/>
      <c r="E3" s="150"/>
      <c r="F3" s="150"/>
      <c r="G3" s="150"/>
    </row>
    <row r="4" spans="1:7" ht="35.25" customHeight="1" x14ac:dyDescent="0.25">
      <c r="A4" s="139" t="s">
        <v>130</v>
      </c>
      <c r="B4" s="137">
        <v>2012</v>
      </c>
      <c r="C4" s="137">
        <v>2013</v>
      </c>
      <c r="D4" s="137">
        <v>2014</v>
      </c>
      <c r="E4" s="137">
        <v>2015</v>
      </c>
      <c r="F4" s="137">
        <v>2016</v>
      </c>
      <c r="G4" s="137">
        <v>2017</v>
      </c>
    </row>
    <row r="5" spans="1:7" x14ac:dyDescent="0.25">
      <c r="A5" s="87"/>
      <c r="B5" s="138"/>
      <c r="C5" s="138"/>
      <c r="D5" s="138"/>
      <c r="E5" s="138"/>
      <c r="F5" s="138"/>
    </row>
    <row r="6" spans="1:7" ht="12.75" customHeight="1" x14ac:dyDescent="0.25">
      <c r="A6" s="88" t="s">
        <v>0</v>
      </c>
      <c r="B6" s="89">
        <v>100</v>
      </c>
      <c r="C6" s="89">
        <v>100</v>
      </c>
      <c r="D6" s="89">
        <v>100</v>
      </c>
      <c r="E6" s="89">
        <v>100</v>
      </c>
      <c r="F6" s="89">
        <v>100</v>
      </c>
      <c r="G6" s="89">
        <v>100</v>
      </c>
    </row>
    <row r="7" spans="1:7" ht="12.75" customHeight="1" x14ac:dyDescent="0.25">
      <c r="A7" s="90" t="s">
        <v>124</v>
      </c>
      <c r="B7" s="91">
        <v>63.812473005670753</v>
      </c>
      <c r="C7" s="91">
        <v>65.836829170563945</v>
      </c>
      <c r="D7" s="91">
        <v>67.01964086134474</v>
      </c>
      <c r="E7" s="91">
        <v>67.866934995589915</v>
      </c>
      <c r="F7" s="91">
        <v>68.163476409682346</v>
      </c>
      <c r="G7" s="91">
        <v>68.359267410340209</v>
      </c>
    </row>
    <row r="8" spans="1:7" ht="12.75" customHeight="1" x14ac:dyDescent="0.25">
      <c r="A8" s="90" t="s">
        <v>125</v>
      </c>
      <c r="B8" s="91">
        <v>29.499340178922797</v>
      </c>
      <c r="C8" s="91">
        <v>28.667862024833752</v>
      </c>
      <c r="D8" s="91">
        <v>28.124796373469117</v>
      </c>
      <c r="E8" s="91">
        <v>27.656669951061829</v>
      </c>
      <c r="F8" s="91">
        <v>27.613236439574198</v>
      </c>
      <c r="G8" s="91">
        <v>26.078873342713692</v>
      </c>
    </row>
    <row r="9" spans="1:7" ht="12.75" customHeight="1" x14ac:dyDescent="0.25">
      <c r="A9" s="90" t="s">
        <v>126</v>
      </c>
      <c r="B9" s="91">
        <v>5.4269569645504285</v>
      </c>
      <c r="C9" s="91">
        <v>4.430741746951222</v>
      </c>
      <c r="D9" s="91">
        <v>4.0813511195109964</v>
      </c>
      <c r="E9" s="91">
        <v>3.7698872685740921</v>
      </c>
      <c r="F9" s="91">
        <v>3.4934773953740574</v>
      </c>
      <c r="G9" s="91">
        <v>2.7918039133390997</v>
      </c>
    </row>
    <row r="10" spans="1:7" ht="12.75" customHeight="1" x14ac:dyDescent="0.25">
      <c r="A10" s="90" t="s">
        <v>127</v>
      </c>
      <c r="B10" s="92">
        <v>0.94359773912922096</v>
      </c>
      <c r="C10" s="92">
        <v>0.76659518912327163</v>
      </c>
      <c r="D10" s="92">
        <v>0.4937644781275668</v>
      </c>
      <c r="E10" s="92">
        <v>0.49557390376989474</v>
      </c>
      <c r="F10" s="92">
        <v>0.48116533102163694</v>
      </c>
      <c r="G10" s="92">
        <v>0.45741648867460682</v>
      </c>
    </row>
    <row r="11" spans="1:7" ht="12.75" customHeight="1" x14ac:dyDescent="0.25">
      <c r="A11" s="90" t="s">
        <v>128</v>
      </c>
      <c r="B11" s="92">
        <v>0.17760505289247144</v>
      </c>
      <c r="C11" s="92">
        <v>0.22429673031516537</v>
      </c>
      <c r="D11" s="92">
        <v>0.18219901200766239</v>
      </c>
      <c r="E11" s="92">
        <v>0.17700963148510249</v>
      </c>
      <c r="F11" s="92">
        <v>0.16232277494662142</v>
      </c>
      <c r="G11" s="92">
        <v>9.0575765441357439E-2</v>
      </c>
    </row>
    <row r="12" spans="1:7" ht="12.75" customHeight="1" x14ac:dyDescent="0.25">
      <c r="A12" s="90" t="s">
        <v>129</v>
      </c>
      <c r="B12" s="92">
        <v>0.14002705883443994</v>
      </c>
      <c r="C12" s="92">
        <v>7.3675138213087701E-2</v>
      </c>
      <c r="D12" s="92">
        <v>9.8248155539754647E-2</v>
      </c>
      <c r="E12" s="92">
        <v>3.3924249518407577E-2</v>
      </c>
      <c r="F12" s="92">
        <v>7.4629821691586815E-2</v>
      </c>
      <c r="G12" s="92">
        <v>7.3248654508206376E-2</v>
      </c>
    </row>
    <row r="13" spans="1:7" ht="12.75" customHeight="1" x14ac:dyDescent="0.25">
      <c r="A13" s="90" t="s">
        <v>52</v>
      </c>
      <c r="B13" s="92"/>
      <c r="C13" s="92"/>
      <c r="D13" s="92"/>
      <c r="E13" s="92"/>
      <c r="F13" s="92"/>
      <c r="G13" s="92">
        <v>2.1488144249831764</v>
      </c>
    </row>
    <row r="14" spans="1:7" ht="2.25" customHeight="1" x14ac:dyDescent="0.25">
      <c r="A14" s="90"/>
      <c r="B14" s="91"/>
      <c r="C14" s="91"/>
      <c r="D14" s="91"/>
      <c r="E14" s="91"/>
      <c r="F14" s="91"/>
      <c r="G14" s="91"/>
    </row>
    <row r="15" spans="1:7" ht="12.75" customHeight="1" x14ac:dyDescent="0.25">
      <c r="A15" s="88" t="s">
        <v>62</v>
      </c>
      <c r="B15" s="89"/>
      <c r="C15" s="89"/>
      <c r="D15" s="89"/>
      <c r="E15" s="89"/>
      <c r="F15" s="89"/>
      <c r="G15" s="89"/>
    </row>
    <row r="16" spans="1:7" ht="12.75" customHeight="1" x14ac:dyDescent="0.25">
      <c r="A16" s="88" t="s">
        <v>50</v>
      </c>
      <c r="B16" s="89">
        <v>100</v>
      </c>
      <c r="C16" s="89">
        <v>100</v>
      </c>
      <c r="D16" s="89">
        <v>100</v>
      </c>
      <c r="E16" s="89">
        <v>100</v>
      </c>
      <c r="F16" s="89">
        <v>100</v>
      </c>
      <c r="G16" s="89">
        <v>100</v>
      </c>
    </row>
    <row r="17" spans="1:7" ht="12.75" customHeight="1" x14ac:dyDescent="0.25">
      <c r="A17" s="90" t="s">
        <v>124</v>
      </c>
      <c r="B17" s="91">
        <v>70.484689047210964</v>
      </c>
      <c r="C17" s="91">
        <v>72.62743858033862</v>
      </c>
      <c r="D17" s="91">
        <v>73.819714872732646</v>
      </c>
      <c r="E17" s="91">
        <v>74.876871413123013</v>
      </c>
      <c r="F17" s="91">
        <v>74.115464390152525</v>
      </c>
      <c r="G17" s="91">
        <v>74.544301977363716</v>
      </c>
    </row>
    <row r="18" spans="1:7" ht="12.75" customHeight="1" x14ac:dyDescent="0.25">
      <c r="A18" s="90" t="s">
        <v>125</v>
      </c>
      <c r="B18" s="91">
        <v>22.404537235921584</v>
      </c>
      <c r="C18" s="91">
        <v>21.045029660618138</v>
      </c>
      <c r="D18" s="91">
        <v>20.993346183419522</v>
      </c>
      <c r="E18" s="91">
        <v>20.420744309975458</v>
      </c>
      <c r="F18" s="91">
        <v>21.318101168350339</v>
      </c>
      <c r="G18" s="91">
        <v>19.214865760584928</v>
      </c>
    </row>
    <row r="19" spans="1:7" ht="12.75" customHeight="1" x14ac:dyDescent="0.25">
      <c r="A19" s="90" t="s">
        <v>126</v>
      </c>
      <c r="B19" s="91">
        <v>5.2050407218990369</v>
      </c>
      <c r="C19" s="91">
        <v>4.5889103693856548</v>
      </c>
      <c r="D19" s="91">
        <v>4.0022414759046345</v>
      </c>
      <c r="E19" s="91">
        <v>3.6705884194340692</v>
      </c>
      <c r="F19" s="91">
        <v>3.4777648686245772</v>
      </c>
      <c r="G19" s="91">
        <v>2.8244662682733832</v>
      </c>
    </row>
    <row r="20" spans="1:7" ht="12.75" customHeight="1" x14ac:dyDescent="0.25">
      <c r="A20" s="90" t="s">
        <v>127</v>
      </c>
      <c r="B20" s="92">
        <v>1.3945094869671457</v>
      </c>
      <c r="C20" s="92">
        <v>1.2176758095682652</v>
      </c>
      <c r="D20" s="92">
        <v>0.73885486333569628</v>
      </c>
      <c r="E20" s="92">
        <v>0.65891738673249822</v>
      </c>
      <c r="F20" s="92">
        <v>0.67051341667931585</v>
      </c>
      <c r="G20" s="92">
        <v>0.71951661306990866</v>
      </c>
    </row>
    <row r="21" spans="1:7" ht="12.75" customHeight="1" x14ac:dyDescent="0.25">
      <c r="A21" s="90" t="s">
        <v>128</v>
      </c>
      <c r="B21" s="92">
        <v>0.27600140470775442</v>
      </c>
      <c r="C21" s="92">
        <v>0.3806704562781586</v>
      </c>
      <c r="D21" s="92">
        <v>0.28784567387087628</v>
      </c>
      <c r="E21" s="92">
        <v>0.31727741273703736</v>
      </c>
      <c r="F21" s="92">
        <v>0.29310921000345086</v>
      </c>
      <c r="G21" s="92">
        <v>0.13692942962187868</v>
      </c>
    </row>
    <row r="22" spans="1:7" ht="12.75" customHeight="1" x14ac:dyDescent="0.25">
      <c r="A22" s="90" t="s">
        <v>129</v>
      </c>
      <c r="B22" s="92">
        <v>0.235222103293516</v>
      </c>
      <c r="C22" s="92">
        <v>0.14027512381103097</v>
      </c>
      <c r="D22" s="92">
        <v>0.1579969307368313</v>
      </c>
      <c r="E22" s="92">
        <v>5.5601057997565512E-2</v>
      </c>
      <c r="F22" s="92">
        <v>0.12460499793727871</v>
      </c>
      <c r="G22" s="92">
        <v>0.14835588529585064</v>
      </c>
    </row>
    <row r="23" spans="1:7" ht="12.75" customHeight="1" x14ac:dyDescent="0.25">
      <c r="A23" s="90" t="s">
        <v>52</v>
      </c>
      <c r="B23" s="92"/>
      <c r="C23" s="92"/>
      <c r="D23" s="92"/>
      <c r="E23" s="92"/>
      <c r="F23" s="92"/>
      <c r="G23" s="92">
        <v>2.411564065790182</v>
      </c>
    </row>
    <row r="24" spans="1:7" ht="2.25" customHeight="1" x14ac:dyDescent="0.25">
      <c r="A24" s="90"/>
      <c r="B24" s="91"/>
      <c r="C24" s="91"/>
      <c r="D24" s="91"/>
      <c r="E24" s="91"/>
      <c r="F24" s="91"/>
      <c r="G24" s="91"/>
    </row>
    <row r="25" spans="1:7" ht="12.75" customHeight="1" x14ac:dyDescent="0.25">
      <c r="A25" s="88" t="s">
        <v>51</v>
      </c>
      <c r="B25" s="89">
        <v>100</v>
      </c>
      <c r="C25" s="89">
        <v>100</v>
      </c>
      <c r="D25" s="89">
        <v>100</v>
      </c>
      <c r="E25" s="89">
        <v>100</v>
      </c>
      <c r="F25" s="89">
        <v>100</v>
      </c>
      <c r="G25" s="89">
        <v>100</v>
      </c>
    </row>
    <row r="26" spans="1:7" ht="12.75" customHeight="1" x14ac:dyDescent="0.25">
      <c r="A26" s="90" t="s">
        <v>124</v>
      </c>
      <c r="B26" s="91">
        <v>57.306083612561011</v>
      </c>
      <c r="C26" s="91">
        <v>59.484292480839919</v>
      </c>
      <c r="D26" s="91">
        <v>60.491218965949869</v>
      </c>
      <c r="E26" s="91">
        <v>60.897971141759349</v>
      </c>
      <c r="F26" s="91">
        <v>62.198460804390656</v>
      </c>
      <c r="G26" s="91">
        <v>62.327285464391707</v>
      </c>
    </row>
    <row r="27" spans="1:7" ht="12.75" customHeight="1" x14ac:dyDescent="0.25">
      <c r="A27" s="90" t="s">
        <v>125</v>
      </c>
      <c r="B27" s="91">
        <v>36.417813790560665</v>
      </c>
      <c r="C27" s="91">
        <v>35.798933678518772</v>
      </c>
      <c r="D27" s="91">
        <v>34.971356497472392</v>
      </c>
      <c r="E27" s="91">
        <v>34.850302138026933</v>
      </c>
      <c r="F27" s="91">
        <v>33.922150411423416</v>
      </c>
      <c r="G27" s="91">
        <v>32.773026683908633</v>
      </c>
    </row>
    <row r="28" spans="1:7" ht="12.75" customHeight="1" x14ac:dyDescent="0.25">
      <c r="A28" s="90" t="s">
        <v>126</v>
      </c>
      <c r="B28" s="91">
        <v>5.6433578542033143</v>
      </c>
      <c r="C28" s="91">
        <v>4.282776827082361</v>
      </c>
      <c r="D28" s="91">
        <v>4.1573004589729106</v>
      </c>
      <c r="E28" s="91">
        <v>3.8686057232312585</v>
      </c>
      <c r="F28" s="91">
        <v>3.5092243134738297</v>
      </c>
      <c r="G28" s="91">
        <v>2.7599498091880101</v>
      </c>
    </row>
    <row r="29" spans="1:7" ht="12.75" customHeight="1" x14ac:dyDescent="0.25">
      <c r="A29" s="90" t="s">
        <v>127</v>
      </c>
      <c r="B29" s="92">
        <v>0.50389264038907522</v>
      </c>
      <c r="C29" s="92">
        <v>0.34461447745466078</v>
      </c>
      <c r="D29" s="92">
        <v>0.25846506308239819</v>
      </c>
      <c r="E29" s="92">
        <v>0.33318515147276373</v>
      </c>
      <c r="F29" s="92">
        <v>0.29140280302494198</v>
      </c>
      <c r="G29" s="92">
        <v>0.20180219885115647</v>
      </c>
    </row>
    <row r="30" spans="1:7" ht="12.75" customHeight="1" x14ac:dyDescent="0.25">
      <c r="A30" s="90" t="s">
        <v>128</v>
      </c>
      <c r="B30" s="92">
        <v>8.1654176034500606E-2</v>
      </c>
      <c r="C30" s="92">
        <v>7.8010915369181255E-2</v>
      </c>
      <c r="D30" s="92">
        <v>8.0772765862677134E-2</v>
      </c>
      <c r="E30" s="92">
        <v>3.7561705116327254E-2</v>
      </c>
      <c r="F30" s="92">
        <v>3.1250076440819376E-2</v>
      </c>
      <c r="G30" s="92">
        <v>4.5369152214618139E-2</v>
      </c>
    </row>
    <row r="31" spans="1:7" ht="12.75" customHeight="1" x14ac:dyDescent="0.25">
      <c r="A31" s="90" t="s">
        <v>129</v>
      </c>
      <c r="B31" s="92">
        <v>4.7197926251059438E-2</v>
      </c>
      <c r="C31" s="92">
        <v>1.1371620735403726E-2</v>
      </c>
      <c r="D31" s="92">
        <v>4.0886248659569371E-2</v>
      </c>
      <c r="E31" s="92">
        <v>1.2374140393330324E-2</v>
      </c>
      <c r="F31" s="92">
        <v>2.4545260506173339E-2</v>
      </c>
      <c r="G31" s="92">
        <v>0</v>
      </c>
    </row>
    <row r="32" spans="1:7" ht="12.75" customHeight="1" x14ac:dyDescent="0.25">
      <c r="A32" s="90" t="s">
        <v>52</v>
      </c>
      <c r="B32" s="92"/>
      <c r="C32" s="92"/>
      <c r="D32" s="92"/>
      <c r="E32" s="92"/>
      <c r="F32" s="92"/>
      <c r="G32" s="92">
        <v>1.8925666914454351</v>
      </c>
    </row>
    <row r="33" spans="1:7" ht="3" customHeight="1" x14ac:dyDescent="0.25">
      <c r="A33" s="90"/>
      <c r="B33" s="91"/>
      <c r="C33" s="91"/>
      <c r="D33" s="91"/>
      <c r="E33" s="91"/>
      <c r="F33" s="91"/>
      <c r="G33" s="91"/>
    </row>
    <row r="34" spans="1:7" ht="12.75" customHeight="1" x14ac:dyDescent="0.25">
      <c r="A34" s="88" t="s">
        <v>31</v>
      </c>
      <c r="B34" s="89"/>
      <c r="C34" s="89"/>
      <c r="D34" s="89"/>
      <c r="E34" s="89"/>
      <c r="F34" s="89"/>
      <c r="G34" s="89"/>
    </row>
    <row r="35" spans="1:7" ht="12.75" customHeight="1" x14ac:dyDescent="0.25">
      <c r="A35" s="88" t="s">
        <v>30</v>
      </c>
      <c r="B35" s="89">
        <v>100</v>
      </c>
      <c r="C35" s="89">
        <v>100</v>
      </c>
      <c r="D35" s="89">
        <v>100</v>
      </c>
      <c r="E35" s="89">
        <v>100</v>
      </c>
      <c r="F35" s="89">
        <v>100</v>
      </c>
      <c r="G35" s="89">
        <v>100</v>
      </c>
    </row>
    <row r="36" spans="1:7" ht="12.75" customHeight="1" x14ac:dyDescent="0.25">
      <c r="A36" s="90" t="s">
        <v>124</v>
      </c>
      <c r="B36" s="91">
        <v>64.47574202106361</v>
      </c>
      <c r="C36" s="91">
        <v>66.391920843365625</v>
      </c>
      <c r="D36" s="91">
        <v>67.580895796445063</v>
      </c>
      <c r="E36" s="91">
        <v>68.394320172886836</v>
      </c>
      <c r="F36" s="91">
        <v>68.606455363049449</v>
      </c>
      <c r="G36" s="91">
        <v>68.634061237749307</v>
      </c>
    </row>
    <row r="37" spans="1:7" ht="12.75" customHeight="1" x14ac:dyDescent="0.25">
      <c r="A37" s="90" t="s">
        <v>125</v>
      </c>
      <c r="B37" s="91">
        <v>28.840836587782313</v>
      </c>
      <c r="C37" s="91">
        <v>28.118250449463957</v>
      </c>
      <c r="D37" s="91">
        <v>27.665687830868944</v>
      </c>
      <c r="E37" s="91">
        <v>27.197272615754663</v>
      </c>
      <c r="F37" s="91">
        <v>27.162353304860179</v>
      </c>
      <c r="G37" s="91">
        <v>25.649497196885818</v>
      </c>
    </row>
    <row r="38" spans="1:7" ht="12.75" customHeight="1" x14ac:dyDescent="0.25">
      <c r="A38" s="90" t="s">
        <v>126</v>
      </c>
      <c r="B38" s="91">
        <v>5.3718774714208859</v>
      </c>
      <c r="C38" s="91">
        <v>4.3938260340310107</v>
      </c>
      <c r="D38" s="91">
        <v>3.9987029444052182</v>
      </c>
      <c r="E38" s="91">
        <v>3.7031407192335588</v>
      </c>
      <c r="F38" s="91">
        <v>3.4533364750688338</v>
      </c>
      <c r="G38" s="91">
        <v>2.7293700638671852</v>
      </c>
    </row>
    <row r="39" spans="1:7" ht="12.75" customHeight="1" x14ac:dyDescent="0.25">
      <c r="A39" s="90" t="s">
        <v>127</v>
      </c>
      <c r="B39" s="92">
        <v>0.98879855406483275</v>
      </c>
      <c r="C39" s="92">
        <v>0.80804951284598936</v>
      </c>
      <c r="D39" s="92">
        <v>0.48622837381497475</v>
      </c>
      <c r="E39" s="92">
        <v>0.48425170319300992</v>
      </c>
      <c r="F39" s="92">
        <v>0.50852941279446906</v>
      </c>
      <c r="G39" s="92">
        <v>0.48180426239593843</v>
      </c>
    </row>
    <row r="40" spans="1:7" ht="12.75" customHeight="1" x14ac:dyDescent="0.25">
      <c r="A40" s="90" t="s">
        <v>128</v>
      </c>
      <c r="B40" s="92">
        <v>0.18387530699032542</v>
      </c>
      <c r="C40" s="92">
        <v>0.21873771614206347</v>
      </c>
      <c r="D40" s="92">
        <v>0.18014374757465879</v>
      </c>
      <c r="E40" s="92">
        <v>0.18292581012433681</v>
      </c>
      <c r="F40" s="92">
        <v>0.17278064278479896</v>
      </c>
      <c r="G40" s="92">
        <v>8.7939786568207917E-2</v>
      </c>
    </row>
    <row r="41" spans="1:7" ht="12.75" customHeight="1" x14ac:dyDescent="0.25">
      <c r="A41" s="90" t="s">
        <v>129</v>
      </c>
      <c r="B41" s="92">
        <v>0.13887005867877786</v>
      </c>
      <c r="C41" s="92">
        <v>6.9215444151600317E-2</v>
      </c>
      <c r="D41" s="92">
        <v>8.834130689078587E-2</v>
      </c>
      <c r="E41" s="92">
        <v>3.8088978807054842E-2</v>
      </c>
      <c r="F41" s="92">
        <v>8.3468299862563072E-2</v>
      </c>
      <c r="G41" s="92">
        <v>7.2909148149713235E-2</v>
      </c>
    </row>
    <row r="42" spans="1:7" ht="12.75" customHeight="1" x14ac:dyDescent="0.25">
      <c r="A42" s="90" t="s">
        <v>52</v>
      </c>
      <c r="B42" s="92"/>
      <c r="C42" s="92"/>
      <c r="D42" s="92"/>
      <c r="E42" s="92"/>
      <c r="F42" s="92"/>
      <c r="G42" s="92">
        <v>2.3444183043848885</v>
      </c>
    </row>
    <row r="43" spans="1:7" ht="3.75" customHeight="1" x14ac:dyDescent="0.25">
      <c r="A43" s="90"/>
      <c r="B43" s="91"/>
      <c r="C43" s="91"/>
      <c r="D43" s="91"/>
      <c r="E43" s="91"/>
      <c r="F43" s="91"/>
      <c r="G43" s="91"/>
    </row>
    <row r="44" spans="1:7" ht="12.75" customHeight="1" x14ac:dyDescent="0.25">
      <c r="A44" s="88" t="s">
        <v>9</v>
      </c>
      <c r="B44" s="89">
        <v>100</v>
      </c>
      <c r="C44" s="89">
        <v>100</v>
      </c>
      <c r="D44" s="89">
        <v>100</v>
      </c>
      <c r="E44" s="89">
        <v>100</v>
      </c>
      <c r="F44" s="89">
        <v>100</v>
      </c>
      <c r="G44" s="89">
        <v>100</v>
      </c>
    </row>
    <row r="45" spans="1:7" ht="12.75" customHeight="1" x14ac:dyDescent="0.25">
      <c r="A45" s="90" t="s">
        <v>124</v>
      </c>
      <c r="B45" s="91">
        <v>58.664567803443511</v>
      </c>
      <c r="C45" s="91">
        <v>61.833288831681557</v>
      </c>
      <c r="D45" s="91">
        <v>62.393541902875469</v>
      </c>
      <c r="E45" s="91">
        <v>63.571062417343391</v>
      </c>
      <c r="F45" s="91">
        <v>64.423076799768253</v>
      </c>
      <c r="G45" s="91">
        <v>65.749978389112286</v>
      </c>
    </row>
    <row r="46" spans="1:7" ht="12.75" customHeight="1" x14ac:dyDescent="0.25">
      <c r="A46" s="90" t="s">
        <v>125</v>
      </c>
      <c r="B46" s="91">
        <v>34.610258952224974</v>
      </c>
      <c r="C46" s="91">
        <v>32.631877737054459</v>
      </c>
      <c r="D46" s="91">
        <v>31.908961853219942</v>
      </c>
      <c r="E46" s="91">
        <v>31.398740263658944</v>
      </c>
      <c r="F46" s="91">
        <v>31.420376910650202</v>
      </c>
      <c r="G46" s="91">
        <v>30.155989898976305</v>
      </c>
    </row>
    <row r="47" spans="1:7" ht="12.75" customHeight="1" x14ac:dyDescent="0.25">
      <c r="A47" s="90" t="s">
        <v>126</v>
      </c>
      <c r="B47" s="91">
        <v>5.8544516954025925</v>
      </c>
      <c r="C47" s="91">
        <v>4.696992445810781</v>
      </c>
      <c r="D47" s="91">
        <v>4.7625720992565288</v>
      </c>
      <c r="E47" s="91">
        <v>4.3135784516945685</v>
      </c>
      <c r="F47" s="91">
        <v>3.8324169352998396</v>
      </c>
      <c r="G47" s="91">
        <v>3.3846409487136602</v>
      </c>
    </row>
    <row r="48" spans="1:7" ht="12.75" customHeight="1" x14ac:dyDescent="0.25">
      <c r="A48" s="90" t="s">
        <v>127</v>
      </c>
      <c r="B48" s="92">
        <v>0.59277551624235891</v>
      </c>
      <c r="C48" s="92">
        <v>0.46761023694897735</v>
      </c>
      <c r="D48" s="92">
        <v>0.55588021579168045</v>
      </c>
      <c r="E48" s="92">
        <v>0.58780010404531879</v>
      </c>
      <c r="F48" s="92">
        <v>0.25011010817042628</v>
      </c>
      <c r="G48" s="92">
        <v>0.22584378260851468</v>
      </c>
    </row>
    <row r="49" spans="1:7" ht="12.75" customHeight="1" x14ac:dyDescent="0.25">
      <c r="A49" s="90" t="s">
        <v>128</v>
      </c>
      <c r="B49" s="92">
        <v>0.12893901702988714</v>
      </c>
      <c r="C49" s="92">
        <v>0.26439053567544563</v>
      </c>
      <c r="D49" s="92">
        <v>0.19913936488169548</v>
      </c>
      <c r="E49" s="92">
        <v>0.1288187632574955</v>
      </c>
      <c r="F49" s="92">
        <v>7.4019246110596432E-2</v>
      </c>
      <c r="G49" s="92">
        <v>0.11560555158598401</v>
      </c>
    </row>
    <row r="50" spans="1:7" ht="12.75" customHeight="1" x14ac:dyDescent="0.25">
      <c r="A50" s="90" t="s">
        <v>129</v>
      </c>
      <c r="B50" s="92">
        <v>0.14900701565752525</v>
      </c>
      <c r="C50" s="92">
        <v>0.10584021282881169</v>
      </c>
      <c r="D50" s="92">
        <v>0.17990456397471544</v>
      </c>
      <c r="E50" s="92">
        <v>0</v>
      </c>
      <c r="F50" s="92">
        <v>0</v>
      </c>
      <c r="G50" s="92">
        <v>7.6472417655321576E-2</v>
      </c>
    </row>
    <row r="51" spans="1:7" ht="12.75" customHeight="1" x14ac:dyDescent="0.25">
      <c r="A51" s="90" t="s">
        <v>52</v>
      </c>
      <c r="B51" s="92"/>
      <c r="C51" s="92"/>
      <c r="D51" s="92"/>
      <c r="E51" s="92"/>
      <c r="F51" s="92"/>
      <c r="G51" s="92">
        <v>0.29146901134824676</v>
      </c>
    </row>
    <row r="52" spans="1:7" ht="3.75" customHeight="1" x14ac:dyDescent="0.25">
      <c r="A52" s="18"/>
      <c r="B52" s="111"/>
      <c r="C52" s="111"/>
      <c r="D52" s="111"/>
      <c r="E52" s="111"/>
      <c r="F52" s="111"/>
      <c r="G52" s="111"/>
    </row>
    <row r="53" spans="1:7" x14ac:dyDescent="0.25">
      <c r="A53" s="2" t="s">
        <v>139</v>
      </c>
      <c r="B53" s="112"/>
      <c r="C53" s="112"/>
      <c r="D53" s="112"/>
      <c r="E53" s="112"/>
      <c r="F53" s="112"/>
    </row>
    <row r="54" spans="1:7" x14ac:dyDescent="0.25">
      <c r="A54" s="1"/>
      <c r="B54" s="112"/>
      <c r="C54" s="112"/>
      <c r="D54" s="112"/>
      <c r="E54" s="112"/>
      <c r="F54" s="112"/>
    </row>
    <row r="55" spans="1:7" x14ac:dyDescent="0.25">
      <c r="A55" s="1"/>
      <c r="B55" s="112"/>
      <c r="C55" s="112"/>
      <c r="D55" s="112"/>
      <c r="E55" s="112"/>
      <c r="F55" s="112"/>
    </row>
    <row r="56" spans="1:7" x14ac:dyDescent="0.25">
      <c r="A56" s="1"/>
      <c r="B56" s="112"/>
      <c r="C56" s="112"/>
      <c r="D56" s="112"/>
      <c r="E56" s="112"/>
      <c r="F56" s="112"/>
    </row>
    <row r="57" spans="1:7" x14ac:dyDescent="0.25">
      <c r="A57" s="1"/>
      <c r="B57" s="112"/>
      <c r="C57" s="112"/>
      <c r="D57" s="112"/>
      <c r="E57" s="112"/>
      <c r="F57" s="112"/>
    </row>
    <row r="58" spans="1:7" x14ac:dyDescent="0.25">
      <c r="A58" s="1"/>
      <c r="B58" s="112"/>
      <c r="C58" s="112"/>
      <c r="D58" s="112"/>
      <c r="E58" s="112"/>
      <c r="F58" s="112"/>
    </row>
    <row r="59" spans="1:7" x14ac:dyDescent="0.25">
      <c r="A59" s="1"/>
      <c r="B59" s="112"/>
      <c r="C59" s="112"/>
      <c r="D59" s="112"/>
      <c r="E59" s="112"/>
      <c r="F59" s="112"/>
    </row>
  </sheetData>
  <mergeCells count="3">
    <mergeCell ref="A1:F1"/>
    <mergeCell ref="A2:G2"/>
    <mergeCell ref="A3:G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57"/>
  <sheetViews>
    <sheetView showGridLines="0" view="pageBreakPreview" zoomScale="120" zoomScaleNormal="100" zoomScaleSheetLayoutView="120" workbookViewId="0">
      <selection sqref="A1:G1"/>
    </sheetView>
  </sheetViews>
  <sheetFormatPr baseColWidth="10" defaultRowHeight="12.75" x14ac:dyDescent="0.25"/>
  <cols>
    <col min="1" max="1" width="35.42578125" style="3" customWidth="1"/>
    <col min="2" max="7" width="7.85546875" style="107" customWidth="1"/>
    <col min="8" max="16384" width="11.42578125" style="3"/>
  </cols>
  <sheetData>
    <row r="1" spans="1:7" ht="13.5" x14ac:dyDescent="0.25">
      <c r="A1" s="148" t="s">
        <v>158</v>
      </c>
      <c r="B1" s="148"/>
      <c r="C1" s="148"/>
      <c r="D1" s="148"/>
      <c r="E1" s="148"/>
      <c r="F1" s="148"/>
      <c r="G1" s="148"/>
    </row>
    <row r="2" spans="1:7" ht="29.25" customHeight="1" x14ac:dyDescent="0.25">
      <c r="A2" s="149" t="s">
        <v>179</v>
      </c>
      <c r="B2" s="149"/>
      <c r="C2" s="149"/>
      <c r="D2" s="149"/>
      <c r="E2" s="149"/>
      <c r="F2" s="149"/>
      <c r="G2" s="149"/>
    </row>
    <row r="3" spans="1:7" ht="13.5" x14ac:dyDescent="0.25">
      <c r="A3" s="150" t="s">
        <v>146</v>
      </c>
      <c r="B3" s="150"/>
      <c r="C3" s="150"/>
      <c r="D3" s="150"/>
      <c r="E3" s="150"/>
      <c r="F3" s="150"/>
      <c r="G3" s="150"/>
    </row>
    <row r="4" spans="1:7" ht="31.5" customHeight="1" x14ac:dyDescent="0.25">
      <c r="A4" s="93" t="s">
        <v>159</v>
      </c>
      <c r="B4" s="140">
        <v>2012</v>
      </c>
      <c r="C4" s="140">
        <v>2013</v>
      </c>
      <c r="D4" s="140">
        <v>2014</v>
      </c>
      <c r="E4" s="140">
        <v>2015</v>
      </c>
      <c r="F4" s="140">
        <v>2016</v>
      </c>
      <c r="G4" s="140">
        <v>2017</v>
      </c>
    </row>
    <row r="5" spans="1:7" x14ac:dyDescent="0.25">
      <c r="A5" s="94"/>
      <c r="B5" s="141"/>
      <c r="C5" s="141"/>
      <c r="D5" s="141"/>
      <c r="E5" s="141"/>
      <c r="F5" s="141"/>
    </row>
    <row r="6" spans="1:7" ht="13.5" customHeight="1" x14ac:dyDescent="0.25">
      <c r="A6" s="95" t="s">
        <v>0</v>
      </c>
      <c r="B6" s="96">
        <v>100</v>
      </c>
      <c r="C6" s="96">
        <v>100</v>
      </c>
      <c r="D6" s="96">
        <v>100</v>
      </c>
      <c r="E6" s="96">
        <v>100</v>
      </c>
      <c r="F6" s="96">
        <v>100</v>
      </c>
      <c r="G6" s="96">
        <v>100</v>
      </c>
    </row>
    <row r="7" spans="1:7" ht="13.5" customHeight="1" x14ac:dyDescent="0.25">
      <c r="A7" s="97" t="s">
        <v>149</v>
      </c>
      <c r="B7" s="98">
        <v>16.68008257807449</v>
      </c>
      <c r="C7" s="98">
        <v>16.402151727712429</v>
      </c>
      <c r="D7" s="98">
        <v>15.48298973254111</v>
      </c>
      <c r="E7" s="98">
        <v>15.699069934492369</v>
      </c>
      <c r="F7" s="98">
        <v>16.266311127289928</v>
      </c>
      <c r="G7" s="98">
        <v>14.965656345983392</v>
      </c>
    </row>
    <row r="8" spans="1:7" ht="13.5" customHeight="1" x14ac:dyDescent="0.25">
      <c r="A8" s="97" t="s">
        <v>132</v>
      </c>
      <c r="B8" s="98">
        <v>33.311928097702861</v>
      </c>
      <c r="C8" s="98">
        <v>34.17903205339185</v>
      </c>
      <c r="D8" s="98">
        <v>33.943675027499616</v>
      </c>
      <c r="E8" s="98">
        <v>32.897056599147326</v>
      </c>
      <c r="F8" s="98">
        <v>32.363900722733511</v>
      </c>
      <c r="G8" s="98">
        <v>32.162565863382163</v>
      </c>
    </row>
    <row r="9" spans="1:7" ht="13.5" customHeight="1" x14ac:dyDescent="0.25">
      <c r="A9" s="97" t="s">
        <v>8</v>
      </c>
      <c r="B9" s="98">
        <v>45.206059222674071</v>
      </c>
      <c r="C9" s="98">
        <v>45.141861391170529</v>
      </c>
      <c r="D9" s="98">
        <v>46.691506047718299</v>
      </c>
      <c r="E9" s="98">
        <v>48.249597965053241</v>
      </c>
      <c r="F9" s="98">
        <v>47.945407578949208</v>
      </c>
      <c r="G9" s="98">
        <v>47.932078490932916</v>
      </c>
    </row>
    <row r="10" spans="1:7" ht="13.5" customHeight="1" x14ac:dyDescent="0.25">
      <c r="A10" s="97" t="s">
        <v>151</v>
      </c>
      <c r="B10" s="99">
        <v>0.76987949598935768</v>
      </c>
      <c r="C10" s="99">
        <v>0.71167582470761637</v>
      </c>
      <c r="D10" s="99">
        <v>0.57689939237603638</v>
      </c>
      <c r="E10" s="99">
        <v>0.52323738764857863</v>
      </c>
      <c r="F10" s="99">
        <v>0.58146658391277084</v>
      </c>
      <c r="G10" s="99">
        <v>0.40971578792056873</v>
      </c>
    </row>
    <row r="11" spans="1:7" ht="13.5" customHeight="1" x14ac:dyDescent="0.25">
      <c r="A11" s="97" t="s">
        <v>152</v>
      </c>
      <c r="B11" s="99">
        <v>0.49586947788583496</v>
      </c>
      <c r="C11" s="99">
        <v>0.44088100224692733</v>
      </c>
      <c r="D11" s="99">
        <v>0.36077235879383734</v>
      </c>
      <c r="E11" s="99">
        <v>0.34859509363825641</v>
      </c>
      <c r="F11" s="99">
        <v>0.27294834842720839</v>
      </c>
      <c r="G11" s="99">
        <v>0.25639046161116813</v>
      </c>
    </row>
    <row r="12" spans="1:7" ht="13.5" customHeight="1" x14ac:dyDescent="0.25">
      <c r="A12" s="97" t="s">
        <v>150</v>
      </c>
      <c r="B12" s="98">
        <v>3.5361811276735073</v>
      </c>
      <c r="C12" s="98">
        <v>3.1243980007713024</v>
      </c>
      <c r="D12" s="98">
        <v>2.9441574410703848</v>
      </c>
      <c r="E12" s="98">
        <v>2.2824430200202448</v>
      </c>
      <c r="F12" s="98">
        <v>2.5582738109769068</v>
      </c>
      <c r="G12" s="98">
        <v>2.1247786251874783</v>
      </c>
    </row>
    <row r="13" spans="1:7" ht="13.5" customHeight="1" x14ac:dyDescent="0.25">
      <c r="A13" s="97" t="s">
        <v>52</v>
      </c>
      <c r="B13" s="98" t="s">
        <v>196</v>
      </c>
      <c r="C13" s="98" t="s">
        <v>196</v>
      </c>
      <c r="D13" s="98" t="s">
        <v>196</v>
      </c>
      <c r="E13" s="98" t="s">
        <v>196</v>
      </c>
      <c r="F13" s="98" t="s">
        <v>196</v>
      </c>
      <c r="G13" s="98">
        <v>2.1488144249831764</v>
      </c>
    </row>
    <row r="14" spans="1:7" ht="3" customHeight="1" x14ac:dyDescent="0.25">
      <c r="A14" s="97"/>
      <c r="B14" s="98"/>
      <c r="C14" s="98"/>
      <c r="D14" s="98"/>
      <c r="E14" s="98"/>
      <c r="F14" s="98"/>
      <c r="G14" s="98"/>
    </row>
    <row r="15" spans="1:7" ht="13.5" customHeight="1" x14ac:dyDescent="0.25">
      <c r="A15" s="95" t="s">
        <v>62</v>
      </c>
      <c r="B15" s="96"/>
      <c r="C15" s="96"/>
      <c r="D15" s="96"/>
      <c r="E15" s="96"/>
      <c r="F15" s="96"/>
      <c r="G15" s="96"/>
    </row>
    <row r="16" spans="1:7" ht="13.5" customHeight="1" x14ac:dyDescent="0.25">
      <c r="A16" s="95" t="s">
        <v>50</v>
      </c>
      <c r="B16" s="96">
        <v>100</v>
      </c>
      <c r="C16" s="96">
        <v>100</v>
      </c>
      <c r="D16" s="96">
        <v>100</v>
      </c>
      <c r="E16" s="96">
        <v>100</v>
      </c>
      <c r="F16" s="96">
        <v>100</v>
      </c>
      <c r="G16" s="96">
        <v>100</v>
      </c>
    </row>
    <row r="17" spans="1:7" ht="13.5" customHeight="1" x14ac:dyDescent="0.25">
      <c r="A17" s="97" t="s">
        <v>131</v>
      </c>
      <c r="B17" s="98">
        <v>20.755383186252256</v>
      </c>
      <c r="C17" s="98">
        <v>19.791355659930222</v>
      </c>
      <c r="D17" s="98">
        <v>19.691770431233767</v>
      </c>
      <c r="E17" s="98">
        <v>19.184748143099636</v>
      </c>
      <c r="F17" s="98">
        <v>20.135616967604722</v>
      </c>
      <c r="G17" s="98">
        <v>18.300717423961729</v>
      </c>
    </row>
    <row r="18" spans="1:7" ht="13.5" customHeight="1" x14ac:dyDescent="0.25">
      <c r="A18" s="97" t="s">
        <v>132</v>
      </c>
      <c r="B18" s="98">
        <v>17.876642967072506</v>
      </c>
      <c r="C18" s="98">
        <v>17.827837200563888</v>
      </c>
      <c r="D18" s="98">
        <v>17.622534382613232</v>
      </c>
      <c r="E18" s="98">
        <v>16.371952927105035</v>
      </c>
      <c r="F18" s="98">
        <v>16.273670549016334</v>
      </c>
      <c r="G18" s="98">
        <v>15.479166875390359</v>
      </c>
    </row>
    <row r="19" spans="1:7" ht="13.5" customHeight="1" x14ac:dyDescent="0.25">
      <c r="A19" s="97" t="s">
        <v>8</v>
      </c>
      <c r="B19" s="98">
        <v>58.644401483938886</v>
      </c>
      <c r="C19" s="98">
        <v>59.653637340549182</v>
      </c>
      <c r="D19" s="98">
        <v>60.62204694589748</v>
      </c>
      <c r="E19" s="98">
        <v>62.811996615733719</v>
      </c>
      <c r="F19" s="98">
        <v>62.00302238495739</v>
      </c>
      <c r="G19" s="98">
        <v>62.180390640908129</v>
      </c>
    </row>
    <row r="20" spans="1:7" ht="13.5" customHeight="1" x14ac:dyDescent="0.25">
      <c r="A20" s="97" t="s">
        <v>133</v>
      </c>
      <c r="B20" s="99">
        <v>0.4638483354401885</v>
      </c>
      <c r="C20" s="99">
        <v>0.32454088057837138</v>
      </c>
      <c r="D20" s="99">
        <v>0.29514525247633822</v>
      </c>
      <c r="E20" s="99">
        <v>0.22570644848746399</v>
      </c>
      <c r="F20" s="99">
        <v>0.23503552671948347</v>
      </c>
      <c r="G20" s="99">
        <v>0.23909939889809004</v>
      </c>
    </row>
    <row r="21" spans="1:7" ht="13.5" customHeight="1" x14ac:dyDescent="0.25">
      <c r="A21" s="97" t="s">
        <v>134</v>
      </c>
      <c r="B21" s="99">
        <v>0.42359735244356839</v>
      </c>
      <c r="C21" s="99">
        <v>0.30056508853765962</v>
      </c>
      <c r="D21" s="99">
        <v>0.3332097842109118</v>
      </c>
      <c r="E21" s="99">
        <v>0.27748732412333926</v>
      </c>
      <c r="F21" s="99">
        <v>0.2140236204706821</v>
      </c>
      <c r="G21" s="99">
        <v>0.30378339483121175</v>
      </c>
    </row>
    <row r="22" spans="1:7" ht="13.5" customHeight="1" x14ac:dyDescent="0.25">
      <c r="A22" s="97" t="s">
        <v>135</v>
      </c>
      <c r="B22" s="99">
        <v>1.8361266748529446</v>
      </c>
      <c r="C22" s="99">
        <v>2.102063829840525</v>
      </c>
      <c r="D22" s="99">
        <v>1.4352932035684816</v>
      </c>
      <c r="E22" s="99">
        <v>1.1281085414505405</v>
      </c>
      <c r="F22" s="99">
        <v>1.1381890029788533</v>
      </c>
      <c r="G22" s="99">
        <v>1.0852782002199486</v>
      </c>
    </row>
    <row r="23" spans="1:7" ht="13.5" customHeight="1" x14ac:dyDescent="0.25">
      <c r="A23" s="97" t="s">
        <v>52</v>
      </c>
      <c r="B23" s="98"/>
      <c r="C23" s="98"/>
      <c r="D23" s="98"/>
      <c r="E23" s="98"/>
      <c r="F23" s="98"/>
      <c r="G23" s="98">
        <v>2.411564065790182</v>
      </c>
    </row>
    <row r="24" spans="1:7" ht="3" customHeight="1" x14ac:dyDescent="0.25">
      <c r="A24" s="97"/>
      <c r="B24" s="98"/>
      <c r="C24" s="98"/>
      <c r="D24" s="98"/>
      <c r="E24" s="98"/>
      <c r="F24" s="98"/>
      <c r="G24" s="98"/>
    </row>
    <row r="25" spans="1:7" ht="13.5" customHeight="1" x14ac:dyDescent="0.25">
      <c r="A25" s="95" t="s">
        <v>51</v>
      </c>
      <c r="B25" s="96">
        <v>100</v>
      </c>
      <c r="C25" s="96">
        <v>100</v>
      </c>
      <c r="D25" s="96">
        <v>100</v>
      </c>
      <c r="E25" s="96">
        <v>100</v>
      </c>
      <c r="F25" s="96">
        <v>100</v>
      </c>
      <c r="G25" s="96">
        <v>100</v>
      </c>
    </row>
    <row r="26" spans="1:7" ht="13.5" customHeight="1" x14ac:dyDescent="0.25">
      <c r="A26" s="97" t="s">
        <v>131</v>
      </c>
      <c r="B26" s="98">
        <v>12.706066676056624</v>
      </c>
      <c r="C26" s="98">
        <v>13.231590585235256</v>
      </c>
      <c r="D26" s="98">
        <v>11.442343113071431</v>
      </c>
      <c r="E26" s="98">
        <v>12.233765259100998</v>
      </c>
      <c r="F26" s="98">
        <v>12.388536206565599</v>
      </c>
      <c r="G26" s="98">
        <v>11.713123479270418</v>
      </c>
    </row>
    <row r="27" spans="1:7" ht="13.5" customHeight="1" x14ac:dyDescent="0.25">
      <c r="A27" s="97" t="s">
        <v>132</v>
      </c>
      <c r="B27" s="98">
        <v>48.363595314156946</v>
      </c>
      <c r="C27" s="98">
        <v>49.47538602626129</v>
      </c>
      <c r="D27" s="98">
        <v>49.612812122986703</v>
      </c>
      <c r="E27" s="98">
        <v>49.325572253475379</v>
      </c>
      <c r="F27" s="98">
        <v>48.489348958495029</v>
      </c>
      <c r="G27" s="98">
        <v>48.433123513803508</v>
      </c>
    </row>
    <row r="28" spans="1:7" ht="13.5" customHeight="1" x14ac:dyDescent="0.25">
      <c r="A28" s="97" t="s">
        <v>8</v>
      </c>
      <c r="B28" s="98">
        <v>32.10170423696794</v>
      </c>
      <c r="C28" s="98">
        <v>31.566262562177705</v>
      </c>
      <c r="D28" s="98">
        <v>33.317468050182391</v>
      </c>
      <c r="E28" s="98">
        <v>33.772315465335261</v>
      </c>
      <c r="F28" s="98">
        <v>33.857023669884768</v>
      </c>
      <c r="G28" s="98">
        <v>34.036349903235006</v>
      </c>
    </row>
    <row r="29" spans="1:7" ht="13.5" customHeight="1" x14ac:dyDescent="0.25">
      <c r="A29" s="97" t="s">
        <v>133</v>
      </c>
      <c r="B29" s="99">
        <v>1.0683047694759089</v>
      </c>
      <c r="C29" s="99">
        <v>1.0738360945819498</v>
      </c>
      <c r="D29" s="99">
        <v>0.84739790356266742</v>
      </c>
      <c r="E29" s="99">
        <v>0.81902928031458566</v>
      </c>
      <c r="F29" s="99">
        <v>0.92865590437105949</v>
      </c>
      <c r="G29" s="99">
        <v>0.57611016569065765</v>
      </c>
    </row>
    <row r="30" spans="1:7" ht="13.5" customHeight="1" x14ac:dyDescent="0.25">
      <c r="A30" s="97" t="s">
        <v>134</v>
      </c>
      <c r="B30" s="99">
        <v>0.5663454018468429</v>
      </c>
      <c r="C30" s="99">
        <v>0.5721449192537218</v>
      </c>
      <c r="D30" s="99">
        <v>0.38723385246277497</v>
      </c>
      <c r="E30" s="99">
        <v>0.41928724346098695</v>
      </c>
      <c r="F30" s="99">
        <v>0.33200204997222299</v>
      </c>
      <c r="G30" s="99">
        <v>0.21017029671944337</v>
      </c>
    </row>
    <row r="31" spans="1:7" ht="13.5" customHeight="1" x14ac:dyDescent="0.25">
      <c r="A31" s="97" t="s">
        <v>135</v>
      </c>
      <c r="B31" s="99">
        <v>5.1939836014954288</v>
      </c>
      <c r="C31" s="99">
        <v>4.0807798124902401</v>
      </c>
      <c r="D31" s="99">
        <v>4.3927449577340649</v>
      </c>
      <c r="E31" s="99">
        <v>3.4300304983122683</v>
      </c>
      <c r="F31" s="99">
        <v>3.9814668799715833</v>
      </c>
      <c r="G31" s="99">
        <v>3.1385559498349291</v>
      </c>
    </row>
    <row r="32" spans="1:7" ht="13.5" customHeight="1" x14ac:dyDescent="0.25">
      <c r="A32" s="97" t="s">
        <v>52</v>
      </c>
      <c r="B32" s="98" t="s">
        <v>196</v>
      </c>
      <c r="C32" s="98" t="s">
        <v>196</v>
      </c>
      <c r="D32" s="98" t="s">
        <v>196</v>
      </c>
      <c r="E32" s="98" t="s">
        <v>196</v>
      </c>
      <c r="F32" s="98" t="s">
        <v>196</v>
      </c>
      <c r="G32" s="98">
        <v>1.8925666914454351</v>
      </c>
    </row>
    <row r="33" spans="1:7" ht="5.25" customHeight="1" x14ac:dyDescent="0.25">
      <c r="A33" s="97"/>
      <c r="B33" s="98"/>
      <c r="C33" s="98"/>
      <c r="D33" s="98"/>
      <c r="E33" s="98"/>
      <c r="F33" s="98"/>
      <c r="G33" s="98"/>
    </row>
    <row r="34" spans="1:7" ht="13.5" customHeight="1" x14ac:dyDescent="0.25">
      <c r="A34" s="95" t="s">
        <v>31</v>
      </c>
      <c r="B34" s="98"/>
      <c r="C34" s="98"/>
      <c r="D34" s="98"/>
      <c r="E34" s="98"/>
      <c r="F34" s="98"/>
      <c r="G34" s="98"/>
    </row>
    <row r="35" spans="1:7" ht="13.5" customHeight="1" x14ac:dyDescent="0.25">
      <c r="A35" s="95" t="s">
        <v>30</v>
      </c>
      <c r="B35" s="96">
        <v>100</v>
      </c>
      <c r="C35" s="96">
        <v>100</v>
      </c>
      <c r="D35" s="96">
        <v>100</v>
      </c>
      <c r="E35" s="96">
        <v>100</v>
      </c>
      <c r="F35" s="96">
        <v>100</v>
      </c>
      <c r="G35" s="96">
        <v>100</v>
      </c>
    </row>
    <row r="36" spans="1:7" ht="13.5" customHeight="1" x14ac:dyDescent="0.25">
      <c r="A36" s="97" t="s">
        <v>131</v>
      </c>
      <c r="B36" s="98">
        <v>14.799901940692854</v>
      </c>
      <c r="C36" s="98">
        <v>14.173637213709698</v>
      </c>
      <c r="D36" s="98">
        <v>13.702979738553287</v>
      </c>
      <c r="E36" s="98">
        <v>13.909637995888454</v>
      </c>
      <c r="F36" s="98">
        <v>14.731271393406695</v>
      </c>
      <c r="G36" s="98">
        <v>13.488787452887914</v>
      </c>
    </row>
    <row r="37" spans="1:7" ht="13.5" customHeight="1" x14ac:dyDescent="0.25">
      <c r="A37" s="97" t="s">
        <v>132</v>
      </c>
      <c r="B37" s="98">
        <v>33.177633337364455</v>
      </c>
      <c r="C37" s="98">
        <v>34.246619570487951</v>
      </c>
      <c r="D37" s="98">
        <v>33.840878437259391</v>
      </c>
      <c r="E37" s="98">
        <v>32.534509149030441</v>
      </c>
      <c r="F37" s="98">
        <v>32.088836299551545</v>
      </c>
      <c r="G37" s="98">
        <v>31.717541521094166</v>
      </c>
    </row>
    <row r="38" spans="1:7" ht="13.5" customHeight="1" x14ac:dyDescent="0.25">
      <c r="A38" s="97" t="s">
        <v>8</v>
      </c>
      <c r="B38" s="98">
        <v>47.427497700278472</v>
      </c>
      <c r="C38" s="98">
        <v>47.448232470968897</v>
      </c>
      <c r="D38" s="98">
        <v>48.805317716448059</v>
      </c>
      <c r="E38" s="98">
        <v>50.605044284384192</v>
      </c>
      <c r="F38" s="98">
        <v>49.948051112229287</v>
      </c>
      <c r="G38" s="98">
        <v>49.765555327120993</v>
      </c>
    </row>
    <row r="39" spans="1:7" ht="13.5" customHeight="1" x14ac:dyDescent="0.25">
      <c r="A39" s="97" t="s">
        <v>133</v>
      </c>
      <c r="B39" s="99">
        <v>0.73167293466953232</v>
      </c>
      <c r="C39" s="99">
        <v>0.65892417550393267</v>
      </c>
      <c r="D39" s="99">
        <v>0.53351031707863383</v>
      </c>
      <c r="E39" s="99">
        <v>0.46506774757535296</v>
      </c>
      <c r="F39" s="99">
        <v>0.54345988374473375</v>
      </c>
      <c r="G39" s="99">
        <v>0.39201994332525641</v>
      </c>
    </row>
    <row r="40" spans="1:7" ht="13.5" customHeight="1" x14ac:dyDescent="0.25">
      <c r="A40" s="97" t="s">
        <v>134</v>
      </c>
      <c r="B40" s="99">
        <v>0.51598064022468837</v>
      </c>
      <c r="C40" s="99">
        <v>0.43926796777643518</v>
      </c>
      <c r="D40" s="99">
        <v>0.344747551930216</v>
      </c>
      <c r="E40" s="99">
        <v>0.35750398336118311</v>
      </c>
      <c r="F40" s="99">
        <v>0.26442617194826001</v>
      </c>
      <c r="G40" s="99">
        <v>0.26028072123860763</v>
      </c>
    </row>
    <row r="41" spans="1:7" ht="13.5" customHeight="1" x14ac:dyDescent="0.25">
      <c r="A41" s="97" t="s">
        <v>135</v>
      </c>
      <c r="B41" s="99">
        <v>3.3473134467707846</v>
      </c>
      <c r="C41" s="99">
        <v>3.0333186015534972</v>
      </c>
      <c r="D41" s="99">
        <v>2.7725662387294978</v>
      </c>
      <c r="E41" s="99">
        <v>2.128236839760552</v>
      </c>
      <c r="F41" s="99">
        <v>2.4108786375394233</v>
      </c>
      <c r="G41" s="99">
        <v>2.0313967299495377</v>
      </c>
    </row>
    <row r="42" spans="1:7" ht="13.5" customHeight="1" x14ac:dyDescent="0.25">
      <c r="A42" s="97" t="s">
        <v>52</v>
      </c>
      <c r="B42" s="98"/>
      <c r="C42" s="98"/>
      <c r="D42" s="98"/>
      <c r="E42" s="98"/>
      <c r="F42" s="98"/>
      <c r="G42" s="98">
        <v>2.3444183043848885</v>
      </c>
    </row>
    <row r="43" spans="1:7" ht="2.25" customHeight="1" x14ac:dyDescent="0.25">
      <c r="A43" s="97"/>
      <c r="B43" s="98"/>
      <c r="C43" s="98"/>
      <c r="D43" s="98"/>
      <c r="E43" s="98"/>
      <c r="F43" s="98"/>
      <c r="G43" s="98"/>
    </row>
    <row r="44" spans="1:7" ht="13.5" customHeight="1" x14ac:dyDescent="0.25">
      <c r="A44" s="95" t="s">
        <v>9</v>
      </c>
      <c r="B44" s="96">
        <v>100</v>
      </c>
      <c r="C44" s="96">
        <v>100</v>
      </c>
      <c r="D44" s="96">
        <v>100</v>
      </c>
      <c r="E44" s="96">
        <v>100</v>
      </c>
      <c r="F44" s="96">
        <v>100</v>
      </c>
      <c r="G44" s="96">
        <v>100</v>
      </c>
    </row>
    <row r="45" spans="1:7" ht="13.5" customHeight="1" x14ac:dyDescent="0.25">
      <c r="A45" s="97" t="s">
        <v>131</v>
      </c>
      <c r="B45" s="98">
        <v>31.272942277059482</v>
      </c>
      <c r="C45" s="98">
        <v>32.475078398654595</v>
      </c>
      <c r="D45" s="98">
        <v>30.154579885734012</v>
      </c>
      <c r="E45" s="98">
        <v>30.275079891943161</v>
      </c>
      <c r="F45" s="98">
        <v>29.227789270144267</v>
      </c>
      <c r="G45" s="98">
        <v>28.98918018161238</v>
      </c>
    </row>
    <row r="46" spans="1:7" ht="13.5" customHeight="1" x14ac:dyDescent="0.25">
      <c r="A46" s="97" t="s">
        <v>132</v>
      </c>
      <c r="B46" s="98">
        <v>34.354245286258006</v>
      </c>
      <c r="C46" s="98">
        <v>33.691564191130382</v>
      </c>
      <c r="D46" s="98">
        <v>34.79096770913835</v>
      </c>
      <c r="E46" s="98">
        <v>35.850225774765939</v>
      </c>
      <c r="F46" s="98">
        <v>34.686473507173858</v>
      </c>
      <c r="G46" s="98">
        <v>36.388268971278926</v>
      </c>
    </row>
    <row r="47" spans="1:7" ht="13.5" customHeight="1" x14ac:dyDescent="0.25">
      <c r="A47" s="97" t="s">
        <v>8</v>
      </c>
      <c r="B47" s="98">
        <v>27.964556257966382</v>
      </c>
      <c r="C47" s="98">
        <v>28.507402423703304</v>
      </c>
      <c r="D47" s="98">
        <v>29.268582261115739</v>
      </c>
      <c r="E47" s="98">
        <v>29.063057105838691</v>
      </c>
      <c r="F47" s="98">
        <v>31.035604000852629</v>
      </c>
      <c r="G47" s="98">
        <v>30.522404392875774</v>
      </c>
    </row>
    <row r="48" spans="1:7" ht="13.5" customHeight="1" x14ac:dyDescent="0.25">
      <c r="A48" s="97" t="s">
        <v>133</v>
      </c>
      <c r="B48" s="99">
        <v>1.066416423258927</v>
      </c>
      <c r="C48" s="99">
        <v>1.0921415493392108</v>
      </c>
      <c r="D48" s="99">
        <v>0.93453037874108247</v>
      </c>
      <c r="E48" s="99">
        <v>0.9970644355720345</v>
      </c>
      <c r="F48" s="99">
        <v>0.9023853214778399</v>
      </c>
      <c r="G48" s="99">
        <v>0.57774566493546575</v>
      </c>
    </row>
    <row r="49" spans="1:7" ht="13.5" customHeight="1" x14ac:dyDescent="0.25">
      <c r="A49" s="97" t="s">
        <v>134</v>
      </c>
      <c r="B49" s="99">
        <v>0.33977842761151011</v>
      </c>
      <c r="C49" s="99">
        <v>0.45251484380325968</v>
      </c>
      <c r="D49" s="99">
        <v>0.49285554899008643</v>
      </c>
      <c r="E49" s="99">
        <v>0.27602677600080827</v>
      </c>
      <c r="F49" s="99">
        <v>0.34490740051115643</v>
      </c>
      <c r="G49" s="99">
        <v>0.21945072453145339</v>
      </c>
    </row>
    <row r="50" spans="1:7" ht="13.5" customHeight="1" x14ac:dyDescent="0.25">
      <c r="A50" s="97" t="s">
        <v>135</v>
      </c>
      <c r="B50" s="99">
        <v>5.0020613278463468</v>
      </c>
      <c r="C50" s="99">
        <v>3.7812985933690628</v>
      </c>
      <c r="D50" s="99">
        <v>4.3584842162807442</v>
      </c>
      <c r="E50" s="99">
        <v>3.5385460158789863</v>
      </c>
      <c r="F50" s="99">
        <v>3.8028404998398946</v>
      </c>
      <c r="G50" s="99">
        <v>3.0114810534177812</v>
      </c>
    </row>
    <row r="51" spans="1:7" ht="13.5" customHeight="1" x14ac:dyDescent="0.25">
      <c r="A51" s="97" t="s">
        <v>52</v>
      </c>
      <c r="B51" s="98" t="s">
        <v>196</v>
      </c>
      <c r="C51" s="98" t="s">
        <v>196</v>
      </c>
      <c r="D51" s="98" t="s">
        <v>196</v>
      </c>
      <c r="E51" s="98" t="s">
        <v>196</v>
      </c>
      <c r="F51" s="98" t="s">
        <v>196</v>
      </c>
      <c r="G51" s="99">
        <v>0.29146901134824676</v>
      </c>
    </row>
    <row r="52" spans="1:7" ht="3.75" customHeight="1" x14ac:dyDescent="0.25">
      <c r="A52" s="18"/>
      <c r="B52" s="111"/>
      <c r="C52" s="111"/>
      <c r="D52" s="111"/>
      <c r="E52" s="111"/>
      <c r="F52" s="111"/>
      <c r="G52" s="111"/>
    </row>
    <row r="53" spans="1:7" x14ac:dyDescent="0.25">
      <c r="A53" s="1" t="s">
        <v>139</v>
      </c>
      <c r="B53" s="112"/>
      <c r="C53" s="112"/>
      <c r="D53" s="112"/>
      <c r="E53" s="112"/>
      <c r="F53" s="112"/>
    </row>
    <row r="54" spans="1:7" x14ac:dyDescent="0.25">
      <c r="A54" s="1"/>
      <c r="B54" s="112"/>
      <c r="C54" s="112"/>
      <c r="D54" s="112"/>
      <c r="E54" s="112"/>
      <c r="F54" s="112"/>
    </row>
    <row r="55" spans="1:7" x14ac:dyDescent="0.25">
      <c r="A55" s="1"/>
      <c r="B55" s="112"/>
      <c r="C55" s="112"/>
      <c r="D55" s="112"/>
      <c r="E55" s="112"/>
      <c r="F55" s="112"/>
    </row>
    <row r="56" spans="1:7" x14ac:dyDescent="0.25">
      <c r="A56" s="1"/>
      <c r="B56" s="112"/>
      <c r="C56" s="112"/>
      <c r="D56" s="112"/>
      <c r="E56" s="112"/>
      <c r="F56" s="112"/>
    </row>
    <row r="57" spans="1:7" x14ac:dyDescent="0.25">
      <c r="A57" s="1"/>
      <c r="B57" s="112"/>
      <c r="C57" s="112"/>
      <c r="D57" s="112"/>
      <c r="E57" s="112"/>
      <c r="F57" s="112"/>
    </row>
  </sheetData>
  <mergeCells count="3">
    <mergeCell ref="A2:G2"/>
    <mergeCell ref="A1:G1"/>
    <mergeCell ref="A3:G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7"/>
  <sheetViews>
    <sheetView showGridLines="0" view="pageBreakPreview" zoomScale="120" zoomScaleNormal="100" zoomScaleSheetLayoutView="120" workbookViewId="0">
      <selection sqref="A1:N1"/>
    </sheetView>
  </sheetViews>
  <sheetFormatPr baseColWidth="10" defaultRowHeight="12.75" x14ac:dyDescent="0.25"/>
  <cols>
    <col min="1" max="1" width="14.28515625" style="3" customWidth="1"/>
    <col min="2" max="12" width="5.42578125" style="107" customWidth="1"/>
    <col min="13" max="13" width="9.140625" style="107" customWidth="1"/>
    <col min="14" max="14" width="9.5703125" style="107" customWidth="1"/>
    <col min="15" max="16384" width="11.42578125" style="3"/>
  </cols>
  <sheetData>
    <row r="1" spans="1:14" ht="18" customHeight="1" x14ac:dyDescent="0.25">
      <c r="A1" s="148" t="s">
        <v>48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</row>
    <row r="2" spans="1:14" ht="27.75" customHeight="1" x14ac:dyDescent="0.25">
      <c r="A2" s="149" t="s">
        <v>167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</row>
    <row r="3" spans="1:14" ht="13.5" x14ac:dyDescent="0.25">
      <c r="A3" s="150" t="s">
        <v>153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</row>
    <row r="4" spans="1:14" ht="31.5" customHeight="1" x14ac:dyDescent="0.25">
      <c r="A4" s="144" t="s">
        <v>193</v>
      </c>
      <c r="B4" s="152">
        <v>2007</v>
      </c>
      <c r="C4" s="142">
        <v>2008</v>
      </c>
      <c r="D4" s="142">
        <v>2009</v>
      </c>
      <c r="E4" s="142">
        <v>2010</v>
      </c>
      <c r="F4" s="142">
        <v>2011</v>
      </c>
      <c r="G4" s="142">
        <v>2012</v>
      </c>
      <c r="H4" s="142">
        <v>2013</v>
      </c>
      <c r="I4" s="142">
        <v>2014</v>
      </c>
      <c r="J4" s="142">
        <v>2015</v>
      </c>
      <c r="K4" s="142">
        <v>2016</v>
      </c>
      <c r="L4" s="142">
        <v>2017</v>
      </c>
      <c r="M4" s="151" t="s">
        <v>165</v>
      </c>
      <c r="N4" s="146" t="s">
        <v>166</v>
      </c>
    </row>
    <row r="5" spans="1:14" ht="41.25" customHeight="1" x14ac:dyDescent="0.25">
      <c r="A5" s="145"/>
      <c r="B5" s="15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51"/>
      <c r="N5" s="147"/>
    </row>
    <row r="6" spans="1:14" x14ac:dyDescent="0.25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106"/>
    </row>
    <row r="7" spans="1:14" x14ac:dyDescent="0.25">
      <c r="A7" s="23" t="s">
        <v>0</v>
      </c>
      <c r="B7" s="27">
        <v>3367.1575785234727</v>
      </c>
      <c r="C7" s="27">
        <v>3419.7006772120694</v>
      </c>
      <c r="D7" s="27">
        <v>3423.1645931475564</v>
      </c>
      <c r="E7" s="27">
        <v>3542.0759732815591</v>
      </c>
      <c r="F7" s="27">
        <v>3598.2606320555378</v>
      </c>
      <c r="G7" s="27">
        <v>3629.9002878664501</v>
      </c>
      <c r="H7" s="27">
        <v>3529.1941879367619</v>
      </c>
      <c r="I7" s="27">
        <v>3592.0382957150082</v>
      </c>
      <c r="J7" s="27">
        <v>3649.0951949170517</v>
      </c>
      <c r="K7" s="27">
        <v>3806.827473838503</v>
      </c>
      <c r="L7" s="27">
        <v>3897.860849277854</v>
      </c>
      <c r="M7" s="108">
        <f>+(((L7/B7)^(1/10))-1)*100</f>
        <v>1.474352542333901</v>
      </c>
      <c r="N7" s="108">
        <f>ROUND(((L7/K7-1)*100),2)</f>
        <v>2.39</v>
      </c>
    </row>
    <row r="8" spans="1:14" x14ac:dyDescent="0.25">
      <c r="A8" s="21"/>
      <c r="B8" s="22"/>
      <c r="C8" s="22"/>
      <c r="D8" s="22"/>
      <c r="E8" s="22"/>
      <c r="F8" s="22"/>
      <c r="G8" s="22"/>
      <c r="H8" s="22"/>
      <c r="I8" s="22"/>
      <c r="J8" s="22"/>
      <c r="K8" s="109"/>
      <c r="L8" s="109"/>
      <c r="M8" s="110"/>
      <c r="N8" s="110"/>
    </row>
    <row r="9" spans="1:14" x14ac:dyDescent="0.25">
      <c r="A9" s="23" t="s">
        <v>31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110"/>
      <c r="N9" s="110"/>
    </row>
    <row r="10" spans="1:14" x14ac:dyDescent="0.25">
      <c r="A10" s="21" t="s">
        <v>30</v>
      </c>
      <c r="B10" s="28">
        <v>2034.6888882229266</v>
      </c>
      <c r="C10" s="28">
        <v>2062.9741980965009</v>
      </c>
      <c r="D10" s="28">
        <v>2094.6743716201768</v>
      </c>
      <c r="E10" s="28">
        <v>2238.6854546617728</v>
      </c>
      <c r="F10" s="28">
        <v>2274.9560980011192</v>
      </c>
      <c r="G10" s="28">
        <v>2314.6678605878228</v>
      </c>
      <c r="H10" s="28">
        <v>2247.8091508546418</v>
      </c>
      <c r="I10" s="28">
        <v>2322.0406437446745</v>
      </c>
      <c r="J10" s="28">
        <v>2348.6583164562676</v>
      </c>
      <c r="K10" s="28">
        <v>2507.3648966727765</v>
      </c>
      <c r="L10" s="28">
        <v>2591.9968176263569</v>
      </c>
      <c r="M10" s="110">
        <f t="shared" ref="M10:M44" si="0">+(((L10/B10)^(1/10))-1)*100</f>
        <v>2.450396861604931</v>
      </c>
      <c r="N10" s="110">
        <f t="shared" ref="N10:N44" si="1">ROUND(((L10/K10-1)*100),2)</f>
        <v>3.38</v>
      </c>
    </row>
    <row r="11" spans="1:14" x14ac:dyDescent="0.25">
      <c r="A11" s="21" t="s">
        <v>9</v>
      </c>
      <c r="B11" s="28">
        <v>1332.4686903005763</v>
      </c>
      <c r="C11" s="28">
        <v>1356.7264791155314</v>
      </c>
      <c r="D11" s="28">
        <v>1328.4902215273914</v>
      </c>
      <c r="E11" s="28">
        <v>1303.3905186198306</v>
      </c>
      <c r="F11" s="28">
        <v>1323.3045340543879</v>
      </c>
      <c r="G11" s="28">
        <v>1315.2324272786011</v>
      </c>
      <c r="H11" s="28">
        <v>1281.3850370820649</v>
      </c>
      <c r="I11" s="28">
        <v>1269.9976519703753</v>
      </c>
      <c r="J11" s="28">
        <v>1300.436878460737</v>
      </c>
      <c r="K11" s="28">
        <v>1299.4625771656849</v>
      </c>
      <c r="L11" s="28">
        <v>1305.8640316514968</v>
      </c>
      <c r="M11" s="110">
        <f t="shared" si="0"/>
        <v>-0.20148140231827094</v>
      </c>
      <c r="N11" s="110">
        <f t="shared" si="1"/>
        <v>0.49</v>
      </c>
    </row>
    <row r="12" spans="1:14" x14ac:dyDescent="0.25">
      <c r="A12" s="21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110"/>
      <c r="N12" s="110"/>
    </row>
    <row r="13" spans="1:14" x14ac:dyDescent="0.25">
      <c r="A13" s="23" t="s">
        <v>32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110"/>
      <c r="N13" s="110"/>
    </row>
    <row r="14" spans="1:14" x14ac:dyDescent="0.25">
      <c r="A14" s="21" t="s">
        <v>33</v>
      </c>
      <c r="B14" s="28">
        <v>1465.9423552206497</v>
      </c>
      <c r="C14" s="28">
        <v>1489.6325567755014</v>
      </c>
      <c r="D14" s="28">
        <v>1492.8453517237319</v>
      </c>
      <c r="E14" s="28">
        <v>1612.2616177727755</v>
      </c>
      <c r="F14" s="28">
        <v>1595.7193072395248</v>
      </c>
      <c r="G14" s="28">
        <v>1639.9855752765211</v>
      </c>
      <c r="H14" s="28">
        <v>1548.3970103214158</v>
      </c>
      <c r="I14" s="28">
        <v>1592.9141122129004</v>
      </c>
      <c r="J14" s="28">
        <v>1594.8337106084598</v>
      </c>
      <c r="K14" s="28">
        <v>1710.0214977913097</v>
      </c>
      <c r="L14" s="28">
        <v>1749.6801431219578</v>
      </c>
      <c r="M14" s="110">
        <f t="shared" si="0"/>
        <v>1.7850928178085868</v>
      </c>
      <c r="N14" s="110">
        <f t="shared" si="1"/>
        <v>2.3199999999999998</v>
      </c>
    </row>
    <row r="15" spans="1:14" x14ac:dyDescent="0.25">
      <c r="A15" s="21" t="s">
        <v>34</v>
      </c>
      <c r="B15" s="28">
        <v>1274.6090162535343</v>
      </c>
      <c r="C15" s="28">
        <v>1303.6460992753564</v>
      </c>
      <c r="D15" s="28">
        <v>1289.9931339557138</v>
      </c>
      <c r="E15" s="28">
        <v>1299.7035842989549</v>
      </c>
      <c r="F15" s="28">
        <v>1348.7269034307496</v>
      </c>
      <c r="G15" s="28">
        <v>1331.4242121727275</v>
      </c>
      <c r="H15" s="28">
        <v>1325.4053121991444</v>
      </c>
      <c r="I15" s="28">
        <v>1342.9349133025253</v>
      </c>
      <c r="J15" s="28">
        <v>1406.9114642116233</v>
      </c>
      <c r="K15" s="28">
        <v>1403.900795033737</v>
      </c>
      <c r="L15" s="28">
        <v>1446.5064449863435</v>
      </c>
      <c r="M15" s="110">
        <f t="shared" si="0"/>
        <v>1.2731547086013428</v>
      </c>
      <c r="N15" s="110">
        <f t="shared" si="1"/>
        <v>3.03</v>
      </c>
    </row>
    <row r="16" spans="1:14" x14ac:dyDescent="0.25">
      <c r="A16" s="21" t="s">
        <v>35</v>
      </c>
      <c r="B16" s="28">
        <v>626.60620704932512</v>
      </c>
      <c r="C16" s="28">
        <v>626.42202116115777</v>
      </c>
      <c r="D16" s="28">
        <v>640.32610746812804</v>
      </c>
      <c r="E16" s="28">
        <v>630.11077120988716</v>
      </c>
      <c r="F16" s="28">
        <v>653.81442138523062</v>
      </c>
      <c r="G16" s="28">
        <v>658.49050041717908</v>
      </c>
      <c r="H16" s="28">
        <v>655.39186541616289</v>
      </c>
      <c r="I16" s="28">
        <v>656.18927019961654</v>
      </c>
      <c r="J16" s="28">
        <v>647.35002009693085</v>
      </c>
      <c r="K16" s="28">
        <v>692.90518101343002</v>
      </c>
      <c r="L16" s="28">
        <v>701.67426116955278</v>
      </c>
      <c r="M16" s="110">
        <f t="shared" si="0"/>
        <v>1.137935752483421</v>
      </c>
      <c r="N16" s="110">
        <f t="shared" si="1"/>
        <v>1.27</v>
      </c>
    </row>
    <row r="17" spans="1:14" x14ac:dyDescent="0.25">
      <c r="A17" s="21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110"/>
      <c r="N17" s="110"/>
    </row>
    <row r="18" spans="1:14" x14ac:dyDescent="0.25">
      <c r="A18" s="23" t="s">
        <v>155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110"/>
      <c r="N18" s="110"/>
    </row>
    <row r="19" spans="1:14" x14ac:dyDescent="0.25">
      <c r="A19" s="21" t="s">
        <v>11</v>
      </c>
      <c r="B19" s="28">
        <v>76.972422891173167</v>
      </c>
      <c r="C19" s="28">
        <v>78.233696097664705</v>
      </c>
      <c r="D19" s="28">
        <v>80.772317532616057</v>
      </c>
      <c r="E19" s="28">
        <v>79.791732166880806</v>
      </c>
      <c r="F19" s="28">
        <v>82.382205317408108</v>
      </c>
      <c r="G19" s="28">
        <v>82.417091563247354</v>
      </c>
      <c r="H19" s="28">
        <v>77.206850818795445</v>
      </c>
      <c r="I19" s="28">
        <v>76.320604326377833</v>
      </c>
      <c r="J19" s="28">
        <v>80.649755150704067</v>
      </c>
      <c r="K19" s="28">
        <v>77.582901217948788</v>
      </c>
      <c r="L19" s="28">
        <v>80.696609580993652</v>
      </c>
      <c r="M19" s="110">
        <f t="shared" si="0"/>
        <v>0.47361149392803892</v>
      </c>
      <c r="N19" s="110">
        <f t="shared" si="1"/>
        <v>4.01</v>
      </c>
    </row>
    <row r="20" spans="1:14" x14ac:dyDescent="0.25">
      <c r="A20" s="21" t="s">
        <v>36</v>
      </c>
      <c r="B20" s="28">
        <v>120.88987147475018</v>
      </c>
      <c r="C20" s="28">
        <v>134.68065816184028</v>
      </c>
      <c r="D20" s="28">
        <v>122.89045605346563</v>
      </c>
      <c r="E20" s="28">
        <v>136.05545568994225</v>
      </c>
      <c r="F20" s="28">
        <v>138.77652141163927</v>
      </c>
      <c r="G20" s="28">
        <v>145.90322214323365</v>
      </c>
      <c r="H20" s="28">
        <v>144.30292763916293</v>
      </c>
      <c r="I20" s="28">
        <v>153.35173678605298</v>
      </c>
      <c r="J20" s="28">
        <v>156.43507190998426</v>
      </c>
      <c r="K20" s="28">
        <v>155.8861323151155</v>
      </c>
      <c r="L20" s="28">
        <v>164.97494051408768</v>
      </c>
      <c r="M20" s="110">
        <f t="shared" si="0"/>
        <v>3.1579745598238729</v>
      </c>
      <c r="N20" s="110">
        <f t="shared" si="1"/>
        <v>5.83</v>
      </c>
    </row>
    <row r="21" spans="1:14" x14ac:dyDescent="0.25">
      <c r="A21" s="21" t="s">
        <v>37</v>
      </c>
      <c r="B21" s="28">
        <v>67.358239877462424</v>
      </c>
      <c r="C21" s="28">
        <v>64.460566066703905</v>
      </c>
      <c r="D21" s="28">
        <v>69.162986711929008</v>
      </c>
      <c r="E21" s="28">
        <v>70.552797509142934</v>
      </c>
      <c r="F21" s="28">
        <v>77.772078942682214</v>
      </c>
      <c r="G21" s="28">
        <v>79.236088106005084</v>
      </c>
      <c r="H21" s="28">
        <v>73.360699704201735</v>
      </c>
      <c r="I21" s="28">
        <v>70.81747361208383</v>
      </c>
      <c r="J21" s="28">
        <v>67.527507985828777</v>
      </c>
      <c r="K21" s="28">
        <v>66.880394334663862</v>
      </c>
      <c r="L21" s="28">
        <v>72.651074390411381</v>
      </c>
      <c r="M21" s="110">
        <f t="shared" si="0"/>
        <v>0.75929754420682727</v>
      </c>
      <c r="N21" s="110">
        <f t="shared" si="1"/>
        <v>8.6300000000000008</v>
      </c>
    </row>
    <row r="22" spans="1:14" x14ac:dyDescent="0.25">
      <c r="A22" s="21" t="s">
        <v>12</v>
      </c>
      <c r="B22" s="28">
        <v>145.73192429798914</v>
      </c>
      <c r="C22" s="28">
        <v>130.49936801919387</v>
      </c>
      <c r="D22" s="28">
        <v>131.00159562251125</v>
      </c>
      <c r="E22" s="28">
        <v>137.15496204071215</v>
      </c>
      <c r="F22" s="28">
        <v>136.12635299174997</v>
      </c>
      <c r="G22" s="28">
        <v>119.50851154371901</v>
      </c>
      <c r="H22" s="28">
        <v>134.08707947276645</v>
      </c>
      <c r="I22" s="28">
        <v>129.7799397405731</v>
      </c>
      <c r="J22" s="28">
        <v>136.71347243266058</v>
      </c>
      <c r="K22" s="28">
        <v>131.84737323182878</v>
      </c>
      <c r="L22" s="28">
        <v>137.16521238708495</v>
      </c>
      <c r="M22" s="110">
        <f t="shared" si="0"/>
        <v>-0.60399526924552749</v>
      </c>
      <c r="N22" s="110">
        <f t="shared" si="1"/>
        <v>4.03</v>
      </c>
    </row>
    <row r="23" spans="1:14" x14ac:dyDescent="0.25">
      <c r="A23" s="21" t="s">
        <v>13</v>
      </c>
      <c r="B23" s="28">
        <v>85.253876531777948</v>
      </c>
      <c r="C23" s="28">
        <v>90.764868563167752</v>
      </c>
      <c r="D23" s="28">
        <v>92.300785911991511</v>
      </c>
      <c r="E23" s="28">
        <v>89.674271663062683</v>
      </c>
      <c r="F23" s="28">
        <v>101.3401988209212</v>
      </c>
      <c r="G23" s="28">
        <v>95.3977826292776</v>
      </c>
      <c r="H23" s="28">
        <v>97.407461157692737</v>
      </c>
      <c r="I23" s="28">
        <v>100.12959071724785</v>
      </c>
      <c r="J23" s="28">
        <v>101.94522052288684</v>
      </c>
      <c r="K23" s="28">
        <v>107.07851644409077</v>
      </c>
      <c r="L23" s="28">
        <v>109.79183695220948</v>
      </c>
      <c r="M23" s="110">
        <f t="shared" si="0"/>
        <v>2.5617899145656375</v>
      </c>
      <c r="N23" s="110">
        <f t="shared" si="1"/>
        <v>2.5299999999999998</v>
      </c>
    </row>
    <row r="24" spans="1:14" x14ac:dyDescent="0.25">
      <c r="A24" s="21" t="s">
        <v>14</v>
      </c>
      <c r="B24" s="28">
        <v>215.87901968367962</v>
      </c>
      <c r="C24" s="28">
        <v>226.14924296532695</v>
      </c>
      <c r="D24" s="28">
        <v>217.03433298330555</v>
      </c>
      <c r="E24" s="28">
        <v>206.47497023053387</v>
      </c>
      <c r="F24" s="28">
        <v>212.93638786118345</v>
      </c>
      <c r="G24" s="28">
        <v>228.51712576543488</v>
      </c>
      <c r="H24" s="28">
        <v>231.80808573767348</v>
      </c>
      <c r="I24" s="28">
        <v>233.68538908913428</v>
      </c>
      <c r="J24" s="28">
        <v>249.0367370165618</v>
      </c>
      <c r="K24" s="28">
        <v>250.33442735764837</v>
      </c>
      <c r="L24" s="28">
        <v>253.13505831432343</v>
      </c>
      <c r="M24" s="110">
        <f t="shared" si="0"/>
        <v>1.6047908104332542</v>
      </c>
      <c r="N24" s="110">
        <f t="shared" si="1"/>
        <v>1.1200000000000001</v>
      </c>
    </row>
    <row r="25" spans="1:14" x14ac:dyDescent="0.25">
      <c r="A25" s="21" t="s">
        <v>15</v>
      </c>
      <c r="B25" s="28">
        <v>64.447131292735222</v>
      </c>
      <c r="C25" s="28">
        <v>66.712694232276334</v>
      </c>
      <c r="D25" s="28">
        <v>77.974852370095235</v>
      </c>
      <c r="E25" s="28">
        <v>71.392884225580787</v>
      </c>
      <c r="F25" s="28">
        <v>81.428026439960817</v>
      </c>
      <c r="G25" s="28">
        <v>82.352543951401941</v>
      </c>
      <c r="H25" s="28">
        <v>80.823123970876935</v>
      </c>
      <c r="I25" s="28">
        <v>75.938287425548651</v>
      </c>
      <c r="J25" s="28">
        <v>75.285847226382131</v>
      </c>
      <c r="K25" s="28">
        <v>84.378157746459493</v>
      </c>
      <c r="L25" s="28">
        <v>87.196684661865234</v>
      </c>
      <c r="M25" s="110">
        <f t="shared" si="0"/>
        <v>3.069373973734546</v>
      </c>
      <c r="N25" s="110">
        <f t="shared" si="1"/>
        <v>3.34</v>
      </c>
    </row>
    <row r="26" spans="1:14" x14ac:dyDescent="0.25">
      <c r="A26" s="21" t="s">
        <v>16</v>
      </c>
      <c r="B26" s="28">
        <v>180.35307162967035</v>
      </c>
      <c r="C26" s="28">
        <v>190.08522675990486</v>
      </c>
      <c r="D26" s="28">
        <v>178.95014411018269</v>
      </c>
      <c r="E26" s="28">
        <v>178.27943928708825</v>
      </c>
      <c r="F26" s="28">
        <v>193.91132944090137</v>
      </c>
      <c r="G26" s="28">
        <v>178.94751971212423</v>
      </c>
      <c r="H26" s="28">
        <v>196.68312320920742</v>
      </c>
      <c r="I26" s="28">
        <v>197.70483768230895</v>
      </c>
      <c r="J26" s="28">
        <v>211.68669918568372</v>
      </c>
      <c r="K26" s="28">
        <v>209.69511210265046</v>
      </c>
      <c r="L26" s="28">
        <v>221.61207969665529</v>
      </c>
      <c r="M26" s="110">
        <f t="shared" si="0"/>
        <v>2.0814872130576756</v>
      </c>
      <c r="N26" s="110">
        <f t="shared" si="1"/>
        <v>5.68</v>
      </c>
    </row>
    <row r="27" spans="1:14" x14ac:dyDescent="0.25">
      <c r="A27" s="21" t="s">
        <v>17</v>
      </c>
      <c r="B27" s="28">
        <v>63.115540338988595</v>
      </c>
      <c r="C27" s="28">
        <v>64.0089710625181</v>
      </c>
      <c r="D27" s="28">
        <v>66.906516281647257</v>
      </c>
      <c r="E27" s="28">
        <v>65.636542133295038</v>
      </c>
      <c r="F27" s="28">
        <v>71.406171762371301</v>
      </c>
      <c r="G27" s="28">
        <v>71.158951553835607</v>
      </c>
      <c r="H27" s="28">
        <v>66.957619496329528</v>
      </c>
      <c r="I27" s="28">
        <v>72.245544472198205</v>
      </c>
      <c r="J27" s="28">
        <v>70.119776644667851</v>
      </c>
      <c r="K27" s="28">
        <v>72.035572190382538</v>
      </c>
      <c r="L27" s="28">
        <v>72.3916796617508</v>
      </c>
      <c r="M27" s="110">
        <f t="shared" si="0"/>
        <v>1.3806881705618057</v>
      </c>
      <c r="N27" s="110">
        <f t="shared" si="1"/>
        <v>0.49</v>
      </c>
    </row>
    <row r="28" spans="1:14" x14ac:dyDescent="0.25">
      <c r="A28" s="21" t="s">
        <v>38</v>
      </c>
      <c r="B28" s="28">
        <v>140.24129626013445</v>
      </c>
      <c r="C28" s="28">
        <v>139.87733705044434</v>
      </c>
      <c r="D28" s="28">
        <v>143.14527516791304</v>
      </c>
      <c r="E28" s="28">
        <v>145.34499938020414</v>
      </c>
      <c r="F28" s="28">
        <v>145.94634060245176</v>
      </c>
      <c r="G28" s="28">
        <v>142.40299979771325</v>
      </c>
      <c r="H28" s="28">
        <v>138.79079059271618</v>
      </c>
      <c r="I28" s="28">
        <v>141.21574731259179</v>
      </c>
      <c r="J28" s="28">
        <v>148.92036267126542</v>
      </c>
      <c r="K28" s="28">
        <v>149.54381060947267</v>
      </c>
      <c r="L28" s="28">
        <v>149.19817799377441</v>
      </c>
      <c r="M28" s="110">
        <f t="shared" si="0"/>
        <v>0.62103036796612443</v>
      </c>
      <c r="N28" s="110">
        <f t="shared" si="1"/>
        <v>-0.23</v>
      </c>
    </row>
    <row r="29" spans="1:14" x14ac:dyDescent="0.25">
      <c r="A29" s="21" t="s">
        <v>18</v>
      </c>
      <c r="B29" s="28">
        <v>66.850164130219895</v>
      </c>
      <c r="C29" s="28">
        <v>72.773981488057544</v>
      </c>
      <c r="D29" s="28">
        <v>69.923135230284629</v>
      </c>
      <c r="E29" s="28">
        <v>75.143653203886132</v>
      </c>
      <c r="F29" s="28">
        <v>78.289612444478934</v>
      </c>
      <c r="G29" s="28">
        <v>76.331239244010689</v>
      </c>
      <c r="H29" s="28">
        <v>80.698219509043199</v>
      </c>
      <c r="I29" s="28">
        <v>76.551362909418955</v>
      </c>
      <c r="J29" s="28">
        <v>74.404151408609479</v>
      </c>
      <c r="K29" s="28">
        <v>74.392791800096717</v>
      </c>
      <c r="L29" s="28">
        <v>82.50860221648216</v>
      </c>
      <c r="M29" s="110">
        <f t="shared" si="0"/>
        <v>2.1267884953326543</v>
      </c>
      <c r="N29" s="110">
        <f t="shared" si="1"/>
        <v>10.91</v>
      </c>
    </row>
    <row r="30" spans="1:14" x14ac:dyDescent="0.25">
      <c r="A30" s="21" t="s">
        <v>39</v>
      </c>
      <c r="B30" s="28">
        <v>149.26146579490054</v>
      </c>
      <c r="C30" s="28">
        <v>160.74097200747752</v>
      </c>
      <c r="D30" s="28">
        <v>157.95668687218927</v>
      </c>
      <c r="E30" s="28">
        <v>159.87655928573793</v>
      </c>
      <c r="F30" s="28">
        <v>157.84232720593039</v>
      </c>
      <c r="G30" s="28">
        <v>170.26295719815852</v>
      </c>
      <c r="H30" s="28">
        <v>164.81596972635751</v>
      </c>
      <c r="I30" s="28">
        <v>163.24093693086061</v>
      </c>
      <c r="J30" s="28">
        <v>169.37371518144377</v>
      </c>
      <c r="K30" s="28">
        <v>165.68542298669146</v>
      </c>
      <c r="L30" s="28">
        <v>172.5198546104431</v>
      </c>
      <c r="M30" s="110">
        <f t="shared" si="0"/>
        <v>1.4586637345982867</v>
      </c>
      <c r="N30" s="110">
        <f t="shared" si="1"/>
        <v>4.12</v>
      </c>
    </row>
    <row r="31" spans="1:14" x14ac:dyDescent="0.25">
      <c r="A31" s="21" t="s">
        <v>19</v>
      </c>
      <c r="B31" s="28">
        <v>203.92922403256196</v>
      </c>
      <c r="C31" s="28">
        <v>194.31592320567333</v>
      </c>
      <c r="D31" s="28">
        <v>192.3105566180364</v>
      </c>
      <c r="E31" s="28">
        <v>206.53943878837129</v>
      </c>
      <c r="F31" s="28">
        <v>193.64648301189666</v>
      </c>
      <c r="G31" s="28">
        <v>197.21076092706156</v>
      </c>
      <c r="H31" s="28">
        <v>185.50283436702756</v>
      </c>
      <c r="I31" s="28">
        <v>203.37983526942233</v>
      </c>
      <c r="J31" s="28">
        <v>202.79491135537506</v>
      </c>
      <c r="K31" s="28">
        <v>213.02280216090654</v>
      </c>
      <c r="L31" s="28">
        <v>226.54877745532988</v>
      </c>
      <c r="M31" s="110">
        <f t="shared" si="0"/>
        <v>1.0574244515706654</v>
      </c>
      <c r="N31" s="110">
        <f t="shared" si="1"/>
        <v>6.35</v>
      </c>
    </row>
    <row r="32" spans="1:14" x14ac:dyDescent="0.25">
      <c r="A32" s="21" t="s">
        <v>20</v>
      </c>
      <c r="B32" s="28">
        <v>136.02837599616555</v>
      </c>
      <c r="C32" s="28">
        <v>135.66867128543879</v>
      </c>
      <c r="D32" s="28">
        <v>130.78149191272411</v>
      </c>
      <c r="E32" s="28">
        <v>140.02677937422121</v>
      </c>
      <c r="F32" s="28">
        <v>136.47349961367044</v>
      </c>
      <c r="G32" s="28">
        <v>141.71638670523018</v>
      </c>
      <c r="H32" s="28">
        <v>128.555814117577</v>
      </c>
      <c r="I32" s="28">
        <v>128.27613441366938</v>
      </c>
      <c r="J32" s="28">
        <v>123.33923602419421</v>
      </c>
      <c r="K32" s="28">
        <v>135.09716781346125</v>
      </c>
      <c r="L32" s="28">
        <v>133.31684219074251</v>
      </c>
      <c r="M32" s="110">
        <f t="shared" si="0"/>
        <v>-0.201146865820645</v>
      </c>
      <c r="N32" s="110">
        <f t="shared" si="1"/>
        <v>-1.32</v>
      </c>
    </row>
    <row r="33" spans="1:14" x14ac:dyDescent="0.25">
      <c r="A33" s="21" t="s">
        <v>45</v>
      </c>
      <c r="B33" s="28">
        <v>648.24657718267895</v>
      </c>
      <c r="C33" s="28">
        <v>688.36702871725413</v>
      </c>
      <c r="D33" s="28">
        <v>685.90287427286046</v>
      </c>
      <c r="E33" s="28">
        <v>787.91371807379687</v>
      </c>
      <c r="F33" s="28">
        <v>734.33316787450076</v>
      </c>
      <c r="G33" s="28">
        <v>782.61600224733866</v>
      </c>
      <c r="H33" s="28">
        <v>708.35050437085795</v>
      </c>
      <c r="I33" s="28">
        <v>723.95948893314869</v>
      </c>
      <c r="J33" s="28">
        <v>732.50535668635371</v>
      </c>
      <c r="K33" s="28">
        <v>806.33551482764688</v>
      </c>
      <c r="L33" s="28">
        <v>830.41597824096675</v>
      </c>
      <c r="M33" s="110">
        <f t="shared" si="0"/>
        <v>2.5074774798985899</v>
      </c>
      <c r="N33" s="110">
        <f t="shared" si="1"/>
        <v>2.99</v>
      </c>
    </row>
    <row r="34" spans="1:14" x14ac:dyDescent="0.25">
      <c r="A34" s="21" t="s">
        <v>46</v>
      </c>
      <c r="B34" s="28">
        <v>97.587707138104648</v>
      </c>
      <c r="C34" s="28">
        <v>93.067853100942173</v>
      </c>
      <c r="D34" s="28">
        <v>103.75162304188305</v>
      </c>
      <c r="E34" s="28">
        <v>95.828035742570336</v>
      </c>
      <c r="F34" s="28">
        <v>94.891733468421961</v>
      </c>
      <c r="G34" s="28">
        <v>96.031544007185985</v>
      </c>
      <c r="H34" s="28">
        <v>95.183468562585432</v>
      </c>
      <c r="I34" s="28">
        <v>95.140631081443672</v>
      </c>
      <c r="J34" s="28">
        <v>103.61534191391407</v>
      </c>
      <c r="K34" s="28">
        <v>101.73177045810236</v>
      </c>
      <c r="L34" s="28">
        <v>107.01615571784973</v>
      </c>
      <c r="M34" s="110">
        <f t="shared" si="0"/>
        <v>0.92654890321655081</v>
      </c>
      <c r="N34" s="110">
        <f t="shared" si="1"/>
        <v>5.19</v>
      </c>
    </row>
    <row r="35" spans="1:14" x14ac:dyDescent="0.25">
      <c r="A35" s="21" t="s">
        <v>21</v>
      </c>
      <c r="B35" s="28">
        <v>148.43534442745408</v>
      </c>
      <c r="C35" s="28">
        <v>146.20762284639852</v>
      </c>
      <c r="D35" s="28">
        <v>153.30536586227467</v>
      </c>
      <c r="E35" s="28">
        <v>157.26235268522888</v>
      </c>
      <c r="F35" s="28">
        <v>152.4843542013837</v>
      </c>
      <c r="G35" s="28">
        <v>153.18621710231082</v>
      </c>
      <c r="H35" s="28">
        <v>163.11092789185935</v>
      </c>
      <c r="I35" s="28">
        <v>153.52993287042599</v>
      </c>
      <c r="J35" s="28">
        <v>160.28570723348375</v>
      </c>
      <c r="K35" s="28">
        <v>177.37428721907597</v>
      </c>
      <c r="L35" s="28">
        <v>173.02247234427929</v>
      </c>
      <c r="M35" s="110">
        <f t="shared" si="0"/>
        <v>1.5445265136673658</v>
      </c>
      <c r="N35" s="110">
        <f t="shared" si="1"/>
        <v>-2.4500000000000002</v>
      </c>
    </row>
    <row r="36" spans="1:14" x14ac:dyDescent="0.25">
      <c r="A36" s="21" t="s">
        <v>22</v>
      </c>
      <c r="B36" s="28">
        <v>18.497956609754269</v>
      </c>
      <c r="C36" s="28">
        <v>19.947343419078855</v>
      </c>
      <c r="D36" s="28">
        <v>22.803090426847561</v>
      </c>
      <c r="E36" s="28">
        <v>21.986363942202505</v>
      </c>
      <c r="F36" s="28">
        <v>22.613039986502194</v>
      </c>
      <c r="G36" s="28">
        <v>22.960838633325395</v>
      </c>
      <c r="H36" s="28">
        <v>25.095734278370355</v>
      </c>
      <c r="I36" s="28">
        <v>25.602063032282931</v>
      </c>
      <c r="J36" s="28">
        <v>25.904289670164626</v>
      </c>
      <c r="K36" s="28">
        <v>25.703168717444385</v>
      </c>
      <c r="L36" s="28">
        <v>26.527778301715852</v>
      </c>
      <c r="M36" s="110">
        <f t="shared" si="0"/>
        <v>3.6711013528949454</v>
      </c>
      <c r="N36" s="110">
        <f t="shared" si="1"/>
        <v>3.21</v>
      </c>
    </row>
    <row r="37" spans="1:14" x14ac:dyDescent="0.25">
      <c r="A37" s="21" t="s">
        <v>23</v>
      </c>
      <c r="B37" s="28">
        <v>17.730478611354968</v>
      </c>
      <c r="C37" s="28">
        <v>18.227490736311509</v>
      </c>
      <c r="D37" s="28">
        <v>19.698359037414765</v>
      </c>
      <c r="E37" s="28">
        <v>19.466292232446708</v>
      </c>
      <c r="F37" s="28">
        <v>21.908781065903703</v>
      </c>
      <c r="G37" s="28">
        <v>21.520636046427715</v>
      </c>
      <c r="H37" s="28">
        <v>20.694311222237701</v>
      </c>
      <c r="I37" s="28">
        <v>22.480105785654764</v>
      </c>
      <c r="J37" s="28">
        <v>24.240390956350751</v>
      </c>
      <c r="K37" s="28">
        <v>23.530771025519702</v>
      </c>
      <c r="L37" s="28">
        <v>25.786146855354311</v>
      </c>
      <c r="M37" s="110">
        <f t="shared" si="0"/>
        <v>3.8165516330180838</v>
      </c>
      <c r="N37" s="110">
        <f t="shared" si="1"/>
        <v>9.58</v>
      </c>
    </row>
    <row r="38" spans="1:14" x14ac:dyDescent="0.25">
      <c r="A38" s="21" t="s">
        <v>24</v>
      </c>
      <c r="B38" s="28">
        <v>32.508698044949647</v>
      </c>
      <c r="C38" s="28">
        <v>33.210109149938454</v>
      </c>
      <c r="D38" s="28">
        <v>37.710104395671607</v>
      </c>
      <c r="E38" s="28">
        <v>39.622493424850475</v>
      </c>
      <c r="F38" s="28">
        <v>41.395663653271853</v>
      </c>
      <c r="G38" s="28">
        <v>42.442298894908198</v>
      </c>
      <c r="H38" s="28">
        <v>40.266551588697773</v>
      </c>
      <c r="I38" s="28">
        <v>42.149829655000879</v>
      </c>
      <c r="J38" s="28">
        <v>45.433612828458152</v>
      </c>
      <c r="K38" s="28">
        <v>45.793935503104215</v>
      </c>
      <c r="L38" s="28">
        <v>49.730085591316225</v>
      </c>
      <c r="M38" s="110">
        <f t="shared" si="0"/>
        <v>4.3426741860721929</v>
      </c>
      <c r="N38" s="110">
        <f t="shared" si="1"/>
        <v>8.6</v>
      </c>
    </row>
    <row r="39" spans="1:14" x14ac:dyDescent="0.25">
      <c r="A39" s="21" t="s">
        <v>25</v>
      </c>
      <c r="B39" s="28">
        <v>231.90399693792907</v>
      </c>
      <c r="C39" s="28">
        <v>210.53358841794159</v>
      </c>
      <c r="D39" s="28">
        <v>194.31336464687095</v>
      </c>
      <c r="E39" s="28">
        <v>201.34449896256251</v>
      </c>
      <c r="F39" s="28">
        <v>231.03770027288223</v>
      </c>
      <c r="G39" s="28">
        <v>214.79685092372998</v>
      </c>
      <c r="H39" s="28">
        <v>214.09758103112907</v>
      </c>
      <c r="I39" s="28">
        <v>227.16979458122609</v>
      </c>
      <c r="J39" s="28">
        <v>222.38874557884148</v>
      </c>
      <c r="K39" s="28">
        <v>234.0800618601009</v>
      </c>
      <c r="L39" s="28">
        <v>225.82900566005708</v>
      </c>
      <c r="M39" s="110">
        <f t="shared" si="0"/>
        <v>-0.26510177247387468</v>
      </c>
      <c r="N39" s="110">
        <f t="shared" si="1"/>
        <v>-3.52</v>
      </c>
    </row>
    <row r="40" spans="1:14" x14ac:dyDescent="0.25">
      <c r="A40" s="21" t="s">
        <v>26</v>
      </c>
      <c r="B40" s="28">
        <v>174.9233715744451</v>
      </c>
      <c r="C40" s="28">
        <v>181.77599907354897</v>
      </c>
      <c r="D40" s="28">
        <v>192.06710965019008</v>
      </c>
      <c r="E40" s="28">
        <v>175.6550885119793</v>
      </c>
      <c r="F40" s="28">
        <v>187.02347971570543</v>
      </c>
      <c r="G40" s="28">
        <v>188.97096893881164</v>
      </c>
      <c r="H40" s="28">
        <v>164.80362208914542</v>
      </c>
      <c r="I40" s="28">
        <v>173.08196080781804</v>
      </c>
      <c r="J40" s="28">
        <v>176.49481929000333</v>
      </c>
      <c r="K40" s="28">
        <v>177.40426256608336</v>
      </c>
      <c r="L40" s="28">
        <v>178.92577694702149</v>
      </c>
      <c r="M40" s="110">
        <f t="shared" si="0"/>
        <v>0.22648674071863439</v>
      </c>
      <c r="N40" s="110">
        <f t="shared" si="1"/>
        <v>0.86</v>
      </c>
    </row>
    <row r="41" spans="1:14" x14ac:dyDescent="0.25">
      <c r="A41" s="21" t="s">
        <v>40</v>
      </c>
      <c r="B41" s="28">
        <v>140.68330778230828</v>
      </c>
      <c r="C41" s="28">
        <v>137.43733561155457</v>
      </c>
      <c r="D41" s="28">
        <v>133.15379173572231</v>
      </c>
      <c r="E41" s="28">
        <v>132.43699479149706</v>
      </c>
      <c r="F41" s="28">
        <v>143.18450020274472</v>
      </c>
      <c r="G41" s="28">
        <v>143.21689030439089</v>
      </c>
      <c r="H41" s="28">
        <v>143.58450787873656</v>
      </c>
      <c r="I41" s="28">
        <v>144.30960322209782</v>
      </c>
      <c r="J41" s="28">
        <v>133.54390217892146</v>
      </c>
      <c r="K41" s="28">
        <v>151.35922554148948</v>
      </c>
      <c r="L41" s="28">
        <v>156.23220862579345</v>
      </c>
      <c r="M41" s="110">
        <f t="shared" si="0"/>
        <v>1.0538351080489283</v>
      </c>
      <c r="N41" s="110">
        <f t="shared" si="1"/>
        <v>3.22</v>
      </c>
    </row>
    <row r="42" spans="1:14" x14ac:dyDescent="0.25">
      <c r="A42" s="21" t="s">
        <v>27</v>
      </c>
      <c r="B42" s="28">
        <v>33.579726077459647</v>
      </c>
      <c r="C42" s="28">
        <v>32.976364311388267</v>
      </c>
      <c r="D42" s="28">
        <v>38.101093801097228</v>
      </c>
      <c r="E42" s="28">
        <v>35.591172869364691</v>
      </c>
      <c r="F42" s="28">
        <v>41.726194562811145</v>
      </c>
      <c r="G42" s="28">
        <v>36.772078415739969</v>
      </c>
      <c r="H42" s="28">
        <v>39.227863025570414</v>
      </c>
      <c r="I42" s="28">
        <v>41.818470639334613</v>
      </c>
      <c r="J42" s="28">
        <v>40.996624184135669</v>
      </c>
      <c r="K42" s="28">
        <v>43.197822727299304</v>
      </c>
      <c r="L42" s="28">
        <v>40.080907127380371</v>
      </c>
      <c r="M42" s="110">
        <f t="shared" si="0"/>
        <v>1.7855292816046253</v>
      </c>
      <c r="N42" s="110">
        <f t="shared" si="1"/>
        <v>-7.22</v>
      </c>
    </row>
    <row r="43" spans="1:14" x14ac:dyDescent="0.25">
      <c r="A43" s="21" t="s">
        <v>28</v>
      </c>
      <c r="B43" s="28">
        <v>37.130115053006584</v>
      </c>
      <c r="C43" s="28">
        <v>36.030743825069585</v>
      </c>
      <c r="D43" s="28">
        <v>36.443882122531413</v>
      </c>
      <c r="E43" s="28">
        <v>35.008750722658206</v>
      </c>
      <c r="F43" s="28">
        <v>39.091179560520608</v>
      </c>
      <c r="G43" s="28">
        <v>39.435000083150989</v>
      </c>
      <c r="H43" s="28">
        <v>41.456698701805145</v>
      </c>
      <c r="I43" s="28">
        <v>43.913432310613871</v>
      </c>
      <c r="J43" s="28">
        <v>41.066209518618088</v>
      </c>
      <c r="K43" s="28">
        <v>45.445578010461844</v>
      </c>
      <c r="L43" s="28">
        <v>43.405937815666199</v>
      </c>
      <c r="M43" s="110">
        <f t="shared" si="0"/>
        <v>1.5739367396163662</v>
      </c>
      <c r="N43" s="110">
        <f t="shared" si="1"/>
        <v>-4.49</v>
      </c>
    </row>
    <row r="44" spans="1:14" x14ac:dyDescent="0.25">
      <c r="A44" s="21" t="s">
        <v>29</v>
      </c>
      <c r="B44" s="28">
        <v>69.618674851846535</v>
      </c>
      <c r="C44" s="28">
        <v>72.947021036906165</v>
      </c>
      <c r="D44" s="28">
        <v>74.802800775331306</v>
      </c>
      <c r="E44" s="28">
        <v>78.015726343792053</v>
      </c>
      <c r="F44" s="28">
        <v>80.293301623612408</v>
      </c>
      <c r="G44" s="28">
        <v>76.587781428641506</v>
      </c>
      <c r="H44" s="28">
        <v>72.321817776301685</v>
      </c>
      <c r="I44" s="28">
        <v>76.245562108510214</v>
      </c>
      <c r="J44" s="28">
        <v>74.387730161507037</v>
      </c>
      <c r="K44" s="28">
        <v>81.410493070715901</v>
      </c>
      <c r="L44" s="28">
        <v>77.180965424299245</v>
      </c>
      <c r="M44" s="110">
        <f t="shared" si="0"/>
        <v>1.0365353577882708</v>
      </c>
      <c r="N44" s="110">
        <f t="shared" si="1"/>
        <v>-5.2</v>
      </c>
    </row>
    <row r="45" spans="1:14" ht="3.75" customHeight="1" x14ac:dyDescent="0.25">
      <c r="A45" s="18"/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</row>
    <row r="46" spans="1:14" x14ac:dyDescent="0.25">
      <c r="A46" s="1" t="s">
        <v>161</v>
      </c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</row>
    <row r="47" spans="1:14" x14ac:dyDescent="0.25">
      <c r="A47" s="1" t="s">
        <v>137</v>
      </c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</row>
    <row r="48" spans="1:14" x14ac:dyDescent="0.25">
      <c r="A48" s="1" t="s">
        <v>138</v>
      </c>
      <c r="B48" s="112"/>
      <c r="C48" s="112"/>
      <c r="D48" s="112"/>
      <c r="E48" s="112"/>
      <c r="F48" s="112"/>
      <c r="G48" s="112"/>
      <c r="H48" s="112"/>
      <c r="I48" s="112"/>
      <c r="J48" s="112"/>
      <c r="K48" s="112"/>
      <c r="L48" s="112"/>
    </row>
    <row r="49" spans="1:12" x14ac:dyDescent="0.25">
      <c r="A49" s="2" t="s">
        <v>139</v>
      </c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</row>
    <row r="50" spans="1:12" x14ac:dyDescent="0.25">
      <c r="A50" s="1"/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</row>
    <row r="51" spans="1:12" x14ac:dyDescent="0.25">
      <c r="A51" s="1"/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</row>
    <row r="52" spans="1:12" x14ac:dyDescent="0.25">
      <c r="A52" s="1"/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</row>
    <row r="53" spans="1:12" x14ac:dyDescent="0.25">
      <c r="A53" s="1"/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</row>
    <row r="54" spans="1:12" x14ac:dyDescent="0.25">
      <c r="A54" s="1"/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</row>
    <row r="55" spans="1:12" x14ac:dyDescent="0.25">
      <c r="A55" s="1"/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</row>
    <row r="56" spans="1:12" x14ac:dyDescent="0.25">
      <c r="A56" s="1"/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</row>
    <row r="57" spans="1:12" x14ac:dyDescent="0.25">
      <c r="A57" s="1"/>
      <c r="B57" s="112"/>
      <c r="C57" s="112"/>
      <c r="D57" s="112"/>
      <c r="E57" s="112"/>
      <c r="F57" s="112"/>
      <c r="G57" s="112"/>
      <c r="H57" s="112"/>
      <c r="I57" s="112"/>
      <c r="J57" s="112"/>
      <c r="K57" s="112"/>
      <c r="L57" s="112"/>
    </row>
    <row r="58" spans="1:12" x14ac:dyDescent="0.25">
      <c r="A58" s="1"/>
      <c r="B58" s="112"/>
      <c r="C58" s="112"/>
      <c r="D58" s="112"/>
      <c r="E58" s="112"/>
      <c r="F58" s="112"/>
      <c r="G58" s="112"/>
      <c r="H58" s="112"/>
      <c r="I58" s="112"/>
      <c r="J58" s="112"/>
      <c r="K58" s="112"/>
      <c r="L58" s="112"/>
    </row>
    <row r="59" spans="1:12" x14ac:dyDescent="0.25">
      <c r="A59" s="1"/>
      <c r="B59" s="112"/>
      <c r="C59" s="112"/>
      <c r="D59" s="112"/>
      <c r="E59" s="112"/>
      <c r="F59" s="112"/>
      <c r="G59" s="112"/>
      <c r="H59" s="112"/>
      <c r="I59" s="112"/>
      <c r="J59" s="112"/>
      <c r="K59" s="112"/>
      <c r="L59" s="112"/>
    </row>
    <row r="60" spans="1:12" x14ac:dyDescent="0.25">
      <c r="A60" s="1"/>
      <c r="B60" s="112"/>
      <c r="C60" s="112"/>
      <c r="D60" s="112"/>
      <c r="E60" s="112"/>
      <c r="F60" s="112"/>
      <c r="G60" s="112"/>
      <c r="H60" s="112"/>
      <c r="I60" s="112"/>
      <c r="J60" s="112"/>
      <c r="K60" s="112"/>
      <c r="L60" s="112"/>
    </row>
    <row r="61" spans="1:12" x14ac:dyDescent="0.25">
      <c r="A61" s="1"/>
      <c r="B61" s="112"/>
      <c r="C61" s="112"/>
      <c r="D61" s="112"/>
      <c r="E61" s="112"/>
      <c r="F61" s="112"/>
      <c r="G61" s="112"/>
      <c r="H61" s="112"/>
      <c r="I61" s="112"/>
      <c r="J61" s="112"/>
      <c r="K61" s="112"/>
      <c r="L61" s="112"/>
    </row>
    <row r="62" spans="1:12" x14ac:dyDescent="0.25">
      <c r="A62" s="1"/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</row>
    <row r="63" spans="1:12" x14ac:dyDescent="0.25">
      <c r="A63" s="1"/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</row>
    <row r="64" spans="1:12" x14ac:dyDescent="0.25">
      <c r="A64" s="1"/>
      <c r="B64" s="112"/>
      <c r="C64" s="112"/>
      <c r="D64" s="112"/>
      <c r="E64" s="112"/>
      <c r="F64" s="112"/>
      <c r="G64" s="112"/>
      <c r="H64" s="112"/>
      <c r="I64" s="112"/>
      <c r="J64" s="112"/>
      <c r="K64" s="112"/>
      <c r="L64" s="112"/>
    </row>
    <row r="65" spans="1:12" x14ac:dyDescent="0.25">
      <c r="A65" s="1"/>
      <c r="B65" s="112"/>
      <c r="C65" s="112"/>
      <c r="D65" s="112"/>
      <c r="E65" s="112"/>
      <c r="F65" s="112"/>
      <c r="G65" s="112"/>
      <c r="H65" s="112"/>
      <c r="I65" s="112"/>
      <c r="J65" s="112"/>
      <c r="K65" s="112"/>
      <c r="L65" s="112"/>
    </row>
    <row r="66" spans="1:12" x14ac:dyDescent="0.25">
      <c r="A66" s="1"/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2"/>
    </row>
    <row r="67" spans="1:12" x14ac:dyDescent="0.25">
      <c r="A67" s="1"/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2"/>
    </row>
    <row r="68" spans="1:12" x14ac:dyDescent="0.25">
      <c r="A68" s="1"/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</row>
    <row r="69" spans="1:12" x14ac:dyDescent="0.25">
      <c r="A69" s="1"/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</row>
    <row r="70" spans="1:12" x14ac:dyDescent="0.25">
      <c r="A70" s="1"/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</row>
    <row r="71" spans="1:12" x14ac:dyDescent="0.25">
      <c r="A71" s="1"/>
      <c r="B71" s="112"/>
      <c r="C71" s="112"/>
      <c r="D71" s="112"/>
      <c r="E71" s="112"/>
      <c r="F71" s="112"/>
      <c r="G71" s="112"/>
      <c r="H71" s="112"/>
      <c r="I71" s="112"/>
      <c r="J71" s="112"/>
      <c r="K71" s="112"/>
      <c r="L71" s="112"/>
    </row>
    <row r="72" spans="1:12" x14ac:dyDescent="0.25">
      <c r="A72" s="1"/>
      <c r="B72" s="112"/>
      <c r="C72" s="112"/>
      <c r="D72" s="112"/>
      <c r="E72" s="112"/>
      <c r="F72" s="112"/>
      <c r="G72" s="112"/>
      <c r="H72" s="112"/>
      <c r="I72" s="112"/>
      <c r="J72" s="112"/>
      <c r="K72" s="112"/>
      <c r="L72" s="112"/>
    </row>
    <row r="73" spans="1:12" x14ac:dyDescent="0.25">
      <c r="A73" s="1"/>
      <c r="B73" s="112"/>
      <c r="C73" s="112"/>
      <c r="D73" s="112"/>
      <c r="E73" s="112"/>
      <c r="F73" s="112"/>
      <c r="G73" s="112"/>
      <c r="H73" s="112"/>
      <c r="I73" s="112"/>
      <c r="J73" s="112"/>
      <c r="K73" s="112"/>
      <c r="L73" s="112"/>
    </row>
    <row r="74" spans="1:12" x14ac:dyDescent="0.25">
      <c r="A74" s="1"/>
      <c r="B74" s="112"/>
      <c r="C74" s="112"/>
      <c r="D74" s="112"/>
      <c r="E74" s="112"/>
      <c r="F74" s="112"/>
      <c r="G74" s="112"/>
      <c r="H74" s="112"/>
      <c r="I74" s="112"/>
      <c r="J74" s="112"/>
      <c r="K74" s="112"/>
      <c r="L74" s="112"/>
    </row>
    <row r="75" spans="1:12" x14ac:dyDescent="0.25">
      <c r="A75" s="1"/>
      <c r="B75" s="112"/>
      <c r="C75" s="112"/>
      <c r="D75" s="112"/>
      <c r="E75" s="112"/>
      <c r="F75" s="112"/>
      <c r="G75" s="112"/>
      <c r="H75" s="112"/>
      <c r="I75" s="112"/>
      <c r="J75" s="112"/>
      <c r="K75" s="112"/>
      <c r="L75" s="112"/>
    </row>
    <row r="76" spans="1:12" x14ac:dyDescent="0.25">
      <c r="A76" s="1"/>
      <c r="B76" s="112"/>
      <c r="C76" s="112"/>
      <c r="D76" s="112"/>
      <c r="E76" s="112"/>
      <c r="F76" s="112"/>
      <c r="G76" s="112"/>
      <c r="H76" s="112"/>
      <c r="I76" s="112"/>
      <c r="J76" s="112"/>
      <c r="K76" s="112"/>
      <c r="L76" s="112"/>
    </row>
    <row r="77" spans="1:12" x14ac:dyDescent="0.25">
      <c r="A77" s="1"/>
      <c r="B77" s="112"/>
      <c r="C77" s="112"/>
      <c r="D77" s="112"/>
      <c r="E77" s="112"/>
      <c r="F77" s="112"/>
      <c r="G77" s="112"/>
      <c r="H77" s="112"/>
      <c r="I77" s="112"/>
      <c r="J77" s="112"/>
      <c r="K77" s="112"/>
      <c r="L77" s="112"/>
    </row>
    <row r="78" spans="1:12" x14ac:dyDescent="0.25">
      <c r="A78" s="1"/>
      <c r="B78" s="112"/>
      <c r="C78" s="112"/>
      <c r="D78" s="112"/>
      <c r="E78" s="112"/>
      <c r="F78" s="112"/>
      <c r="G78" s="112"/>
      <c r="H78" s="112"/>
      <c r="I78" s="112"/>
      <c r="J78" s="112"/>
      <c r="K78" s="112"/>
      <c r="L78" s="112"/>
    </row>
    <row r="79" spans="1:12" x14ac:dyDescent="0.25">
      <c r="A79" s="1"/>
      <c r="B79" s="112"/>
      <c r="C79" s="112"/>
      <c r="D79" s="112"/>
      <c r="E79" s="112"/>
      <c r="F79" s="112"/>
      <c r="G79" s="112"/>
      <c r="H79" s="112"/>
      <c r="I79" s="112"/>
      <c r="J79" s="112"/>
      <c r="K79" s="112"/>
      <c r="L79" s="112"/>
    </row>
    <row r="80" spans="1:12" x14ac:dyDescent="0.25">
      <c r="A80" s="1"/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</row>
    <row r="81" spans="1:12" x14ac:dyDescent="0.25">
      <c r="A81" s="1"/>
      <c r="B81" s="112"/>
      <c r="C81" s="112"/>
      <c r="D81" s="112"/>
      <c r="E81" s="112"/>
      <c r="F81" s="112"/>
      <c r="G81" s="112"/>
      <c r="H81" s="112"/>
      <c r="I81" s="112"/>
      <c r="J81" s="112"/>
      <c r="K81" s="112"/>
      <c r="L81" s="112"/>
    </row>
    <row r="82" spans="1:12" x14ac:dyDescent="0.25">
      <c r="A82" s="1"/>
      <c r="B82" s="112"/>
      <c r="C82" s="112"/>
      <c r="D82" s="112"/>
      <c r="E82" s="112"/>
      <c r="F82" s="112"/>
      <c r="G82" s="112"/>
      <c r="H82" s="112"/>
      <c r="I82" s="112"/>
      <c r="J82" s="112"/>
      <c r="K82" s="112"/>
      <c r="L82" s="112"/>
    </row>
    <row r="83" spans="1:12" x14ac:dyDescent="0.25">
      <c r="A83" s="1"/>
      <c r="B83" s="112"/>
      <c r="C83" s="112"/>
      <c r="D83" s="112"/>
      <c r="E83" s="112"/>
      <c r="F83" s="112"/>
      <c r="G83" s="112"/>
      <c r="H83" s="112"/>
      <c r="I83" s="112"/>
      <c r="J83" s="112"/>
      <c r="K83" s="112"/>
      <c r="L83" s="112"/>
    </row>
    <row r="84" spans="1:12" x14ac:dyDescent="0.25">
      <c r="A84" s="1"/>
      <c r="B84" s="112"/>
      <c r="C84" s="112"/>
      <c r="D84" s="112"/>
      <c r="E84" s="112"/>
      <c r="F84" s="112"/>
      <c r="G84" s="112"/>
      <c r="H84" s="112"/>
      <c r="I84" s="112"/>
      <c r="J84" s="112"/>
      <c r="K84" s="112"/>
      <c r="L84" s="112"/>
    </row>
    <row r="85" spans="1:12" x14ac:dyDescent="0.25">
      <c r="A85" s="1"/>
      <c r="B85" s="112"/>
      <c r="C85" s="112"/>
      <c r="D85" s="112"/>
      <c r="E85" s="112"/>
      <c r="F85" s="112"/>
      <c r="G85" s="112"/>
      <c r="H85" s="112"/>
      <c r="I85" s="112"/>
      <c r="J85" s="112"/>
      <c r="K85" s="112"/>
      <c r="L85" s="112"/>
    </row>
    <row r="86" spans="1:12" x14ac:dyDescent="0.25">
      <c r="A86" s="1"/>
      <c r="B86" s="112"/>
      <c r="C86" s="112"/>
      <c r="D86" s="112"/>
      <c r="E86" s="112"/>
      <c r="F86" s="112"/>
      <c r="G86" s="112"/>
      <c r="H86" s="112"/>
      <c r="I86" s="112"/>
      <c r="J86" s="112"/>
      <c r="K86" s="112"/>
      <c r="L86" s="112"/>
    </row>
    <row r="87" spans="1:12" x14ac:dyDescent="0.25">
      <c r="A87" s="1"/>
      <c r="B87" s="112"/>
      <c r="C87" s="112"/>
      <c r="D87" s="112"/>
      <c r="E87" s="112"/>
      <c r="F87" s="112"/>
      <c r="G87" s="112"/>
      <c r="H87" s="112"/>
      <c r="I87" s="112"/>
      <c r="J87" s="112"/>
      <c r="K87" s="112"/>
      <c r="L87" s="112"/>
    </row>
    <row r="88" spans="1:12" x14ac:dyDescent="0.25">
      <c r="A88" s="1"/>
      <c r="B88" s="112"/>
      <c r="C88" s="112"/>
      <c r="D88" s="112"/>
      <c r="E88" s="112"/>
      <c r="F88" s="112"/>
      <c r="G88" s="112"/>
      <c r="H88" s="112"/>
      <c r="I88" s="112"/>
      <c r="J88" s="112"/>
      <c r="K88" s="112"/>
      <c r="L88" s="112"/>
    </row>
    <row r="89" spans="1:12" x14ac:dyDescent="0.25">
      <c r="A89" s="1"/>
      <c r="B89" s="112"/>
      <c r="C89" s="112"/>
      <c r="D89" s="112"/>
      <c r="E89" s="112"/>
      <c r="F89" s="112"/>
      <c r="G89" s="112"/>
      <c r="H89" s="112"/>
      <c r="I89" s="112"/>
      <c r="J89" s="112"/>
      <c r="K89" s="112"/>
      <c r="L89" s="112"/>
    </row>
    <row r="90" spans="1:12" x14ac:dyDescent="0.25">
      <c r="A90" s="1"/>
      <c r="B90" s="112"/>
      <c r="C90" s="112"/>
      <c r="D90" s="112"/>
      <c r="E90" s="112"/>
      <c r="F90" s="112"/>
      <c r="G90" s="112"/>
      <c r="H90" s="112"/>
      <c r="I90" s="112"/>
      <c r="J90" s="112"/>
      <c r="K90" s="112"/>
      <c r="L90" s="112"/>
    </row>
    <row r="91" spans="1:12" x14ac:dyDescent="0.25">
      <c r="A91" s="1"/>
      <c r="B91" s="112"/>
      <c r="C91" s="112"/>
      <c r="D91" s="112"/>
      <c r="E91" s="112"/>
      <c r="F91" s="112"/>
      <c r="G91" s="112"/>
      <c r="H91" s="112"/>
      <c r="I91" s="112"/>
      <c r="J91" s="112"/>
      <c r="K91" s="112"/>
      <c r="L91" s="112"/>
    </row>
    <row r="92" spans="1:12" x14ac:dyDescent="0.25">
      <c r="A92" s="1"/>
      <c r="B92" s="112"/>
      <c r="C92" s="112"/>
      <c r="D92" s="112"/>
      <c r="E92" s="112"/>
      <c r="F92" s="112"/>
      <c r="G92" s="112"/>
      <c r="H92" s="112"/>
      <c r="I92" s="112"/>
      <c r="J92" s="112"/>
      <c r="K92" s="112"/>
      <c r="L92" s="112"/>
    </row>
    <row r="93" spans="1:12" x14ac:dyDescent="0.25">
      <c r="A93" s="1"/>
      <c r="B93" s="112"/>
      <c r="C93" s="112"/>
      <c r="D93" s="112"/>
      <c r="E93" s="112"/>
      <c r="F93" s="112"/>
      <c r="G93" s="112"/>
      <c r="H93" s="112"/>
      <c r="I93" s="112"/>
      <c r="J93" s="112"/>
      <c r="K93" s="112"/>
      <c r="L93" s="112"/>
    </row>
    <row r="94" spans="1:12" x14ac:dyDescent="0.25">
      <c r="A94" s="1"/>
      <c r="B94" s="112"/>
      <c r="C94" s="112"/>
      <c r="D94" s="112"/>
      <c r="E94" s="112"/>
      <c r="F94" s="112"/>
      <c r="G94" s="112"/>
      <c r="H94" s="112"/>
      <c r="I94" s="112"/>
      <c r="J94" s="112"/>
      <c r="K94" s="112"/>
      <c r="L94" s="112"/>
    </row>
    <row r="95" spans="1:12" x14ac:dyDescent="0.25">
      <c r="A95" s="1"/>
      <c r="B95" s="112"/>
      <c r="C95" s="112"/>
      <c r="D95" s="112"/>
      <c r="E95" s="112"/>
      <c r="F95" s="112"/>
      <c r="G95" s="112"/>
      <c r="H95" s="112"/>
      <c r="I95" s="112"/>
      <c r="J95" s="112"/>
      <c r="K95" s="112"/>
      <c r="L95" s="112"/>
    </row>
    <row r="96" spans="1:12" x14ac:dyDescent="0.25">
      <c r="A96" s="1"/>
      <c r="B96" s="112"/>
      <c r="C96" s="112"/>
      <c r="D96" s="112"/>
      <c r="E96" s="112"/>
      <c r="F96" s="112"/>
      <c r="G96" s="112"/>
      <c r="H96" s="112"/>
      <c r="I96" s="112"/>
      <c r="J96" s="112"/>
      <c r="K96" s="112"/>
      <c r="L96" s="112"/>
    </row>
    <row r="97" spans="1:12" x14ac:dyDescent="0.25">
      <c r="A97" s="1"/>
      <c r="B97" s="112"/>
      <c r="C97" s="112"/>
      <c r="D97" s="112"/>
      <c r="E97" s="112"/>
      <c r="F97" s="112"/>
      <c r="G97" s="112"/>
      <c r="H97" s="112"/>
      <c r="I97" s="112"/>
      <c r="J97" s="112"/>
      <c r="K97" s="112"/>
      <c r="L97" s="112"/>
    </row>
    <row r="98" spans="1:12" x14ac:dyDescent="0.25">
      <c r="A98" s="1"/>
      <c r="B98" s="112"/>
      <c r="C98" s="112"/>
      <c r="D98" s="112"/>
      <c r="E98" s="112"/>
      <c r="F98" s="112"/>
      <c r="G98" s="112"/>
      <c r="H98" s="112"/>
      <c r="I98" s="112"/>
      <c r="J98" s="112"/>
      <c r="K98" s="112"/>
      <c r="L98" s="112"/>
    </row>
    <row r="99" spans="1:12" x14ac:dyDescent="0.25">
      <c r="A99" s="1"/>
      <c r="B99" s="112"/>
      <c r="C99" s="112"/>
      <c r="D99" s="112"/>
      <c r="E99" s="112"/>
      <c r="F99" s="112"/>
      <c r="G99" s="112"/>
      <c r="H99" s="112"/>
      <c r="I99" s="112"/>
      <c r="J99" s="112"/>
      <c r="K99" s="112"/>
      <c r="L99" s="112"/>
    </row>
    <row r="100" spans="1:12" x14ac:dyDescent="0.25">
      <c r="A100" s="1"/>
      <c r="B100" s="112"/>
      <c r="C100" s="112"/>
      <c r="D100" s="112"/>
      <c r="E100" s="112"/>
      <c r="F100" s="112"/>
      <c r="G100" s="112"/>
      <c r="H100" s="112"/>
      <c r="I100" s="112"/>
      <c r="J100" s="112"/>
      <c r="K100" s="112"/>
      <c r="L100" s="112"/>
    </row>
    <row r="101" spans="1:12" x14ac:dyDescent="0.25">
      <c r="A101" s="1"/>
      <c r="B101" s="112"/>
      <c r="C101" s="112"/>
      <c r="D101" s="112"/>
      <c r="E101" s="112"/>
      <c r="F101" s="112"/>
      <c r="G101" s="112"/>
      <c r="H101" s="112"/>
      <c r="I101" s="112"/>
      <c r="J101" s="112"/>
      <c r="K101" s="112"/>
      <c r="L101" s="112"/>
    </row>
    <row r="102" spans="1:12" x14ac:dyDescent="0.25">
      <c r="A102" s="1"/>
      <c r="B102" s="112"/>
      <c r="C102" s="112"/>
      <c r="D102" s="112"/>
      <c r="E102" s="112"/>
      <c r="F102" s="112"/>
      <c r="G102" s="112"/>
      <c r="H102" s="112"/>
      <c r="I102" s="112"/>
      <c r="J102" s="112"/>
      <c r="K102" s="112"/>
      <c r="L102" s="112"/>
    </row>
    <row r="103" spans="1:12" x14ac:dyDescent="0.25">
      <c r="A103" s="1"/>
      <c r="B103" s="112"/>
      <c r="C103" s="112"/>
      <c r="D103" s="112"/>
      <c r="E103" s="112"/>
      <c r="F103" s="112"/>
      <c r="G103" s="112"/>
      <c r="H103" s="112"/>
      <c r="I103" s="112"/>
      <c r="J103" s="112"/>
      <c r="K103" s="112"/>
      <c r="L103" s="112"/>
    </row>
    <row r="104" spans="1:12" x14ac:dyDescent="0.25">
      <c r="A104" s="1"/>
      <c r="B104" s="112"/>
      <c r="C104" s="112"/>
      <c r="D104" s="112"/>
      <c r="E104" s="112"/>
      <c r="F104" s="112"/>
      <c r="G104" s="112"/>
      <c r="H104" s="112"/>
      <c r="I104" s="112"/>
      <c r="J104" s="112"/>
      <c r="K104" s="112"/>
      <c r="L104" s="112"/>
    </row>
    <row r="105" spans="1:12" x14ac:dyDescent="0.25">
      <c r="A105" s="1"/>
      <c r="B105" s="112"/>
      <c r="C105" s="112"/>
      <c r="D105" s="112"/>
      <c r="E105" s="112"/>
      <c r="F105" s="112"/>
      <c r="G105" s="112"/>
      <c r="H105" s="112"/>
      <c r="I105" s="112"/>
      <c r="J105" s="112"/>
      <c r="K105" s="112"/>
      <c r="L105" s="112"/>
    </row>
    <row r="106" spans="1:12" x14ac:dyDescent="0.25">
      <c r="A106" s="1"/>
      <c r="B106" s="112"/>
      <c r="C106" s="112"/>
      <c r="D106" s="112"/>
      <c r="E106" s="112"/>
      <c r="F106" s="112"/>
      <c r="G106" s="112"/>
      <c r="H106" s="112"/>
      <c r="I106" s="112"/>
      <c r="J106" s="112"/>
      <c r="K106" s="112"/>
      <c r="L106" s="112"/>
    </row>
    <row r="107" spans="1:12" x14ac:dyDescent="0.25">
      <c r="A107" s="1"/>
      <c r="B107" s="112"/>
      <c r="C107" s="112"/>
      <c r="D107" s="112"/>
      <c r="E107" s="112"/>
      <c r="F107" s="112"/>
      <c r="G107" s="112"/>
      <c r="H107" s="112"/>
      <c r="I107" s="112"/>
      <c r="J107" s="112"/>
      <c r="K107" s="112"/>
      <c r="L107" s="112"/>
    </row>
  </sheetData>
  <mergeCells count="17">
    <mergeCell ref="M4:M5"/>
    <mergeCell ref="A4:A5"/>
    <mergeCell ref="N4:N5"/>
    <mergeCell ref="A1:N1"/>
    <mergeCell ref="A2:N2"/>
    <mergeCell ref="A3:N3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pageMargins left="0.7" right="0.7" top="0.75" bottom="0.75" header="0.3" footer="0.3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7"/>
  <sheetViews>
    <sheetView showGridLines="0" view="pageBreakPreview" zoomScale="120" zoomScaleNormal="100" zoomScaleSheetLayoutView="120" workbookViewId="0">
      <selection sqref="A1:N1"/>
    </sheetView>
  </sheetViews>
  <sheetFormatPr baseColWidth="10" defaultRowHeight="12.75" x14ac:dyDescent="0.25"/>
  <cols>
    <col min="1" max="1" width="12.140625" style="3" customWidth="1"/>
    <col min="2" max="12" width="5.28515625" style="107" customWidth="1"/>
    <col min="13" max="13" width="9.140625" style="107" customWidth="1"/>
    <col min="14" max="14" width="9.7109375" style="107" customWidth="1"/>
    <col min="15" max="16384" width="11.42578125" style="3"/>
  </cols>
  <sheetData>
    <row r="1" spans="1:14" ht="18" customHeight="1" x14ac:dyDescent="0.25">
      <c r="A1" s="148" t="s">
        <v>92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</row>
    <row r="2" spans="1:14" ht="27.75" customHeight="1" x14ac:dyDescent="0.25">
      <c r="A2" s="149" t="s">
        <v>168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</row>
    <row r="3" spans="1:14" ht="13.5" x14ac:dyDescent="0.25">
      <c r="A3" s="150" t="s">
        <v>153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</row>
    <row r="4" spans="1:14" ht="29.25" customHeight="1" x14ac:dyDescent="0.25">
      <c r="A4" s="144" t="s">
        <v>193</v>
      </c>
      <c r="B4" s="152">
        <v>2007</v>
      </c>
      <c r="C4" s="142">
        <v>2008</v>
      </c>
      <c r="D4" s="142">
        <v>2009</v>
      </c>
      <c r="E4" s="142">
        <v>2010</v>
      </c>
      <c r="F4" s="142">
        <v>2011</v>
      </c>
      <c r="G4" s="142">
        <v>2012</v>
      </c>
      <c r="H4" s="142">
        <v>2013</v>
      </c>
      <c r="I4" s="142">
        <v>2014</v>
      </c>
      <c r="J4" s="142">
        <v>2015</v>
      </c>
      <c r="K4" s="142">
        <v>2016</v>
      </c>
      <c r="L4" s="142">
        <v>2017</v>
      </c>
      <c r="M4" s="151" t="s">
        <v>165</v>
      </c>
      <c r="N4" s="146" t="s">
        <v>166</v>
      </c>
    </row>
    <row r="5" spans="1:14" ht="39" customHeight="1" x14ac:dyDescent="0.25">
      <c r="A5" s="145"/>
      <c r="B5" s="15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51"/>
      <c r="N5" s="147"/>
    </row>
    <row r="6" spans="1:14" x14ac:dyDescent="0.25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106"/>
    </row>
    <row r="7" spans="1:14" x14ac:dyDescent="0.25">
      <c r="A7" s="23" t="s">
        <v>0</v>
      </c>
      <c r="B7" s="27">
        <v>2392.0286841864836</v>
      </c>
      <c r="C7" s="27">
        <v>2466.4449681299525</v>
      </c>
      <c r="D7" s="27">
        <v>2528.4152083916779</v>
      </c>
      <c r="E7" s="27">
        <v>2642.7356156037645</v>
      </c>
      <c r="F7" s="27">
        <v>2596.4845264508576</v>
      </c>
      <c r="G7" s="27">
        <v>2616.7369182631423</v>
      </c>
      <c r="H7" s="27">
        <v>2652.5168190343657</v>
      </c>
      <c r="I7" s="27">
        <v>2658.7099017205373</v>
      </c>
      <c r="J7" s="27">
        <v>2594.6422827384708</v>
      </c>
      <c r="K7" s="27">
        <v>2711.6828021226283</v>
      </c>
      <c r="L7" s="27">
        <v>2855.848072218299</v>
      </c>
      <c r="M7" s="108">
        <f>+(((L7/B7)^(1/10))-1)*100</f>
        <v>1.7880680906063873</v>
      </c>
      <c r="N7" s="108">
        <f>ROUND(((L7/K7-1)*100),2)</f>
        <v>5.32</v>
      </c>
    </row>
    <row r="8" spans="1:14" ht="6.75" customHeight="1" x14ac:dyDescent="0.25">
      <c r="A8" s="21"/>
      <c r="B8" s="22"/>
      <c r="C8" s="22"/>
      <c r="D8" s="22"/>
      <c r="E8" s="22"/>
      <c r="F8" s="22"/>
      <c r="G8" s="22"/>
      <c r="H8" s="22"/>
      <c r="I8" s="22"/>
      <c r="J8" s="22"/>
      <c r="K8" s="109"/>
      <c r="L8" s="109"/>
      <c r="M8" s="110"/>
      <c r="N8" s="110"/>
    </row>
    <row r="9" spans="1:14" ht="25.5" x14ac:dyDescent="0.25">
      <c r="A9" s="23" t="s">
        <v>31</v>
      </c>
      <c r="B9" s="22"/>
      <c r="C9" s="22"/>
      <c r="D9" s="22"/>
      <c r="E9" s="22"/>
      <c r="F9" s="22"/>
      <c r="G9" s="22"/>
      <c r="H9" s="22"/>
      <c r="I9" s="22"/>
      <c r="J9" s="22"/>
      <c r="K9" s="109"/>
      <c r="L9" s="109"/>
      <c r="M9" s="110"/>
      <c r="N9" s="110"/>
    </row>
    <row r="10" spans="1:14" x14ac:dyDescent="0.25">
      <c r="A10" s="21" t="s">
        <v>30</v>
      </c>
      <c r="B10" s="28">
        <v>1787.6412197320437</v>
      </c>
      <c r="C10" s="28">
        <v>1860.1572728252686</v>
      </c>
      <c r="D10" s="28">
        <v>1907.9867303864426</v>
      </c>
      <c r="E10" s="28">
        <v>2004.6627511918932</v>
      </c>
      <c r="F10" s="28">
        <v>1975.3027227370712</v>
      </c>
      <c r="G10" s="28">
        <v>2005.3200947819207</v>
      </c>
      <c r="H10" s="28">
        <v>2031.7781224612293</v>
      </c>
      <c r="I10" s="28">
        <v>2049.7192200474924</v>
      </c>
      <c r="J10" s="28">
        <v>2000.9904784561036</v>
      </c>
      <c r="K10" s="28">
        <v>2095.5458059736229</v>
      </c>
      <c r="L10" s="28">
        <v>2244.5980938037633</v>
      </c>
      <c r="M10" s="110">
        <f t="shared" ref="M10:M44" si="0">+(((L10/B10)^(1/10))-1)*100</f>
        <v>2.3024001514417192</v>
      </c>
      <c r="N10" s="110">
        <f t="shared" ref="N10:N44" si="1">ROUND(((L10/K10-1)*100),2)</f>
        <v>7.11</v>
      </c>
    </row>
    <row r="11" spans="1:14" x14ac:dyDescent="0.25">
      <c r="A11" s="21" t="s">
        <v>9</v>
      </c>
      <c r="B11" s="28">
        <v>604.38746445441689</v>
      </c>
      <c r="C11" s="28">
        <v>606.28769530466002</v>
      </c>
      <c r="D11" s="28">
        <v>620.42847800520826</v>
      </c>
      <c r="E11" s="28">
        <v>638.07286441188251</v>
      </c>
      <c r="F11" s="28">
        <v>621.18180371379651</v>
      </c>
      <c r="G11" s="28">
        <v>611.41682348122583</v>
      </c>
      <c r="H11" s="28">
        <v>620.73869657312139</v>
      </c>
      <c r="I11" s="28">
        <v>608.99068167304756</v>
      </c>
      <c r="J11" s="28">
        <v>593.65180428237807</v>
      </c>
      <c r="K11" s="28">
        <v>616.13699614898326</v>
      </c>
      <c r="L11" s="28">
        <v>611.24997841453558</v>
      </c>
      <c r="M11" s="110">
        <f t="shared" si="0"/>
        <v>0.11296891957839339</v>
      </c>
      <c r="N11" s="110">
        <f t="shared" si="1"/>
        <v>-0.79</v>
      </c>
    </row>
    <row r="12" spans="1:14" ht="7.5" customHeight="1" x14ac:dyDescent="0.25">
      <c r="A12" s="21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110"/>
      <c r="N12" s="110"/>
    </row>
    <row r="13" spans="1:14" x14ac:dyDescent="0.25">
      <c r="A13" s="23" t="s">
        <v>32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110"/>
      <c r="N13" s="110"/>
    </row>
    <row r="14" spans="1:14" x14ac:dyDescent="0.25">
      <c r="A14" s="21" t="s">
        <v>33</v>
      </c>
      <c r="B14" s="28">
        <v>1284.931032463443</v>
      </c>
      <c r="C14" s="28">
        <v>1298.4118118671302</v>
      </c>
      <c r="D14" s="28">
        <v>1352.35601838307</v>
      </c>
      <c r="E14" s="28">
        <v>1414.0745697793727</v>
      </c>
      <c r="F14" s="28">
        <v>1358.5896073564775</v>
      </c>
      <c r="G14" s="28">
        <v>1359.1204357206796</v>
      </c>
      <c r="H14" s="28">
        <v>1354.7175273794774</v>
      </c>
      <c r="I14" s="28">
        <v>1381.7491732338144</v>
      </c>
      <c r="J14" s="28">
        <v>1306.7569528090714</v>
      </c>
      <c r="K14" s="28">
        <v>1406.8726500085825</v>
      </c>
      <c r="L14" s="28">
        <v>1510.928420326233</v>
      </c>
      <c r="M14" s="110">
        <f t="shared" si="0"/>
        <v>1.6333889342136976</v>
      </c>
      <c r="N14" s="110">
        <f t="shared" si="1"/>
        <v>7.4</v>
      </c>
    </row>
    <row r="15" spans="1:14" x14ac:dyDescent="0.25">
      <c r="A15" s="21" t="s">
        <v>34</v>
      </c>
      <c r="B15" s="28">
        <v>842.6511162311217</v>
      </c>
      <c r="C15" s="28">
        <v>876.89774011620409</v>
      </c>
      <c r="D15" s="28">
        <v>887.35075203439851</v>
      </c>
      <c r="E15" s="28">
        <v>917.25498100661468</v>
      </c>
      <c r="F15" s="28">
        <v>915.71418486561879</v>
      </c>
      <c r="G15" s="28">
        <v>931.03250980085386</v>
      </c>
      <c r="H15" s="28">
        <v>968.08826869128302</v>
      </c>
      <c r="I15" s="28">
        <v>955.06138792446814</v>
      </c>
      <c r="J15" s="28">
        <v>969.30829273002109</v>
      </c>
      <c r="K15" s="28">
        <v>964.11248925662971</v>
      </c>
      <c r="L15" s="28">
        <v>996.73003511238096</v>
      </c>
      <c r="M15" s="110">
        <f t="shared" si="0"/>
        <v>1.6934484206458933</v>
      </c>
      <c r="N15" s="110">
        <f t="shared" si="1"/>
        <v>3.38</v>
      </c>
    </row>
    <row r="16" spans="1:14" x14ac:dyDescent="0.25">
      <c r="A16" s="21" t="s">
        <v>35</v>
      </c>
      <c r="B16" s="28">
        <v>264.44653549189906</v>
      </c>
      <c r="C16" s="28">
        <v>291.13541614659988</v>
      </c>
      <c r="D16" s="28">
        <v>288.70843797419184</v>
      </c>
      <c r="E16" s="28">
        <v>311.40606481780304</v>
      </c>
      <c r="F16" s="28">
        <v>322.18073422877234</v>
      </c>
      <c r="G16" s="28">
        <v>326.58397274159893</v>
      </c>
      <c r="H16" s="28">
        <v>329.71102296360056</v>
      </c>
      <c r="I16" s="28">
        <v>321.89934056225911</v>
      </c>
      <c r="J16" s="28">
        <v>318.5770371993799</v>
      </c>
      <c r="K16" s="28">
        <v>340.69766285740621</v>
      </c>
      <c r="L16" s="28">
        <v>348.18961677968502</v>
      </c>
      <c r="M16" s="110">
        <f t="shared" si="0"/>
        <v>2.7892727653733296</v>
      </c>
      <c r="N16" s="110">
        <f t="shared" si="1"/>
        <v>2.2000000000000002</v>
      </c>
    </row>
    <row r="17" spans="1:14" ht="6.75" customHeight="1" x14ac:dyDescent="0.25">
      <c r="A17" s="21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110"/>
      <c r="N17" s="110"/>
    </row>
    <row r="18" spans="1:14" x14ac:dyDescent="0.25">
      <c r="A18" s="23" t="s">
        <v>155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110"/>
      <c r="N18" s="110"/>
    </row>
    <row r="19" spans="1:14" x14ac:dyDescent="0.25">
      <c r="A19" s="21" t="s">
        <v>11</v>
      </c>
      <c r="B19" s="28">
        <v>31.123030846674069</v>
      </c>
      <c r="C19" s="28">
        <v>30.731077618563717</v>
      </c>
      <c r="D19" s="28">
        <v>33.547670487811352</v>
      </c>
      <c r="E19" s="28">
        <v>38.776533690728925</v>
      </c>
      <c r="F19" s="28">
        <v>34.217772946698034</v>
      </c>
      <c r="G19" s="28">
        <v>29.286568844561344</v>
      </c>
      <c r="H19" s="28">
        <v>30.020539868949427</v>
      </c>
      <c r="I19" s="28">
        <v>30.672969069852872</v>
      </c>
      <c r="J19" s="28">
        <v>33.397341469356341</v>
      </c>
      <c r="K19" s="28">
        <v>34.529090370330444</v>
      </c>
      <c r="L19" s="28">
        <v>39.687367515563963</v>
      </c>
      <c r="M19" s="110">
        <f t="shared" si="0"/>
        <v>2.4606345000023566</v>
      </c>
      <c r="N19" s="110">
        <f t="shared" si="1"/>
        <v>14.94</v>
      </c>
    </row>
    <row r="20" spans="1:14" x14ac:dyDescent="0.25">
      <c r="A20" s="21" t="s">
        <v>36</v>
      </c>
      <c r="B20" s="28">
        <v>94.595651995490442</v>
      </c>
      <c r="C20" s="28">
        <v>92.221802029910094</v>
      </c>
      <c r="D20" s="28">
        <v>89.172794855887858</v>
      </c>
      <c r="E20" s="28">
        <v>98.906531238908229</v>
      </c>
      <c r="F20" s="28">
        <v>104.02793886390327</v>
      </c>
      <c r="G20" s="28">
        <v>108.19048535332846</v>
      </c>
      <c r="H20" s="28">
        <v>106.99451426651379</v>
      </c>
      <c r="I20" s="28">
        <v>110.61550008219177</v>
      </c>
      <c r="J20" s="28">
        <v>98.470470512537943</v>
      </c>
      <c r="K20" s="28">
        <v>109.53518296615809</v>
      </c>
      <c r="L20" s="28">
        <v>102.05459832024574</v>
      </c>
      <c r="M20" s="110">
        <f t="shared" si="0"/>
        <v>0.76185178179442037</v>
      </c>
      <c r="N20" s="110">
        <f t="shared" si="1"/>
        <v>-6.83</v>
      </c>
    </row>
    <row r="21" spans="1:14" x14ac:dyDescent="0.25">
      <c r="A21" s="21" t="s">
        <v>37</v>
      </c>
      <c r="B21" s="28">
        <v>31.955831391816563</v>
      </c>
      <c r="C21" s="28">
        <v>32.789839823616724</v>
      </c>
      <c r="D21" s="28">
        <v>30.340951570790633</v>
      </c>
      <c r="E21" s="28">
        <v>34.773132424806256</v>
      </c>
      <c r="F21" s="28">
        <v>41.023631310327303</v>
      </c>
      <c r="G21" s="28">
        <v>41.746294172661358</v>
      </c>
      <c r="H21" s="28">
        <v>38.303420793780191</v>
      </c>
      <c r="I21" s="28">
        <v>36.438369343421826</v>
      </c>
      <c r="J21" s="28">
        <v>38.821059106689482</v>
      </c>
      <c r="K21" s="28">
        <v>40.022162686374607</v>
      </c>
      <c r="L21" s="28">
        <v>37.077925464630127</v>
      </c>
      <c r="M21" s="110">
        <f t="shared" si="0"/>
        <v>1.4977770352263331</v>
      </c>
      <c r="N21" s="110">
        <f t="shared" si="1"/>
        <v>-7.36</v>
      </c>
    </row>
    <row r="22" spans="1:14" x14ac:dyDescent="0.25">
      <c r="A22" s="21" t="s">
        <v>12</v>
      </c>
      <c r="B22" s="28">
        <v>106.03397385077513</v>
      </c>
      <c r="C22" s="28">
        <v>99.834269307229704</v>
      </c>
      <c r="D22" s="28">
        <v>101.86830489980855</v>
      </c>
      <c r="E22" s="28">
        <v>109.43337683284935</v>
      </c>
      <c r="F22" s="28">
        <v>100.60721587446577</v>
      </c>
      <c r="G22" s="28">
        <v>100.93944002790248</v>
      </c>
      <c r="H22" s="28">
        <v>111.98340578408866</v>
      </c>
      <c r="I22" s="28">
        <v>110.57694359045973</v>
      </c>
      <c r="J22" s="28">
        <v>120.38509723841366</v>
      </c>
      <c r="K22" s="28">
        <v>108.95863729940359</v>
      </c>
      <c r="L22" s="28">
        <v>114.64761933708191</v>
      </c>
      <c r="M22" s="110">
        <f t="shared" si="0"/>
        <v>0.78409498668359223</v>
      </c>
      <c r="N22" s="110">
        <f t="shared" si="1"/>
        <v>5.22</v>
      </c>
    </row>
    <row r="23" spans="1:14" x14ac:dyDescent="0.25">
      <c r="A23" s="21" t="s">
        <v>13</v>
      </c>
      <c r="B23" s="28">
        <v>50.923054857835275</v>
      </c>
      <c r="C23" s="28">
        <v>52.51882944171701</v>
      </c>
      <c r="D23" s="28">
        <v>55.854180567110163</v>
      </c>
      <c r="E23" s="28">
        <v>62.447571189602321</v>
      </c>
      <c r="F23" s="28">
        <v>56.724783980348285</v>
      </c>
      <c r="G23" s="28">
        <v>53.640002781064346</v>
      </c>
      <c r="H23" s="28">
        <v>62.76347254621659</v>
      </c>
      <c r="I23" s="28">
        <v>67.403500999853094</v>
      </c>
      <c r="J23" s="28">
        <v>63.29724049588404</v>
      </c>
      <c r="K23" s="28">
        <v>56.533028385289029</v>
      </c>
      <c r="L23" s="28">
        <v>61.436437480926514</v>
      </c>
      <c r="M23" s="110">
        <f t="shared" si="0"/>
        <v>1.8945973631773638</v>
      </c>
      <c r="N23" s="110">
        <f t="shared" si="1"/>
        <v>8.67</v>
      </c>
    </row>
    <row r="24" spans="1:14" x14ac:dyDescent="0.25">
      <c r="A24" s="21" t="s">
        <v>14</v>
      </c>
      <c r="B24" s="28">
        <v>131.19002204270984</v>
      </c>
      <c r="C24" s="28">
        <v>153.56769910996917</v>
      </c>
      <c r="D24" s="28">
        <v>130.01478994783866</v>
      </c>
      <c r="E24" s="28">
        <v>136.18123655115741</v>
      </c>
      <c r="F24" s="28">
        <v>122.58525994198412</v>
      </c>
      <c r="G24" s="28">
        <v>131.101493551517</v>
      </c>
      <c r="H24" s="28">
        <v>150.82826533389496</v>
      </c>
      <c r="I24" s="28">
        <v>147.31838127536844</v>
      </c>
      <c r="J24" s="28">
        <v>144.73623015585414</v>
      </c>
      <c r="K24" s="28">
        <v>153.83412898921455</v>
      </c>
      <c r="L24" s="28">
        <v>166.23414282417298</v>
      </c>
      <c r="M24" s="110">
        <f t="shared" si="0"/>
        <v>2.3957525892443154</v>
      </c>
      <c r="N24" s="110">
        <f t="shared" si="1"/>
        <v>8.06</v>
      </c>
    </row>
    <row r="25" spans="1:14" x14ac:dyDescent="0.25">
      <c r="A25" s="21" t="s">
        <v>15</v>
      </c>
      <c r="B25" s="28">
        <v>55.958912035093981</v>
      </c>
      <c r="C25" s="28">
        <v>67.3843889547732</v>
      </c>
      <c r="D25" s="28">
        <v>72.283371625725977</v>
      </c>
      <c r="E25" s="28">
        <v>75.001247111740199</v>
      </c>
      <c r="F25" s="28">
        <v>75.689117467694956</v>
      </c>
      <c r="G25" s="28">
        <v>76.762835471132007</v>
      </c>
      <c r="H25" s="28">
        <v>70.196521350388352</v>
      </c>
      <c r="I25" s="28">
        <v>63.481784852084481</v>
      </c>
      <c r="J25" s="28">
        <v>66.303122429030822</v>
      </c>
      <c r="K25" s="28">
        <v>77.420865020889934</v>
      </c>
      <c r="L25" s="28">
        <v>79.140169738769529</v>
      </c>
      <c r="M25" s="110">
        <f t="shared" si="0"/>
        <v>3.5267955379959748</v>
      </c>
      <c r="N25" s="110">
        <f t="shared" si="1"/>
        <v>2.2200000000000002</v>
      </c>
    </row>
    <row r="26" spans="1:14" x14ac:dyDescent="0.25">
      <c r="A26" s="21" t="s">
        <v>16</v>
      </c>
      <c r="B26" s="28">
        <v>105.68277600396216</v>
      </c>
      <c r="C26" s="28">
        <v>113.580436218431</v>
      </c>
      <c r="D26" s="28">
        <v>118.98494765876062</v>
      </c>
      <c r="E26" s="28">
        <v>138.29746576901476</v>
      </c>
      <c r="F26" s="28">
        <v>136.29341345932593</v>
      </c>
      <c r="G26" s="28">
        <v>137.48111684671036</v>
      </c>
      <c r="H26" s="28">
        <v>135.86372745802629</v>
      </c>
      <c r="I26" s="28">
        <v>140.33860744838682</v>
      </c>
      <c r="J26" s="28">
        <v>145.0412727965502</v>
      </c>
      <c r="K26" s="28">
        <v>147.9134741339621</v>
      </c>
      <c r="L26" s="28">
        <v>148.86393959903717</v>
      </c>
      <c r="M26" s="110">
        <f t="shared" si="0"/>
        <v>3.4852682028758908</v>
      </c>
      <c r="N26" s="110">
        <f t="shared" si="1"/>
        <v>0.64</v>
      </c>
    </row>
    <row r="27" spans="1:14" x14ac:dyDescent="0.25">
      <c r="A27" s="21" t="s">
        <v>17</v>
      </c>
      <c r="B27" s="28">
        <v>30.991026842281165</v>
      </c>
      <c r="C27" s="28">
        <v>31.269901123013412</v>
      </c>
      <c r="D27" s="28">
        <v>34.621010340628523</v>
      </c>
      <c r="E27" s="28">
        <v>34.467357608170524</v>
      </c>
      <c r="F27" s="28">
        <v>41.77061302840076</v>
      </c>
      <c r="G27" s="28">
        <v>37.461679699506121</v>
      </c>
      <c r="H27" s="28">
        <v>42.038855761324101</v>
      </c>
      <c r="I27" s="28">
        <v>37.202407817009139</v>
      </c>
      <c r="J27" s="28">
        <v>35.888207766602505</v>
      </c>
      <c r="K27" s="28">
        <v>42.465884524024958</v>
      </c>
      <c r="L27" s="28">
        <v>44.629613178253173</v>
      </c>
      <c r="M27" s="110">
        <f t="shared" si="0"/>
        <v>3.7143179445683794</v>
      </c>
      <c r="N27" s="110">
        <f t="shared" si="1"/>
        <v>5.0999999999999996</v>
      </c>
    </row>
    <row r="28" spans="1:14" x14ac:dyDescent="0.25">
      <c r="A28" s="21" t="s">
        <v>38</v>
      </c>
      <c r="B28" s="28">
        <v>68.223543669801231</v>
      </c>
      <c r="C28" s="28">
        <v>64.996712500649608</v>
      </c>
      <c r="D28" s="28">
        <v>72.629470078843624</v>
      </c>
      <c r="E28" s="28">
        <v>73.532014404706047</v>
      </c>
      <c r="F28" s="28">
        <v>70.903319795986519</v>
      </c>
      <c r="G28" s="28">
        <v>69.620143428037835</v>
      </c>
      <c r="H28" s="28">
        <v>66.730959517194748</v>
      </c>
      <c r="I28" s="28">
        <v>78.149653239027515</v>
      </c>
      <c r="J28" s="28">
        <v>79.304182104230847</v>
      </c>
      <c r="K28" s="28">
        <v>80.701929141036885</v>
      </c>
      <c r="L28" s="28">
        <v>76.651558567047118</v>
      </c>
      <c r="M28" s="110">
        <f t="shared" si="0"/>
        <v>1.1716124197766575</v>
      </c>
      <c r="N28" s="110">
        <f t="shared" si="1"/>
        <v>-5.0199999999999996</v>
      </c>
    </row>
    <row r="29" spans="1:14" x14ac:dyDescent="0.25">
      <c r="A29" s="21" t="s">
        <v>18</v>
      </c>
      <c r="B29" s="28">
        <v>59.70181589353011</v>
      </c>
      <c r="C29" s="28">
        <v>66.245869894678577</v>
      </c>
      <c r="D29" s="28">
        <v>70.372688173834447</v>
      </c>
      <c r="E29" s="28">
        <v>68.235313480351266</v>
      </c>
      <c r="F29" s="28">
        <v>69.853440646506925</v>
      </c>
      <c r="G29" s="28">
        <v>70.677951007817583</v>
      </c>
      <c r="H29" s="28">
        <v>66.915733138632689</v>
      </c>
      <c r="I29" s="28">
        <v>71.061323834920216</v>
      </c>
      <c r="J29" s="28">
        <v>59.844322289449813</v>
      </c>
      <c r="K29" s="28">
        <v>64.866316260140266</v>
      </c>
      <c r="L29" s="28">
        <v>71.539607368230818</v>
      </c>
      <c r="M29" s="110">
        <f t="shared" si="0"/>
        <v>1.8253475614530279</v>
      </c>
      <c r="N29" s="110">
        <f t="shared" si="1"/>
        <v>10.29</v>
      </c>
    </row>
    <row r="30" spans="1:14" x14ac:dyDescent="0.25">
      <c r="A30" s="21" t="s">
        <v>39</v>
      </c>
      <c r="B30" s="28">
        <v>125.22315241902731</v>
      </c>
      <c r="C30" s="28">
        <v>125.95316063343346</v>
      </c>
      <c r="D30" s="28">
        <v>120.58503290369229</v>
      </c>
      <c r="E30" s="28">
        <v>116.41352746894856</v>
      </c>
      <c r="F30" s="28">
        <v>127.11319617370611</v>
      </c>
      <c r="G30" s="28">
        <v>126.67545838741584</v>
      </c>
      <c r="H30" s="28">
        <v>121.39050736719746</v>
      </c>
      <c r="I30" s="28">
        <v>118.79274125484049</v>
      </c>
      <c r="J30" s="28">
        <v>115.29357091067102</v>
      </c>
      <c r="K30" s="28">
        <v>111.58729324121762</v>
      </c>
      <c r="L30" s="28">
        <v>109.84152271556854</v>
      </c>
      <c r="M30" s="110">
        <f t="shared" si="0"/>
        <v>-1.3020366057270416</v>
      </c>
      <c r="N30" s="110">
        <f t="shared" si="1"/>
        <v>-1.56</v>
      </c>
    </row>
    <row r="31" spans="1:14" x14ac:dyDescent="0.25">
      <c r="A31" s="21" t="s">
        <v>19</v>
      </c>
      <c r="B31" s="28">
        <v>142.85107808295285</v>
      </c>
      <c r="C31" s="28">
        <v>158.55751065901271</v>
      </c>
      <c r="D31" s="28">
        <v>164.41042056793682</v>
      </c>
      <c r="E31" s="28">
        <v>162.25236832283011</v>
      </c>
      <c r="F31" s="28">
        <v>158.34904697198741</v>
      </c>
      <c r="G31" s="28">
        <v>157.50808789158216</v>
      </c>
      <c r="H31" s="28">
        <v>154.78012700408033</v>
      </c>
      <c r="I31" s="28">
        <v>169.03295587728468</v>
      </c>
      <c r="J31" s="28">
        <v>169.36678822966934</v>
      </c>
      <c r="K31" s="28">
        <v>174.01992278822266</v>
      </c>
      <c r="L31" s="28">
        <v>186.97625623893737</v>
      </c>
      <c r="M31" s="110">
        <f t="shared" si="0"/>
        <v>2.7283455343609209</v>
      </c>
      <c r="N31" s="110">
        <f t="shared" si="1"/>
        <v>7.45</v>
      </c>
    </row>
    <row r="32" spans="1:14" x14ac:dyDescent="0.25">
      <c r="A32" s="21" t="s">
        <v>20</v>
      </c>
      <c r="B32" s="28">
        <v>126.12035538138156</v>
      </c>
      <c r="C32" s="28">
        <v>134.92934240416588</v>
      </c>
      <c r="D32" s="28">
        <v>141.53707086568207</v>
      </c>
      <c r="E32" s="28">
        <v>149.64647816297708</v>
      </c>
      <c r="F32" s="28">
        <v>144.59521719582159</v>
      </c>
      <c r="G32" s="28">
        <v>127.12133765517997</v>
      </c>
      <c r="H32" s="28">
        <v>135.81743813269867</v>
      </c>
      <c r="I32" s="28">
        <v>130.16001085639957</v>
      </c>
      <c r="J32" s="28">
        <v>122.29653907191913</v>
      </c>
      <c r="K32" s="28">
        <v>140.01289991688546</v>
      </c>
      <c r="L32" s="28">
        <v>131.92215960597991</v>
      </c>
      <c r="M32" s="110">
        <f t="shared" si="0"/>
        <v>0.45076687323739595</v>
      </c>
      <c r="N32" s="110">
        <f t="shared" si="1"/>
        <v>-5.78</v>
      </c>
    </row>
    <row r="33" spans="1:14" ht="25.5" x14ac:dyDescent="0.25">
      <c r="A33" s="21" t="s">
        <v>45</v>
      </c>
      <c r="B33" s="28">
        <v>583.07011942953329</v>
      </c>
      <c r="C33" s="28">
        <v>571.55117369787001</v>
      </c>
      <c r="D33" s="28">
        <v>600.69475701241129</v>
      </c>
      <c r="E33" s="28">
        <v>634.36056271796861</v>
      </c>
      <c r="F33" s="28">
        <v>597.80040002923408</v>
      </c>
      <c r="G33" s="28">
        <v>612.85317985581412</v>
      </c>
      <c r="H33" s="28">
        <v>605.96453210308243</v>
      </c>
      <c r="I33" s="28">
        <v>621.29382176324771</v>
      </c>
      <c r="J33" s="28">
        <v>588.59420213008116</v>
      </c>
      <c r="K33" s="28">
        <v>629.38434955460309</v>
      </c>
      <c r="L33" s="28">
        <v>705.3193750610352</v>
      </c>
      <c r="M33" s="110">
        <f t="shared" si="0"/>
        <v>1.9216633842914499</v>
      </c>
      <c r="N33" s="110">
        <f t="shared" si="1"/>
        <v>12.06</v>
      </c>
    </row>
    <row r="34" spans="1:14" x14ac:dyDescent="0.25">
      <c r="A34" s="21" t="s">
        <v>46</v>
      </c>
      <c r="B34" s="28">
        <v>70.488311311178563</v>
      </c>
      <c r="C34" s="28">
        <v>85.332247598888557</v>
      </c>
      <c r="D34" s="28">
        <v>92.051149488967951</v>
      </c>
      <c r="E34" s="28">
        <v>75.369397186908785</v>
      </c>
      <c r="F34" s="28">
        <v>88.58205560454418</v>
      </c>
      <c r="G34" s="28">
        <v>74.098473061269814</v>
      </c>
      <c r="H34" s="28">
        <v>76.614632702648876</v>
      </c>
      <c r="I34" s="28">
        <v>77.757100357030922</v>
      </c>
      <c r="J34" s="28">
        <v>73.261846729446717</v>
      </c>
      <c r="K34" s="28">
        <v>82.306639797143404</v>
      </c>
      <c r="L34" s="28">
        <v>88.058668563842772</v>
      </c>
      <c r="M34" s="110">
        <f t="shared" si="0"/>
        <v>2.25051423852487</v>
      </c>
      <c r="N34" s="110">
        <f t="shared" si="1"/>
        <v>6.99</v>
      </c>
    </row>
    <row r="35" spans="1:14" x14ac:dyDescent="0.25">
      <c r="A35" s="21" t="s">
        <v>21</v>
      </c>
      <c r="B35" s="28">
        <v>61.965087429764935</v>
      </c>
      <c r="C35" s="28">
        <v>74.413473079739035</v>
      </c>
      <c r="D35" s="28">
        <v>69.942936639334363</v>
      </c>
      <c r="E35" s="28">
        <v>77.629674713557421</v>
      </c>
      <c r="F35" s="28">
        <v>83.797584672292899</v>
      </c>
      <c r="G35" s="28">
        <v>92.134978710443562</v>
      </c>
      <c r="H35" s="28">
        <v>101.32357272559747</v>
      </c>
      <c r="I35" s="28">
        <v>88.290389704599619</v>
      </c>
      <c r="J35" s="28">
        <v>89.377118742999031</v>
      </c>
      <c r="K35" s="28">
        <v>92.542252619972686</v>
      </c>
      <c r="L35" s="28">
        <v>89.021465341448788</v>
      </c>
      <c r="M35" s="110">
        <f t="shared" si="0"/>
        <v>3.6894968763229841</v>
      </c>
      <c r="N35" s="110">
        <f t="shared" si="1"/>
        <v>-3.8</v>
      </c>
    </row>
    <row r="36" spans="1:14" x14ac:dyDescent="0.25">
      <c r="A36" s="21" t="s">
        <v>22</v>
      </c>
      <c r="B36" s="28">
        <v>9.3158886781746428</v>
      </c>
      <c r="C36" s="28">
        <v>9.7927842920345451</v>
      </c>
      <c r="D36" s="28">
        <v>9.8577249482350524</v>
      </c>
      <c r="E36" s="28">
        <v>11.105347005651138</v>
      </c>
      <c r="F36" s="28">
        <v>10.035598002093833</v>
      </c>
      <c r="G36" s="28">
        <v>11.075558302408067</v>
      </c>
      <c r="H36" s="28">
        <v>11.675593588582208</v>
      </c>
      <c r="I36" s="28">
        <v>10.940272695242514</v>
      </c>
      <c r="J36" s="28">
        <v>13.522987692007408</v>
      </c>
      <c r="K36" s="28">
        <v>13.708424348209142</v>
      </c>
      <c r="L36" s="28">
        <v>14.181185544967651</v>
      </c>
      <c r="M36" s="110">
        <f t="shared" si="0"/>
        <v>4.2914786401183846</v>
      </c>
      <c r="N36" s="110">
        <f t="shared" si="1"/>
        <v>3.45</v>
      </c>
    </row>
    <row r="37" spans="1:14" x14ac:dyDescent="0.25">
      <c r="A37" s="21" t="s">
        <v>23</v>
      </c>
      <c r="B37" s="28">
        <v>14.274566890939054</v>
      </c>
      <c r="C37" s="28">
        <v>13.005039095841395</v>
      </c>
      <c r="D37" s="28">
        <v>13.602021122130873</v>
      </c>
      <c r="E37" s="28">
        <v>14.836400937353607</v>
      </c>
      <c r="F37" s="28">
        <v>15.543547580324374</v>
      </c>
      <c r="G37" s="28">
        <v>17.241750880727821</v>
      </c>
      <c r="H37" s="28">
        <v>17.28114748634999</v>
      </c>
      <c r="I37" s="28">
        <v>15.01927308547701</v>
      </c>
      <c r="J37" s="28">
        <v>17.088341334872606</v>
      </c>
      <c r="K37" s="28">
        <v>17.216578136487769</v>
      </c>
      <c r="L37" s="28">
        <v>17.471090785503389</v>
      </c>
      <c r="M37" s="110">
        <f t="shared" si="0"/>
        <v>2.0412354290803236</v>
      </c>
      <c r="N37" s="110">
        <f t="shared" si="1"/>
        <v>1.48</v>
      </c>
    </row>
    <row r="38" spans="1:14" x14ac:dyDescent="0.25">
      <c r="A38" s="21" t="s">
        <v>24</v>
      </c>
      <c r="B38" s="28">
        <v>16.478719263446585</v>
      </c>
      <c r="C38" s="28">
        <v>18.471120960557336</v>
      </c>
      <c r="D38" s="28">
        <v>21.835833976652211</v>
      </c>
      <c r="E38" s="28">
        <v>22.947537236363999</v>
      </c>
      <c r="F38" s="28">
        <v>23.215584059985012</v>
      </c>
      <c r="G38" s="28">
        <v>20.514074595555797</v>
      </c>
      <c r="H38" s="28">
        <v>21.050627649214132</v>
      </c>
      <c r="I38" s="28">
        <v>23.020681938943358</v>
      </c>
      <c r="J38" s="28">
        <v>23.589036781991805</v>
      </c>
      <c r="K38" s="28">
        <v>22.193408605092248</v>
      </c>
      <c r="L38" s="28">
        <v>24.115731781005859</v>
      </c>
      <c r="M38" s="110">
        <f t="shared" si="0"/>
        <v>3.8813772875787356</v>
      </c>
      <c r="N38" s="110">
        <f t="shared" si="1"/>
        <v>8.66</v>
      </c>
    </row>
    <row r="39" spans="1:14" x14ac:dyDescent="0.25">
      <c r="A39" s="21" t="s">
        <v>25</v>
      </c>
      <c r="B39" s="28">
        <v>183.98621247933599</v>
      </c>
      <c r="C39" s="28">
        <v>163.9676231871284</v>
      </c>
      <c r="D39" s="28">
        <v>164.2802756667254</v>
      </c>
      <c r="E39" s="28">
        <v>177.74391173119702</v>
      </c>
      <c r="F39" s="28">
        <v>158.80812049260865</v>
      </c>
      <c r="G39" s="28">
        <v>172.72222685064395</v>
      </c>
      <c r="H39" s="28">
        <v>166.79918889061457</v>
      </c>
      <c r="I39" s="28">
        <v>177.51186044723298</v>
      </c>
      <c r="J39" s="28">
        <v>163.70449346525385</v>
      </c>
      <c r="K39" s="28">
        <v>169.13056554646764</v>
      </c>
      <c r="L39" s="28">
        <v>182.56612633228303</v>
      </c>
      <c r="M39" s="110">
        <f t="shared" si="0"/>
        <v>-7.745378068106934E-2</v>
      </c>
      <c r="N39" s="110">
        <f t="shared" si="1"/>
        <v>7.94</v>
      </c>
    </row>
    <row r="40" spans="1:14" x14ac:dyDescent="0.25">
      <c r="A40" s="21" t="s">
        <v>26</v>
      </c>
      <c r="B40" s="28">
        <v>153.63288540761064</v>
      </c>
      <c r="C40" s="28">
        <v>159.85600372428439</v>
      </c>
      <c r="D40" s="28">
        <v>165.51621945871699</v>
      </c>
      <c r="E40" s="28">
        <v>170.85365946057078</v>
      </c>
      <c r="F40" s="28">
        <v>180.54735705382902</v>
      </c>
      <c r="G40" s="28">
        <v>187.85939857640619</v>
      </c>
      <c r="H40" s="28">
        <v>194.47108266372013</v>
      </c>
      <c r="I40" s="28">
        <v>177.39673558167041</v>
      </c>
      <c r="J40" s="28">
        <v>182.28252308586036</v>
      </c>
      <c r="K40" s="28">
        <v>178.28510258824778</v>
      </c>
      <c r="L40" s="28">
        <v>190.14402627563476</v>
      </c>
      <c r="M40" s="110">
        <f t="shared" si="0"/>
        <v>2.1550521551223945</v>
      </c>
      <c r="N40" s="110">
        <f t="shared" si="1"/>
        <v>6.65</v>
      </c>
    </row>
    <row r="41" spans="1:14" x14ac:dyDescent="0.25">
      <c r="A41" s="21" t="s">
        <v>40</v>
      </c>
      <c r="B41" s="28">
        <v>50.48607901806151</v>
      </c>
      <c r="C41" s="28">
        <v>51.565378787140496</v>
      </c>
      <c r="D41" s="28">
        <v>55.893382563879044</v>
      </c>
      <c r="E41" s="28">
        <v>60.252350700242026</v>
      </c>
      <c r="F41" s="28">
        <v>56.422274864223986</v>
      </c>
      <c r="G41" s="28">
        <v>60.534490434557604</v>
      </c>
      <c r="H41" s="28">
        <v>60.689790767047825</v>
      </c>
      <c r="I41" s="28">
        <v>54.243011974385858</v>
      </c>
      <c r="J41" s="28">
        <v>52.72862023104009</v>
      </c>
      <c r="K41" s="28">
        <v>62.421858837443843</v>
      </c>
      <c r="L41" s="28">
        <v>67.612388961791993</v>
      </c>
      <c r="M41" s="110">
        <f t="shared" si="0"/>
        <v>2.9640137334665306</v>
      </c>
      <c r="N41" s="110">
        <f t="shared" si="1"/>
        <v>8.32</v>
      </c>
    </row>
    <row r="42" spans="1:14" x14ac:dyDescent="0.25">
      <c r="A42" s="21" t="s">
        <v>27</v>
      </c>
      <c r="B42" s="28">
        <v>27.926234154320952</v>
      </c>
      <c r="C42" s="28">
        <v>29.241011835323498</v>
      </c>
      <c r="D42" s="28">
        <v>30.628192941579812</v>
      </c>
      <c r="E42" s="28">
        <v>28.992100981419462</v>
      </c>
      <c r="F42" s="28">
        <v>31.797511136573178</v>
      </c>
      <c r="G42" s="28">
        <v>29.898565404822754</v>
      </c>
      <c r="H42" s="28">
        <v>33.224010948661324</v>
      </c>
      <c r="I42" s="28">
        <v>30.515732560471672</v>
      </c>
      <c r="J42" s="28">
        <v>28.176339539306138</v>
      </c>
      <c r="K42" s="28">
        <v>32.521023192146281</v>
      </c>
      <c r="L42" s="28">
        <v>34.012423345088962</v>
      </c>
      <c r="M42" s="110">
        <f t="shared" si="0"/>
        <v>1.9911573721238751</v>
      </c>
      <c r="N42" s="110">
        <f t="shared" si="1"/>
        <v>4.59</v>
      </c>
    </row>
    <row r="43" spans="1:14" x14ac:dyDescent="0.25">
      <c r="A43" s="21" t="s">
        <v>28</v>
      </c>
      <c r="B43" s="28">
        <v>23.030585663595485</v>
      </c>
      <c r="C43" s="28">
        <v>21.953494680185237</v>
      </c>
      <c r="D43" s="28">
        <v>22.763917556337638</v>
      </c>
      <c r="E43" s="28">
        <v>23.826542841193266</v>
      </c>
      <c r="F43" s="28">
        <v>21.291067011178523</v>
      </c>
      <c r="G43" s="28">
        <v>21.646531891444411</v>
      </c>
      <c r="H43" s="28">
        <v>23.409140606218546</v>
      </c>
      <c r="I43" s="28">
        <v>21.69335421670349</v>
      </c>
      <c r="J43" s="28">
        <v>22.162517105305351</v>
      </c>
      <c r="K43" s="28">
        <v>21.753274163704113</v>
      </c>
      <c r="L43" s="28">
        <v>22.142799602508546</v>
      </c>
      <c r="M43" s="110">
        <f t="shared" si="0"/>
        <v>-0.3923360900697892</v>
      </c>
      <c r="N43" s="110">
        <f t="shared" si="1"/>
        <v>1.79</v>
      </c>
    </row>
    <row r="44" spans="1:14" x14ac:dyDescent="0.25">
      <c r="A44" s="21" t="s">
        <v>29</v>
      </c>
      <c r="B44" s="28">
        <v>36.799769147168618</v>
      </c>
      <c r="C44" s="28">
        <v>42.714777471771612</v>
      </c>
      <c r="D44" s="28">
        <v>45.126092472332751</v>
      </c>
      <c r="E44" s="28">
        <v>46.453975834570087</v>
      </c>
      <c r="F44" s="28">
        <v>44.889458286830319</v>
      </c>
      <c r="G44" s="28">
        <v>47.944794580611976</v>
      </c>
      <c r="H44" s="28">
        <v>45.386010579636213</v>
      </c>
      <c r="I44" s="28">
        <v>49.782517854433614</v>
      </c>
      <c r="J44" s="28">
        <v>47.708811323455365</v>
      </c>
      <c r="K44" s="28">
        <v>47.818509009956735</v>
      </c>
      <c r="L44" s="28">
        <v>50.49987266874313</v>
      </c>
      <c r="M44" s="110">
        <f t="shared" si="0"/>
        <v>3.2154044956508754</v>
      </c>
      <c r="N44" s="110">
        <f t="shared" si="1"/>
        <v>5.61</v>
      </c>
    </row>
    <row r="45" spans="1:14" ht="2.25" customHeight="1" x14ac:dyDescent="0.25">
      <c r="A45" s="18"/>
      <c r="B45" s="111"/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</row>
    <row r="46" spans="1:14" x14ac:dyDescent="0.25">
      <c r="A46" s="1" t="s">
        <v>183</v>
      </c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</row>
    <row r="47" spans="1:14" x14ac:dyDescent="0.25">
      <c r="A47" s="1" t="s">
        <v>137</v>
      </c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</row>
    <row r="48" spans="1:14" x14ac:dyDescent="0.25">
      <c r="A48" s="1" t="s">
        <v>138</v>
      </c>
      <c r="B48" s="112"/>
      <c r="C48" s="112"/>
      <c r="D48" s="112"/>
      <c r="E48" s="112"/>
      <c r="F48" s="112"/>
      <c r="G48" s="112"/>
      <c r="H48" s="112"/>
      <c r="I48" s="112"/>
      <c r="J48" s="112"/>
      <c r="K48" s="112"/>
      <c r="L48" s="112"/>
    </row>
    <row r="49" spans="1:12" x14ac:dyDescent="0.25">
      <c r="A49" s="2" t="s">
        <v>139</v>
      </c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</row>
    <row r="50" spans="1:12" x14ac:dyDescent="0.25">
      <c r="A50" s="1"/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</row>
    <row r="51" spans="1:12" x14ac:dyDescent="0.25">
      <c r="A51" s="1"/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</row>
    <row r="52" spans="1:12" x14ac:dyDescent="0.25">
      <c r="A52" s="1"/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</row>
    <row r="53" spans="1:12" x14ac:dyDescent="0.25">
      <c r="A53" s="1"/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</row>
    <row r="54" spans="1:12" x14ac:dyDescent="0.25">
      <c r="A54" s="1"/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</row>
    <row r="55" spans="1:12" x14ac:dyDescent="0.25">
      <c r="A55" s="1"/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</row>
    <row r="56" spans="1:12" x14ac:dyDescent="0.25">
      <c r="A56" s="1"/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</row>
    <row r="57" spans="1:12" x14ac:dyDescent="0.25">
      <c r="A57" s="1"/>
      <c r="B57" s="112"/>
      <c r="C57" s="112"/>
      <c r="D57" s="112"/>
      <c r="E57" s="112"/>
      <c r="F57" s="112"/>
      <c r="G57" s="112"/>
      <c r="H57" s="112"/>
      <c r="I57" s="112"/>
      <c r="J57" s="112"/>
      <c r="K57" s="112"/>
      <c r="L57" s="112"/>
    </row>
    <row r="58" spans="1:12" x14ac:dyDescent="0.25">
      <c r="A58" s="1"/>
      <c r="B58" s="112"/>
      <c r="C58" s="112"/>
      <c r="D58" s="112"/>
      <c r="E58" s="112"/>
      <c r="F58" s="112"/>
      <c r="G58" s="112"/>
      <c r="H58" s="112"/>
      <c r="I58" s="112"/>
      <c r="J58" s="112"/>
      <c r="K58" s="112"/>
      <c r="L58" s="112"/>
    </row>
    <row r="59" spans="1:12" x14ac:dyDescent="0.25">
      <c r="A59" s="1"/>
      <c r="B59" s="112"/>
      <c r="C59" s="112"/>
      <c r="D59" s="112"/>
      <c r="E59" s="112"/>
      <c r="F59" s="112"/>
      <c r="G59" s="112"/>
      <c r="H59" s="112"/>
      <c r="I59" s="112"/>
      <c r="J59" s="112"/>
      <c r="K59" s="112"/>
      <c r="L59" s="112"/>
    </row>
    <row r="60" spans="1:12" x14ac:dyDescent="0.25">
      <c r="A60" s="1"/>
      <c r="B60" s="112"/>
      <c r="C60" s="112"/>
      <c r="D60" s="112"/>
      <c r="E60" s="112"/>
      <c r="F60" s="112"/>
      <c r="G60" s="112"/>
      <c r="H60" s="112"/>
      <c r="I60" s="112"/>
      <c r="J60" s="112"/>
      <c r="K60" s="112"/>
      <c r="L60" s="112"/>
    </row>
    <row r="61" spans="1:12" x14ac:dyDescent="0.25">
      <c r="A61" s="1"/>
      <c r="B61" s="112"/>
      <c r="C61" s="112"/>
      <c r="D61" s="112"/>
      <c r="E61" s="112"/>
      <c r="F61" s="112"/>
      <c r="G61" s="112"/>
      <c r="H61" s="112"/>
      <c r="I61" s="112"/>
      <c r="J61" s="112"/>
      <c r="K61" s="112"/>
      <c r="L61" s="112"/>
    </row>
    <row r="62" spans="1:12" x14ac:dyDescent="0.25">
      <c r="A62" s="1"/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</row>
    <row r="63" spans="1:12" x14ac:dyDescent="0.25">
      <c r="A63" s="1"/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</row>
    <row r="64" spans="1:12" x14ac:dyDescent="0.25">
      <c r="A64" s="1"/>
      <c r="B64" s="112"/>
      <c r="C64" s="112"/>
      <c r="D64" s="112"/>
      <c r="E64" s="112"/>
      <c r="F64" s="112"/>
      <c r="G64" s="112"/>
      <c r="H64" s="112"/>
      <c r="I64" s="112"/>
      <c r="J64" s="112"/>
      <c r="K64" s="112"/>
      <c r="L64" s="112"/>
    </row>
    <row r="65" spans="1:12" x14ac:dyDescent="0.25">
      <c r="A65" s="1"/>
      <c r="B65" s="112"/>
      <c r="C65" s="112"/>
      <c r="D65" s="112"/>
      <c r="E65" s="112"/>
      <c r="F65" s="112"/>
      <c r="G65" s="112"/>
      <c r="H65" s="112"/>
      <c r="I65" s="112"/>
      <c r="J65" s="112"/>
      <c r="K65" s="112"/>
      <c r="L65" s="112"/>
    </row>
    <row r="66" spans="1:12" x14ac:dyDescent="0.25">
      <c r="A66" s="1"/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2"/>
    </row>
    <row r="67" spans="1:12" x14ac:dyDescent="0.25">
      <c r="A67" s="1"/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2"/>
    </row>
    <row r="68" spans="1:12" x14ac:dyDescent="0.25">
      <c r="A68" s="1"/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</row>
    <row r="69" spans="1:12" x14ac:dyDescent="0.25">
      <c r="A69" s="1"/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</row>
    <row r="70" spans="1:12" x14ac:dyDescent="0.25">
      <c r="A70" s="1"/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</row>
    <row r="71" spans="1:12" x14ac:dyDescent="0.25">
      <c r="A71" s="1"/>
      <c r="B71" s="112"/>
      <c r="C71" s="112"/>
      <c r="D71" s="112"/>
      <c r="E71" s="112"/>
      <c r="F71" s="112"/>
      <c r="G71" s="112"/>
      <c r="H71" s="112"/>
      <c r="I71" s="112"/>
      <c r="J71" s="112"/>
      <c r="K71" s="112"/>
      <c r="L71" s="112"/>
    </row>
    <row r="72" spans="1:12" x14ac:dyDescent="0.25">
      <c r="A72" s="1"/>
      <c r="B72" s="112"/>
      <c r="C72" s="112"/>
      <c r="D72" s="112"/>
      <c r="E72" s="112"/>
      <c r="F72" s="112"/>
      <c r="G72" s="112"/>
      <c r="H72" s="112"/>
      <c r="I72" s="112"/>
      <c r="J72" s="112"/>
      <c r="K72" s="112"/>
      <c r="L72" s="112"/>
    </row>
    <row r="73" spans="1:12" x14ac:dyDescent="0.25">
      <c r="A73" s="1"/>
      <c r="B73" s="112"/>
      <c r="C73" s="112"/>
      <c r="D73" s="112"/>
      <c r="E73" s="112"/>
      <c r="F73" s="112"/>
      <c r="G73" s="112"/>
      <c r="H73" s="112"/>
      <c r="I73" s="112"/>
      <c r="J73" s="112"/>
      <c r="K73" s="112"/>
      <c r="L73" s="112"/>
    </row>
    <row r="74" spans="1:12" x14ac:dyDescent="0.25">
      <c r="A74" s="1"/>
      <c r="B74" s="112"/>
      <c r="C74" s="112"/>
      <c r="D74" s="112"/>
      <c r="E74" s="112"/>
      <c r="F74" s="112"/>
      <c r="G74" s="112"/>
      <c r="H74" s="112"/>
      <c r="I74" s="112"/>
      <c r="J74" s="112"/>
      <c r="K74" s="112"/>
      <c r="L74" s="112"/>
    </row>
    <row r="75" spans="1:12" x14ac:dyDescent="0.25">
      <c r="A75" s="1"/>
      <c r="B75" s="112"/>
      <c r="C75" s="112"/>
      <c r="D75" s="112"/>
      <c r="E75" s="112"/>
      <c r="F75" s="112"/>
      <c r="G75" s="112"/>
      <c r="H75" s="112"/>
      <c r="I75" s="112"/>
      <c r="J75" s="112"/>
      <c r="K75" s="112"/>
      <c r="L75" s="112"/>
    </row>
    <row r="76" spans="1:12" x14ac:dyDescent="0.25">
      <c r="A76" s="1"/>
      <c r="B76" s="112"/>
      <c r="C76" s="112"/>
      <c r="D76" s="112"/>
      <c r="E76" s="112"/>
      <c r="F76" s="112"/>
      <c r="G76" s="112"/>
      <c r="H76" s="112"/>
      <c r="I76" s="112"/>
      <c r="J76" s="112"/>
      <c r="K76" s="112"/>
      <c r="L76" s="112"/>
    </row>
    <row r="77" spans="1:12" x14ac:dyDescent="0.25">
      <c r="A77" s="1"/>
      <c r="B77" s="112"/>
      <c r="C77" s="112"/>
      <c r="D77" s="112"/>
      <c r="E77" s="112"/>
      <c r="F77" s="112"/>
      <c r="G77" s="112"/>
      <c r="H77" s="112"/>
      <c r="I77" s="112"/>
      <c r="J77" s="112"/>
      <c r="K77" s="112"/>
      <c r="L77" s="112"/>
    </row>
    <row r="78" spans="1:12" x14ac:dyDescent="0.25">
      <c r="A78" s="1"/>
      <c r="B78" s="112"/>
      <c r="C78" s="112"/>
      <c r="D78" s="112"/>
      <c r="E78" s="112"/>
      <c r="F78" s="112"/>
      <c r="G78" s="112"/>
      <c r="H78" s="112"/>
      <c r="I78" s="112"/>
      <c r="J78" s="112"/>
      <c r="K78" s="112"/>
      <c r="L78" s="112"/>
    </row>
    <row r="79" spans="1:12" x14ac:dyDescent="0.25">
      <c r="A79" s="1"/>
      <c r="B79" s="112"/>
      <c r="C79" s="112"/>
      <c r="D79" s="112"/>
      <c r="E79" s="112"/>
      <c r="F79" s="112"/>
      <c r="G79" s="112"/>
      <c r="H79" s="112"/>
      <c r="I79" s="112"/>
      <c r="J79" s="112"/>
      <c r="K79" s="112"/>
      <c r="L79" s="112"/>
    </row>
    <row r="80" spans="1:12" x14ac:dyDescent="0.25">
      <c r="A80" s="1"/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</row>
    <row r="81" spans="1:12" x14ac:dyDescent="0.25">
      <c r="A81" s="1"/>
      <c r="B81" s="112"/>
      <c r="C81" s="112"/>
      <c r="D81" s="112"/>
      <c r="E81" s="112"/>
      <c r="F81" s="112"/>
      <c r="G81" s="112"/>
      <c r="H81" s="112"/>
      <c r="I81" s="112"/>
      <c r="J81" s="112"/>
      <c r="K81" s="112"/>
      <c r="L81" s="112"/>
    </row>
    <row r="82" spans="1:12" x14ac:dyDescent="0.25">
      <c r="A82" s="1"/>
      <c r="B82" s="112"/>
      <c r="C82" s="112"/>
      <c r="D82" s="112"/>
      <c r="E82" s="112"/>
      <c r="F82" s="112"/>
      <c r="G82" s="112"/>
      <c r="H82" s="112"/>
      <c r="I82" s="112"/>
      <c r="J82" s="112"/>
      <c r="K82" s="112"/>
      <c r="L82" s="112"/>
    </row>
    <row r="83" spans="1:12" x14ac:dyDescent="0.25">
      <c r="A83" s="1"/>
      <c r="B83" s="112"/>
      <c r="C83" s="112"/>
      <c r="D83" s="112"/>
      <c r="E83" s="112"/>
      <c r="F83" s="112"/>
      <c r="G83" s="112"/>
      <c r="H83" s="112"/>
      <c r="I83" s="112"/>
      <c r="J83" s="112"/>
      <c r="K83" s="112"/>
      <c r="L83" s="112"/>
    </row>
    <row r="84" spans="1:12" x14ac:dyDescent="0.25">
      <c r="A84" s="1"/>
      <c r="B84" s="112"/>
      <c r="C84" s="112"/>
      <c r="D84" s="112"/>
      <c r="E84" s="112"/>
      <c r="F84" s="112"/>
      <c r="G84" s="112"/>
      <c r="H84" s="112"/>
      <c r="I84" s="112"/>
      <c r="J84" s="112"/>
      <c r="K84" s="112"/>
      <c r="L84" s="112"/>
    </row>
    <row r="85" spans="1:12" x14ac:dyDescent="0.25">
      <c r="A85" s="1"/>
      <c r="B85" s="112"/>
      <c r="C85" s="112"/>
      <c r="D85" s="112"/>
      <c r="E85" s="112"/>
      <c r="F85" s="112"/>
      <c r="G85" s="112"/>
      <c r="H85" s="112"/>
      <c r="I85" s="112"/>
      <c r="J85" s="112"/>
      <c r="K85" s="112"/>
      <c r="L85" s="112"/>
    </row>
    <row r="86" spans="1:12" x14ac:dyDescent="0.25">
      <c r="A86" s="1"/>
      <c r="B86" s="112"/>
      <c r="C86" s="112"/>
      <c r="D86" s="112"/>
      <c r="E86" s="112"/>
      <c r="F86" s="112"/>
      <c r="G86" s="112"/>
      <c r="H86" s="112"/>
      <c r="I86" s="112"/>
      <c r="J86" s="112"/>
      <c r="K86" s="112"/>
      <c r="L86" s="112"/>
    </row>
    <row r="87" spans="1:12" x14ac:dyDescent="0.25">
      <c r="A87" s="1"/>
      <c r="B87" s="112"/>
      <c r="C87" s="112"/>
      <c r="D87" s="112"/>
      <c r="E87" s="112"/>
      <c r="F87" s="112"/>
      <c r="G87" s="112"/>
      <c r="H87" s="112"/>
      <c r="I87" s="112"/>
      <c r="J87" s="112"/>
      <c r="K87" s="112"/>
      <c r="L87" s="112"/>
    </row>
    <row r="88" spans="1:12" x14ac:dyDescent="0.25">
      <c r="A88" s="1"/>
      <c r="B88" s="112"/>
      <c r="C88" s="112"/>
      <c r="D88" s="112"/>
      <c r="E88" s="112"/>
      <c r="F88" s="112"/>
      <c r="G88" s="112"/>
      <c r="H88" s="112"/>
      <c r="I88" s="112"/>
      <c r="J88" s="112"/>
      <c r="K88" s="112"/>
      <c r="L88" s="112"/>
    </row>
    <row r="89" spans="1:12" x14ac:dyDescent="0.25">
      <c r="A89" s="1"/>
      <c r="B89" s="112"/>
      <c r="C89" s="112"/>
      <c r="D89" s="112"/>
      <c r="E89" s="112"/>
      <c r="F89" s="112"/>
      <c r="G89" s="112"/>
      <c r="H89" s="112"/>
      <c r="I89" s="112"/>
      <c r="J89" s="112"/>
      <c r="K89" s="112"/>
      <c r="L89" s="112"/>
    </row>
    <row r="90" spans="1:12" x14ac:dyDescent="0.25">
      <c r="A90" s="1"/>
      <c r="B90" s="112"/>
      <c r="C90" s="112"/>
      <c r="D90" s="112"/>
      <c r="E90" s="112"/>
      <c r="F90" s="112"/>
      <c r="G90" s="112"/>
      <c r="H90" s="112"/>
      <c r="I90" s="112"/>
      <c r="J90" s="112"/>
      <c r="K90" s="112"/>
      <c r="L90" s="112"/>
    </row>
    <row r="91" spans="1:12" x14ac:dyDescent="0.25">
      <c r="A91" s="1"/>
      <c r="B91" s="112"/>
      <c r="C91" s="112"/>
      <c r="D91" s="112"/>
      <c r="E91" s="112"/>
      <c r="F91" s="112"/>
      <c r="G91" s="112"/>
      <c r="H91" s="112"/>
      <c r="I91" s="112"/>
      <c r="J91" s="112"/>
      <c r="K91" s="112"/>
      <c r="L91" s="112"/>
    </row>
    <row r="92" spans="1:12" x14ac:dyDescent="0.25">
      <c r="A92" s="1"/>
      <c r="B92" s="112"/>
      <c r="C92" s="112"/>
      <c r="D92" s="112"/>
      <c r="E92" s="112"/>
      <c r="F92" s="112"/>
      <c r="G92" s="112"/>
      <c r="H92" s="112"/>
      <c r="I92" s="112"/>
      <c r="J92" s="112"/>
      <c r="K92" s="112"/>
      <c r="L92" s="112"/>
    </row>
    <row r="93" spans="1:12" x14ac:dyDescent="0.25">
      <c r="A93" s="1"/>
      <c r="B93" s="112"/>
      <c r="C93" s="112"/>
      <c r="D93" s="112"/>
      <c r="E93" s="112"/>
      <c r="F93" s="112"/>
      <c r="G93" s="112"/>
      <c r="H93" s="112"/>
      <c r="I93" s="112"/>
      <c r="J93" s="112"/>
      <c r="K93" s="112"/>
      <c r="L93" s="112"/>
    </row>
    <row r="94" spans="1:12" x14ac:dyDescent="0.25">
      <c r="A94" s="1"/>
      <c r="B94" s="112"/>
      <c r="C94" s="112"/>
      <c r="D94" s="112"/>
      <c r="E94" s="112"/>
      <c r="F94" s="112"/>
      <c r="G94" s="112"/>
      <c r="H94" s="112"/>
      <c r="I94" s="112"/>
      <c r="J94" s="112"/>
      <c r="K94" s="112"/>
      <c r="L94" s="112"/>
    </row>
    <row r="95" spans="1:12" x14ac:dyDescent="0.25">
      <c r="A95" s="1"/>
      <c r="B95" s="112"/>
      <c r="C95" s="112"/>
      <c r="D95" s="112"/>
      <c r="E95" s="112"/>
      <c r="F95" s="112"/>
      <c r="G95" s="112"/>
      <c r="H95" s="112"/>
      <c r="I95" s="112"/>
      <c r="J95" s="112"/>
      <c r="K95" s="112"/>
      <c r="L95" s="112"/>
    </row>
    <row r="96" spans="1:12" x14ac:dyDescent="0.25">
      <c r="A96" s="1"/>
      <c r="B96" s="112"/>
      <c r="C96" s="112"/>
      <c r="D96" s="112"/>
      <c r="E96" s="112"/>
      <c r="F96" s="112"/>
      <c r="G96" s="112"/>
      <c r="H96" s="112"/>
      <c r="I96" s="112"/>
      <c r="J96" s="112"/>
      <c r="K96" s="112"/>
      <c r="L96" s="112"/>
    </row>
    <row r="97" spans="1:12" x14ac:dyDescent="0.25">
      <c r="A97" s="1"/>
      <c r="B97" s="112"/>
      <c r="C97" s="112"/>
      <c r="D97" s="112"/>
      <c r="E97" s="112"/>
      <c r="F97" s="112"/>
      <c r="G97" s="112"/>
      <c r="H97" s="112"/>
      <c r="I97" s="112"/>
      <c r="J97" s="112"/>
      <c r="K97" s="112"/>
      <c r="L97" s="112"/>
    </row>
    <row r="98" spans="1:12" x14ac:dyDescent="0.25">
      <c r="A98" s="1"/>
      <c r="B98" s="112"/>
      <c r="C98" s="112"/>
      <c r="D98" s="112"/>
      <c r="E98" s="112"/>
      <c r="F98" s="112"/>
      <c r="G98" s="112"/>
      <c r="H98" s="112"/>
      <c r="I98" s="112"/>
      <c r="J98" s="112"/>
      <c r="K98" s="112"/>
      <c r="L98" s="112"/>
    </row>
    <row r="99" spans="1:12" x14ac:dyDescent="0.25">
      <c r="A99" s="1"/>
      <c r="B99" s="112"/>
      <c r="C99" s="112"/>
      <c r="D99" s="112"/>
      <c r="E99" s="112"/>
      <c r="F99" s="112"/>
      <c r="G99" s="112"/>
      <c r="H99" s="112"/>
      <c r="I99" s="112"/>
      <c r="J99" s="112"/>
      <c r="K99" s="112"/>
      <c r="L99" s="112"/>
    </row>
    <row r="100" spans="1:12" x14ac:dyDescent="0.25">
      <c r="A100" s="1"/>
      <c r="B100" s="112"/>
      <c r="C100" s="112"/>
      <c r="D100" s="112"/>
      <c r="E100" s="112"/>
      <c r="F100" s="112"/>
      <c r="G100" s="112"/>
      <c r="H100" s="112"/>
      <c r="I100" s="112"/>
      <c r="J100" s="112"/>
      <c r="K100" s="112"/>
      <c r="L100" s="112"/>
    </row>
    <row r="101" spans="1:12" x14ac:dyDescent="0.25">
      <c r="A101" s="1"/>
      <c r="B101" s="112"/>
      <c r="C101" s="112"/>
      <c r="D101" s="112"/>
      <c r="E101" s="112"/>
      <c r="F101" s="112"/>
      <c r="G101" s="112"/>
      <c r="H101" s="112"/>
      <c r="I101" s="112"/>
      <c r="J101" s="112"/>
      <c r="K101" s="112"/>
      <c r="L101" s="112"/>
    </row>
    <row r="102" spans="1:12" x14ac:dyDescent="0.25">
      <c r="A102" s="1"/>
      <c r="B102" s="112"/>
      <c r="C102" s="112"/>
      <c r="D102" s="112"/>
      <c r="E102" s="112"/>
      <c r="F102" s="112"/>
      <c r="G102" s="112"/>
      <c r="H102" s="112"/>
      <c r="I102" s="112"/>
      <c r="J102" s="112"/>
      <c r="K102" s="112"/>
      <c r="L102" s="112"/>
    </row>
    <row r="103" spans="1:12" x14ac:dyDescent="0.25">
      <c r="A103" s="1"/>
      <c r="B103" s="112"/>
      <c r="C103" s="112"/>
      <c r="D103" s="112"/>
      <c r="E103" s="112"/>
      <c r="F103" s="112"/>
      <c r="G103" s="112"/>
      <c r="H103" s="112"/>
      <c r="I103" s="112"/>
      <c r="J103" s="112"/>
      <c r="K103" s="112"/>
      <c r="L103" s="112"/>
    </row>
    <row r="104" spans="1:12" x14ac:dyDescent="0.25">
      <c r="A104" s="1"/>
      <c r="B104" s="112"/>
      <c r="C104" s="112"/>
      <c r="D104" s="112"/>
      <c r="E104" s="112"/>
      <c r="F104" s="112"/>
      <c r="G104" s="112"/>
      <c r="H104" s="112"/>
      <c r="I104" s="112"/>
      <c r="J104" s="112"/>
      <c r="K104" s="112"/>
      <c r="L104" s="112"/>
    </row>
    <row r="105" spans="1:12" x14ac:dyDescent="0.25">
      <c r="A105" s="1"/>
      <c r="B105" s="112"/>
      <c r="C105" s="112"/>
      <c r="D105" s="112"/>
      <c r="E105" s="112"/>
      <c r="F105" s="112"/>
      <c r="G105" s="112"/>
      <c r="H105" s="112"/>
      <c r="I105" s="112"/>
      <c r="J105" s="112"/>
      <c r="K105" s="112"/>
      <c r="L105" s="112"/>
    </row>
    <row r="106" spans="1:12" x14ac:dyDescent="0.25">
      <c r="A106" s="1"/>
      <c r="B106" s="112"/>
      <c r="C106" s="112"/>
      <c r="D106" s="112"/>
      <c r="E106" s="112"/>
      <c r="F106" s="112"/>
      <c r="G106" s="112"/>
      <c r="H106" s="112"/>
      <c r="I106" s="112"/>
      <c r="J106" s="112"/>
      <c r="K106" s="112"/>
      <c r="L106" s="112"/>
    </row>
    <row r="107" spans="1:12" x14ac:dyDescent="0.25">
      <c r="A107" s="1"/>
      <c r="B107" s="112"/>
      <c r="C107" s="112"/>
      <c r="D107" s="112"/>
      <c r="E107" s="112"/>
      <c r="F107" s="112"/>
      <c r="G107" s="112"/>
      <c r="H107" s="112"/>
      <c r="I107" s="112"/>
      <c r="J107" s="112"/>
      <c r="K107" s="112"/>
      <c r="L107" s="112"/>
    </row>
  </sheetData>
  <mergeCells count="17">
    <mergeCell ref="M4:M5"/>
    <mergeCell ref="A4:A5"/>
    <mergeCell ref="N4:N5"/>
    <mergeCell ref="A1:N1"/>
    <mergeCell ref="A2:N2"/>
    <mergeCell ref="A3:N3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pageMargins left="0.7" right="0.7" top="0.75" bottom="0.75" header="0.3" footer="0.3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6"/>
  <sheetViews>
    <sheetView showGridLines="0" view="pageBreakPreview" zoomScale="120" zoomScaleNormal="100" zoomScaleSheetLayoutView="120" workbookViewId="0">
      <selection sqref="A1:L1"/>
    </sheetView>
  </sheetViews>
  <sheetFormatPr baseColWidth="10" defaultRowHeight="12.75" x14ac:dyDescent="0.25"/>
  <cols>
    <col min="1" max="1" width="24.140625" style="3" customWidth="1"/>
    <col min="2" max="12" width="4.42578125" style="107" customWidth="1"/>
    <col min="13" max="16384" width="11.42578125" style="3"/>
  </cols>
  <sheetData>
    <row r="1" spans="1:12" ht="18" customHeight="1" x14ac:dyDescent="0.25">
      <c r="A1" s="148" t="s">
        <v>93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</row>
    <row r="2" spans="1:12" ht="32.25" customHeight="1" x14ac:dyDescent="0.25">
      <c r="A2" s="149" t="s">
        <v>169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</row>
    <row r="3" spans="1:12" ht="13.5" x14ac:dyDescent="0.25">
      <c r="A3" s="150" t="s">
        <v>47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</row>
    <row r="4" spans="1:12" ht="33" customHeight="1" x14ac:dyDescent="0.25">
      <c r="A4" s="26" t="s">
        <v>154</v>
      </c>
      <c r="B4" s="113">
        <v>2007</v>
      </c>
      <c r="C4" s="113">
        <v>2008</v>
      </c>
      <c r="D4" s="113">
        <v>2009</v>
      </c>
      <c r="E4" s="113">
        <v>2010</v>
      </c>
      <c r="F4" s="113">
        <v>2011</v>
      </c>
      <c r="G4" s="113">
        <v>2012</v>
      </c>
      <c r="H4" s="113">
        <v>2013</v>
      </c>
      <c r="I4" s="113">
        <v>2014</v>
      </c>
      <c r="J4" s="113">
        <v>2015</v>
      </c>
      <c r="K4" s="113">
        <v>2016</v>
      </c>
      <c r="L4" s="113">
        <v>2017</v>
      </c>
    </row>
    <row r="5" spans="1:12" ht="6" customHeight="1" x14ac:dyDescent="0.25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109"/>
    </row>
    <row r="6" spans="1:12" x14ac:dyDescent="0.25">
      <c r="A6" s="23" t="s">
        <v>0</v>
      </c>
      <c r="B6" s="24">
        <v>40.563707600883731</v>
      </c>
      <c r="C6" s="24">
        <v>40.707524902124682</v>
      </c>
      <c r="D6" s="24">
        <v>40.315716496013842</v>
      </c>
      <c r="E6" s="24">
        <v>40.979333832144796</v>
      </c>
      <c r="F6" s="24">
        <v>40.468906531732813</v>
      </c>
      <c r="G6" s="24">
        <v>40.190087070803145</v>
      </c>
      <c r="H6" s="24">
        <v>39.41699309844897</v>
      </c>
      <c r="I6" s="24">
        <v>39.569640316470604</v>
      </c>
      <c r="J6" s="24">
        <v>39.221312643231293</v>
      </c>
      <c r="K6" s="24">
        <v>40.244897179342807</v>
      </c>
      <c r="L6" s="24">
        <v>40.904339317210876</v>
      </c>
    </row>
    <row r="7" spans="1:12" ht="3.75" customHeight="1" x14ac:dyDescent="0.25">
      <c r="A7" s="21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1:12" x14ac:dyDescent="0.25">
      <c r="A8" s="23" t="s">
        <v>31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</row>
    <row r="9" spans="1:12" x14ac:dyDescent="0.25">
      <c r="A9" s="21" t="s">
        <v>30</v>
      </c>
      <c r="B9" s="22">
        <v>38.17363492256446</v>
      </c>
      <c r="C9" s="22">
        <v>38.075300164478556</v>
      </c>
      <c r="D9" s="22">
        <v>37.820251479478081</v>
      </c>
      <c r="E9" s="22">
        <v>38.646557616488309</v>
      </c>
      <c r="F9" s="22">
        <v>37.784325584646538</v>
      </c>
      <c r="G9" s="22">
        <v>37.408276112931695</v>
      </c>
      <c r="H9" s="22">
        <v>36.410928163883106</v>
      </c>
      <c r="I9" s="22">
        <v>36.822823840616998</v>
      </c>
      <c r="J9" s="22">
        <v>36.141435989941648</v>
      </c>
      <c r="K9" s="22">
        <v>37.151583506058714</v>
      </c>
      <c r="L9" s="22">
        <v>38.019147559648516</v>
      </c>
    </row>
    <row r="10" spans="1:12" x14ac:dyDescent="0.25">
      <c r="A10" s="21" t="s">
        <v>9</v>
      </c>
      <c r="B10" s="22">
        <v>46.282363180457445</v>
      </c>
      <c r="C10" s="22">
        <v>47.23339143064004</v>
      </c>
      <c r="D10" s="22">
        <v>46.635442906657431</v>
      </c>
      <c r="E10" s="22">
        <v>47.207376771372346</v>
      </c>
      <c r="F10" s="22">
        <v>47.90928443611925</v>
      </c>
      <c r="G10" s="22">
        <v>48.23234891715127</v>
      </c>
      <c r="H10" s="22">
        <v>48.40897992362185</v>
      </c>
      <c r="I10" s="22">
        <v>47.879515842855156</v>
      </c>
      <c r="J10" s="22">
        <v>48.764284927647061</v>
      </c>
      <c r="K10" s="22">
        <v>50.310305699557858</v>
      </c>
      <c r="L10" s="22">
        <v>50.589986493596172</v>
      </c>
    </row>
    <row r="11" spans="1:12" ht="5.25" customHeight="1" x14ac:dyDescent="0.25">
      <c r="A11" s="21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</row>
    <row r="12" spans="1:12" x14ac:dyDescent="0.25">
      <c r="A12" s="23" t="s">
        <v>32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</row>
    <row r="13" spans="1:12" x14ac:dyDescent="0.25">
      <c r="A13" s="21" t="s">
        <v>33</v>
      </c>
      <c r="B13" s="22">
        <v>36.584461614588768</v>
      </c>
      <c r="C13" s="22">
        <v>36.439021376976669</v>
      </c>
      <c r="D13" s="22">
        <v>36.220262534682163</v>
      </c>
      <c r="E13" s="22">
        <v>37.362145730712442</v>
      </c>
      <c r="F13" s="22">
        <v>36.049579513085376</v>
      </c>
      <c r="G13" s="22">
        <v>35.563514414050665</v>
      </c>
      <c r="H13" s="22">
        <v>34.277875218504093</v>
      </c>
      <c r="I13" s="22">
        <v>35.047906685697043</v>
      </c>
      <c r="J13" s="22">
        <v>33.805969487814991</v>
      </c>
      <c r="K13" s="22">
        <v>35.251258064021549</v>
      </c>
      <c r="L13" s="22">
        <v>36.119236203874074</v>
      </c>
    </row>
    <row r="14" spans="1:12" x14ac:dyDescent="0.25">
      <c r="A14" s="21" t="s">
        <v>34</v>
      </c>
      <c r="B14" s="22">
        <v>44.110582966929904</v>
      </c>
      <c r="C14" s="22">
        <v>44.340420451098588</v>
      </c>
      <c r="D14" s="22">
        <v>43.587039457655585</v>
      </c>
      <c r="E14" s="22">
        <v>44.085451671558808</v>
      </c>
      <c r="F14" s="22">
        <v>44.317003855696242</v>
      </c>
      <c r="G14" s="22">
        <v>44.518526748965684</v>
      </c>
      <c r="H14" s="22">
        <v>44.319956030978112</v>
      </c>
      <c r="I14" s="22">
        <v>43.836813071956001</v>
      </c>
      <c r="J14" s="22">
        <v>44.919460183001966</v>
      </c>
      <c r="K14" s="22">
        <v>45.075253857103561</v>
      </c>
      <c r="L14" s="22">
        <v>45.7717409091142</v>
      </c>
    </row>
    <row r="15" spans="1:12" x14ac:dyDescent="0.25">
      <c r="A15" s="21" t="s">
        <v>35</v>
      </c>
      <c r="B15" s="22">
        <v>47.428006234583542</v>
      </c>
      <c r="C15" s="22">
        <v>48.532429518248414</v>
      </c>
      <c r="D15" s="22">
        <v>48.595706415675139</v>
      </c>
      <c r="E15" s="22">
        <v>47.945294507974275</v>
      </c>
      <c r="F15" s="22">
        <v>48.735231969260994</v>
      </c>
      <c r="G15" s="22">
        <v>48.583833887392977</v>
      </c>
      <c r="H15" s="22">
        <v>48.321363651067344</v>
      </c>
      <c r="I15" s="22">
        <v>47.313587119546057</v>
      </c>
      <c r="J15" s="22">
        <v>47.205469060354339</v>
      </c>
      <c r="K15" s="22">
        <v>49.179222310926328</v>
      </c>
      <c r="L15" s="22">
        <v>48.927216223061549</v>
      </c>
    </row>
    <row r="16" spans="1:12" ht="6" customHeight="1" x14ac:dyDescent="0.25">
      <c r="A16" s="21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</row>
    <row r="17" spans="1:12" x14ac:dyDescent="0.25">
      <c r="A17" s="23" t="s">
        <v>155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</row>
    <row r="18" spans="1:12" x14ac:dyDescent="0.25">
      <c r="A18" s="21" t="s">
        <v>11</v>
      </c>
      <c r="B18" s="22">
        <v>50.098340756219102</v>
      </c>
      <c r="C18" s="22">
        <v>50.640519667638841</v>
      </c>
      <c r="D18" s="22">
        <v>51.876097444158049</v>
      </c>
      <c r="E18" s="22">
        <v>52.434909195672056</v>
      </c>
      <c r="F18" s="22">
        <v>50.791505327686501</v>
      </c>
      <c r="G18" s="22">
        <v>50.397020201877467</v>
      </c>
      <c r="H18" s="22">
        <v>47.40485813259604</v>
      </c>
      <c r="I18" s="22">
        <v>47.829135827670903</v>
      </c>
      <c r="J18" s="22">
        <v>50.368254231221989</v>
      </c>
      <c r="K18" s="22">
        <v>48.18595346307491</v>
      </c>
      <c r="L18" s="22">
        <v>50.597659949260596</v>
      </c>
    </row>
    <row r="19" spans="1:12" x14ac:dyDescent="0.25">
      <c r="A19" s="21" t="s">
        <v>36</v>
      </c>
      <c r="B19" s="22">
        <v>39.325750475730139</v>
      </c>
      <c r="C19" s="22">
        <v>39.527851361685784</v>
      </c>
      <c r="D19" s="22">
        <v>37.526239788933047</v>
      </c>
      <c r="E19" s="22">
        <v>40.985618488739242</v>
      </c>
      <c r="F19" s="22">
        <v>42.374708183706133</v>
      </c>
      <c r="G19" s="22">
        <v>43.484032773931148</v>
      </c>
      <c r="H19" s="22">
        <v>43.043254421542422</v>
      </c>
      <c r="I19" s="22">
        <v>43.373796156328424</v>
      </c>
      <c r="J19" s="22">
        <v>41.867788651440129</v>
      </c>
      <c r="K19" s="22">
        <v>43.371595575197595</v>
      </c>
      <c r="L19" s="22">
        <v>43.445632836102874</v>
      </c>
    </row>
    <row r="20" spans="1:12" x14ac:dyDescent="0.25">
      <c r="A20" s="21" t="s">
        <v>37</v>
      </c>
      <c r="B20" s="22">
        <v>43.16704156728953</v>
      </c>
      <c r="C20" s="22">
        <v>41.619646293040965</v>
      </c>
      <c r="D20" s="22">
        <v>43.874455129690858</v>
      </c>
      <c r="E20" s="22">
        <v>45.57382216803903</v>
      </c>
      <c r="F20" s="22">
        <v>49.899837383304899</v>
      </c>
      <c r="G20" s="22">
        <v>50.261194750816436</v>
      </c>
      <c r="H20" s="22">
        <v>44.504903548330695</v>
      </c>
      <c r="I20" s="22">
        <v>42.483907398372232</v>
      </c>
      <c r="J20" s="22">
        <v>40.310013455905697</v>
      </c>
      <c r="K20" s="22">
        <v>41.584459049380484</v>
      </c>
      <c r="L20" s="22">
        <v>42.450808512073159</v>
      </c>
    </row>
    <row r="21" spans="1:12" x14ac:dyDescent="0.25">
      <c r="A21" s="21" t="s">
        <v>12</v>
      </c>
      <c r="B21" s="22">
        <v>41.867164721768752</v>
      </c>
      <c r="C21" s="22">
        <v>39.107322453602308</v>
      </c>
      <c r="D21" s="22">
        <v>38.962937835987184</v>
      </c>
      <c r="E21" s="22">
        <v>40.013459498887023</v>
      </c>
      <c r="F21" s="22">
        <v>37.275824813514028</v>
      </c>
      <c r="G21" s="22">
        <v>35.053488137022242</v>
      </c>
      <c r="H21" s="22">
        <v>37.183406511888776</v>
      </c>
      <c r="I21" s="22">
        <v>35.910650737667837</v>
      </c>
      <c r="J21" s="22">
        <v>38.605128645337423</v>
      </c>
      <c r="K21" s="22">
        <v>36.64166614135921</v>
      </c>
      <c r="L21" s="22">
        <v>37.111837449311885</v>
      </c>
    </row>
    <row r="22" spans="1:12" x14ac:dyDescent="0.25">
      <c r="A22" s="21" t="s">
        <v>13</v>
      </c>
      <c r="B22" s="22">
        <v>44.057047475505584</v>
      </c>
      <c r="C22" s="22">
        <v>44.491107359797951</v>
      </c>
      <c r="D22" s="22">
        <v>46.762340369519897</v>
      </c>
      <c r="E22" s="22">
        <v>47.443309192562403</v>
      </c>
      <c r="F22" s="22">
        <v>47.4899032555237</v>
      </c>
      <c r="G22" s="22">
        <v>46.441540751166727</v>
      </c>
      <c r="H22" s="22">
        <v>47.051927838770574</v>
      </c>
      <c r="I22" s="22">
        <v>47.282733776898567</v>
      </c>
      <c r="J22" s="22">
        <v>47.072920530875294</v>
      </c>
      <c r="K22" s="22">
        <v>46.319305625402428</v>
      </c>
      <c r="L22" s="22">
        <v>47.589368693631926</v>
      </c>
    </row>
    <row r="23" spans="1:12" x14ac:dyDescent="0.25">
      <c r="A23" s="21" t="s">
        <v>14</v>
      </c>
      <c r="B23" s="22">
        <v>43.666372723982811</v>
      </c>
      <c r="C23" s="22">
        <v>46.068434213395626</v>
      </c>
      <c r="D23" s="22">
        <v>42.473482900316988</v>
      </c>
      <c r="E23" s="22">
        <v>42.738341833122263</v>
      </c>
      <c r="F23" s="22">
        <v>41.744650000572697</v>
      </c>
      <c r="G23" s="22">
        <v>46.819460539417349</v>
      </c>
      <c r="H23" s="22">
        <v>48.318562103169739</v>
      </c>
      <c r="I23" s="22">
        <v>47.868555751728557</v>
      </c>
      <c r="J23" s="22">
        <v>49.133229946727631</v>
      </c>
      <c r="K23" s="22">
        <v>48.954300012106302</v>
      </c>
      <c r="L23" s="22">
        <v>48.185589148475358</v>
      </c>
    </row>
    <row r="24" spans="1:12" x14ac:dyDescent="0.25">
      <c r="A24" s="21" t="s">
        <v>15</v>
      </c>
      <c r="B24" s="22">
        <v>27.412344704165882</v>
      </c>
      <c r="C24" s="22">
        <v>30.197466948119338</v>
      </c>
      <c r="D24" s="22">
        <v>32.06011107679624</v>
      </c>
      <c r="E24" s="22">
        <v>30.499955269602438</v>
      </c>
      <c r="F24" s="22">
        <v>32.576993376253682</v>
      </c>
      <c r="G24" s="22">
        <v>32.640707079540718</v>
      </c>
      <c r="H24" s="22">
        <v>29.957811786420162</v>
      </c>
      <c r="I24" s="22">
        <v>27.651846231889838</v>
      </c>
      <c r="J24" s="22">
        <v>27.651220357385121</v>
      </c>
      <c r="K24" s="22">
        <v>30.585319687222793</v>
      </c>
      <c r="L24" s="22">
        <v>31.179614598101708</v>
      </c>
    </row>
    <row r="25" spans="1:12" x14ac:dyDescent="0.25">
      <c r="A25" s="21" t="s">
        <v>16</v>
      </c>
      <c r="B25" s="22">
        <v>44.093897887578024</v>
      </c>
      <c r="C25" s="22">
        <v>44.360950896082656</v>
      </c>
      <c r="D25" s="22">
        <v>42.447348935764992</v>
      </c>
      <c r="E25" s="22">
        <v>45.695608057211494</v>
      </c>
      <c r="F25" s="22">
        <v>46.14916927398454</v>
      </c>
      <c r="G25" s="22">
        <v>43.071841457493683</v>
      </c>
      <c r="H25" s="22">
        <v>45.78373767031762</v>
      </c>
      <c r="I25" s="22">
        <v>46.123662119784115</v>
      </c>
      <c r="J25" s="22">
        <v>47.382292199512634</v>
      </c>
      <c r="K25" s="22">
        <v>48.542369754931286</v>
      </c>
      <c r="L25" s="22">
        <v>49.062203225890819</v>
      </c>
    </row>
    <row r="26" spans="1:12" x14ac:dyDescent="0.25">
      <c r="A26" s="21" t="s">
        <v>17</v>
      </c>
      <c r="B26" s="22">
        <v>41.567681615272946</v>
      </c>
      <c r="C26" s="22">
        <v>41.504166969690026</v>
      </c>
      <c r="D26" s="22">
        <v>43.521862289007771</v>
      </c>
      <c r="E26" s="22">
        <v>43.069067418060655</v>
      </c>
      <c r="F26" s="22">
        <v>46.853987891602415</v>
      </c>
      <c r="G26" s="22">
        <v>43.531015180009042</v>
      </c>
      <c r="H26" s="22">
        <v>43.624736070246776</v>
      </c>
      <c r="I26" s="22">
        <v>42.227787040860818</v>
      </c>
      <c r="J26" s="22">
        <v>41.398373070391514</v>
      </c>
      <c r="K26" s="22">
        <v>44.217646650865632</v>
      </c>
      <c r="L26" s="22">
        <v>44.274428371444621</v>
      </c>
    </row>
    <row r="27" spans="1:12" x14ac:dyDescent="0.25">
      <c r="A27" s="21" t="s">
        <v>38</v>
      </c>
      <c r="B27" s="22">
        <v>51.464453029358815</v>
      </c>
      <c r="C27" s="22">
        <v>49.747053238354582</v>
      </c>
      <c r="D27" s="22">
        <v>51.129181121836346</v>
      </c>
      <c r="E27" s="22">
        <v>51.607577358069271</v>
      </c>
      <c r="F27" s="22">
        <v>50.520022688820397</v>
      </c>
      <c r="G27" s="22">
        <v>49.174086826740549</v>
      </c>
      <c r="H27" s="22">
        <v>46.812277261949831</v>
      </c>
      <c r="I27" s="22">
        <v>48.643037642771645</v>
      </c>
      <c r="J27" s="22">
        <v>49.767009682662462</v>
      </c>
      <c r="K27" s="22">
        <v>50.860156012773928</v>
      </c>
      <c r="L27" s="22">
        <v>50.0197778271178</v>
      </c>
    </row>
    <row r="28" spans="1:12" x14ac:dyDescent="0.25">
      <c r="A28" s="21" t="s">
        <v>18</v>
      </c>
      <c r="B28" s="22">
        <v>36.639736030517426</v>
      </c>
      <c r="C28" s="22">
        <v>38.746493566022899</v>
      </c>
      <c r="D28" s="22">
        <v>38.17093552927539</v>
      </c>
      <c r="E28" s="22">
        <v>37.961022747215708</v>
      </c>
      <c r="F28" s="22">
        <v>38.027650944184352</v>
      </c>
      <c r="G28" s="22">
        <v>37.295227025166085</v>
      </c>
      <c r="H28" s="22">
        <v>36.503103217380513</v>
      </c>
      <c r="I28" s="22">
        <v>36.493021431095535</v>
      </c>
      <c r="J28" s="22">
        <v>34.449630744593485</v>
      </c>
      <c r="K28" s="22">
        <v>33.849076584982321</v>
      </c>
      <c r="L28" s="22">
        <v>37.764035578909294</v>
      </c>
    </row>
    <row r="29" spans="1:12" x14ac:dyDescent="0.25">
      <c r="A29" s="21" t="s">
        <v>39</v>
      </c>
      <c r="B29" s="22">
        <v>44.449891909428835</v>
      </c>
      <c r="C29" s="22">
        <v>44.666818468117313</v>
      </c>
      <c r="D29" s="22">
        <v>43.35060303051668</v>
      </c>
      <c r="E29" s="22">
        <v>42.098442749169664</v>
      </c>
      <c r="F29" s="22">
        <v>42.196197380692062</v>
      </c>
      <c r="G29" s="22">
        <v>43.768714628674132</v>
      </c>
      <c r="H29" s="22">
        <v>42.140887568398078</v>
      </c>
      <c r="I29" s="22">
        <v>41.144356449528672</v>
      </c>
      <c r="J29" s="22">
        <v>40.775647986528092</v>
      </c>
      <c r="K29" s="22">
        <v>39.321887458285126</v>
      </c>
      <c r="L29" s="22">
        <v>40.354048005192901</v>
      </c>
    </row>
    <row r="30" spans="1:12" x14ac:dyDescent="0.25">
      <c r="A30" s="21" t="s">
        <v>19</v>
      </c>
      <c r="B30" s="22">
        <v>43.826842323244513</v>
      </c>
      <c r="C30" s="22">
        <v>43.691369747789423</v>
      </c>
      <c r="D30" s="22">
        <v>41.271800316989257</v>
      </c>
      <c r="E30" s="22">
        <v>41.452658991148482</v>
      </c>
      <c r="F30" s="22">
        <v>40.146177837301416</v>
      </c>
      <c r="G30" s="22">
        <v>38.929986235715155</v>
      </c>
      <c r="H30" s="22">
        <v>37.927970215159156</v>
      </c>
      <c r="I30" s="22">
        <v>40.841233355948305</v>
      </c>
      <c r="J30" s="22">
        <v>40.509590956294858</v>
      </c>
      <c r="K30" s="22">
        <v>40.920003285637883</v>
      </c>
      <c r="L30" s="22">
        <v>42.35428931332541</v>
      </c>
    </row>
    <row r="31" spans="1:12" x14ac:dyDescent="0.25">
      <c r="A31" s="21" t="s">
        <v>20</v>
      </c>
      <c r="B31" s="22">
        <v>45.864038518814844</v>
      </c>
      <c r="C31" s="22">
        <v>47.060529609684323</v>
      </c>
      <c r="D31" s="22">
        <v>44.927748134586196</v>
      </c>
      <c r="E31" s="22">
        <v>47.163627680806023</v>
      </c>
      <c r="F31" s="22">
        <v>46.041173808546525</v>
      </c>
      <c r="G31" s="22">
        <v>43.620326239200502</v>
      </c>
      <c r="H31" s="22">
        <v>42.80968507541246</v>
      </c>
      <c r="I31" s="22">
        <v>42.864881091567788</v>
      </c>
      <c r="J31" s="22">
        <v>39.89584008687126</v>
      </c>
      <c r="K31" s="22">
        <v>43.395404888102803</v>
      </c>
      <c r="L31" s="22">
        <v>42.207523138344527</v>
      </c>
    </row>
    <row r="32" spans="1:12" x14ac:dyDescent="0.25">
      <c r="A32" s="21" t="s">
        <v>45</v>
      </c>
      <c r="B32" s="22">
        <v>32.096667104781289</v>
      </c>
      <c r="C32" s="22">
        <v>31.831478306857978</v>
      </c>
      <c r="D32" s="22">
        <v>31.975635049580582</v>
      </c>
      <c r="E32" s="22">
        <v>34.030863548210199</v>
      </c>
      <c r="F32" s="22">
        <v>31.264905355683123</v>
      </c>
      <c r="G32" s="22">
        <v>31.735537575652128</v>
      </c>
      <c r="H32" s="22">
        <v>29.999125029721938</v>
      </c>
      <c r="I32" s="22">
        <v>30.817806323207758</v>
      </c>
      <c r="J32" s="22">
        <v>29.681168080533979</v>
      </c>
      <c r="K32" s="22">
        <v>31.478991408834691</v>
      </c>
      <c r="L32" s="22">
        <v>32.715151022672302</v>
      </c>
    </row>
    <row r="33" spans="1:12" x14ac:dyDescent="0.25">
      <c r="A33" s="21" t="s">
        <v>46</v>
      </c>
      <c r="B33" s="22">
        <v>37.514826244770205</v>
      </c>
      <c r="C33" s="22">
        <v>40.792537220119272</v>
      </c>
      <c r="D33" s="22">
        <v>43.891850316109213</v>
      </c>
      <c r="E33" s="22">
        <v>39.321740275903274</v>
      </c>
      <c r="F33" s="22">
        <v>40.074217572323853</v>
      </c>
      <c r="G33" s="22">
        <v>36.185517803010384</v>
      </c>
      <c r="H33" s="22">
        <v>36.879653993691008</v>
      </c>
      <c r="I33" s="22">
        <v>37.353935523249319</v>
      </c>
      <c r="J33" s="22">
        <v>37.258695325685984</v>
      </c>
      <c r="K33" s="22">
        <v>37.801620494544771</v>
      </c>
      <c r="L33" s="22">
        <v>39.332055109310403</v>
      </c>
    </row>
    <row r="34" spans="1:12" x14ac:dyDescent="0.25">
      <c r="A34" s="21" t="s">
        <v>21</v>
      </c>
      <c r="B34" s="22">
        <v>45.590501362015864</v>
      </c>
      <c r="C34" s="22">
        <v>49.948191565791788</v>
      </c>
      <c r="D34" s="22">
        <v>49.825330150835647</v>
      </c>
      <c r="E34" s="22">
        <v>51.559637374695811</v>
      </c>
      <c r="F34" s="22">
        <v>51.105384467639205</v>
      </c>
      <c r="G34" s="22">
        <v>50.537746434934355</v>
      </c>
      <c r="H34" s="22">
        <v>52.962557654193859</v>
      </c>
      <c r="I34" s="22">
        <v>49.002631814670295</v>
      </c>
      <c r="J34" s="22">
        <v>50.401614701522298</v>
      </c>
      <c r="K34" s="22">
        <v>53.974883555871173</v>
      </c>
      <c r="L34" s="22">
        <v>51.883791717855416</v>
      </c>
    </row>
    <row r="35" spans="1:12" x14ac:dyDescent="0.25">
      <c r="A35" s="21" t="s">
        <v>22</v>
      </c>
      <c r="B35" s="22">
        <v>44.86996325009757</v>
      </c>
      <c r="C35" s="22">
        <v>46.119692334458612</v>
      </c>
      <c r="D35" s="22">
        <v>48.839777720790458</v>
      </c>
      <c r="E35" s="22">
        <v>47.726762773995723</v>
      </c>
      <c r="F35" s="22">
        <v>47.549034402958235</v>
      </c>
      <c r="G35" s="22">
        <v>47.052138969832662</v>
      </c>
      <c r="H35" s="22">
        <v>49.02174580286939</v>
      </c>
      <c r="I35" s="22">
        <v>48.139227162980937</v>
      </c>
      <c r="J35" s="22">
        <v>49.889582359840475</v>
      </c>
      <c r="K35" s="22">
        <v>50.626461438374982</v>
      </c>
      <c r="L35" s="22">
        <v>49.700427527989063</v>
      </c>
    </row>
    <row r="36" spans="1:12" x14ac:dyDescent="0.25">
      <c r="A36" s="21" t="s">
        <v>23</v>
      </c>
      <c r="B36" s="22">
        <v>35.855290161934839</v>
      </c>
      <c r="C36" s="22">
        <v>35.816023878113803</v>
      </c>
      <c r="D36" s="22">
        <v>36.910344887739441</v>
      </c>
      <c r="E36" s="22">
        <v>36.151514228528342</v>
      </c>
      <c r="F36" s="22">
        <v>39.880617606165302</v>
      </c>
      <c r="G36" s="22">
        <v>39.429143081778015</v>
      </c>
      <c r="H36" s="22">
        <v>37.746610722815383</v>
      </c>
      <c r="I36" s="22">
        <v>37.418288577870648</v>
      </c>
      <c r="J36" s="22">
        <v>41.463986322541651</v>
      </c>
      <c r="K36" s="22">
        <v>40.158887572235187</v>
      </c>
      <c r="L36" s="22">
        <v>42.293281448420224</v>
      </c>
    </row>
    <row r="37" spans="1:12" x14ac:dyDescent="0.25">
      <c r="A37" s="21" t="s">
        <v>24</v>
      </c>
      <c r="B37" s="22">
        <v>38.315224870255342</v>
      </c>
      <c r="C37" s="22">
        <v>40.617511148848507</v>
      </c>
      <c r="D37" s="22">
        <v>40.118567952137333</v>
      </c>
      <c r="E37" s="22">
        <v>42.001592848965529</v>
      </c>
      <c r="F37" s="22">
        <v>43.356343895921434</v>
      </c>
      <c r="G37" s="22">
        <v>41.385237957987236</v>
      </c>
      <c r="H37" s="22">
        <v>39.974649647980527</v>
      </c>
      <c r="I37" s="22">
        <v>43.022227077183267</v>
      </c>
      <c r="J37" s="22">
        <v>45.180433816087408</v>
      </c>
      <c r="K37" s="22">
        <v>42.446665760582817</v>
      </c>
      <c r="L37" s="22">
        <v>46.163928873040675</v>
      </c>
    </row>
    <row r="38" spans="1:12" x14ac:dyDescent="0.25">
      <c r="A38" s="21" t="s">
        <v>25</v>
      </c>
      <c r="B38" s="22">
        <v>50.191025187443387</v>
      </c>
      <c r="C38" s="22">
        <v>46.12894320123084</v>
      </c>
      <c r="D38" s="22">
        <v>42.285764714376164</v>
      </c>
      <c r="E38" s="22">
        <v>44.116825852443007</v>
      </c>
      <c r="F38" s="22">
        <v>46.258201096421132</v>
      </c>
      <c r="G38" s="22">
        <v>44.666458813113941</v>
      </c>
      <c r="H38" s="22">
        <v>43.813627523762086</v>
      </c>
      <c r="I38" s="22">
        <v>45.462482116105328</v>
      </c>
      <c r="J38" s="22">
        <v>43.501547188306084</v>
      </c>
      <c r="K38" s="22">
        <v>45.072521373896215</v>
      </c>
      <c r="L38" s="22">
        <v>45.128209352586623</v>
      </c>
    </row>
    <row r="39" spans="1:12" x14ac:dyDescent="0.25">
      <c r="A39" s="21" t="s">
        <v>26</v>
      </c>
      <c r="B39" s="22">
        <v>46.042507868526485</v>
      </c>
      <c r="C39" s="22">
        <v>47.631326158818261</v>
      </c>
      <c r="D39" s="22">
        <v>48.573627561449143</v>
      </c>
      <c r="E39" s="22">
        <v>45.643443480300689</v>
      </c>
      <c r="F39" s="22">
        <v>48.041163434603916</v>
      </c>
      <c r="G39" s="22">
        <v>49.243689464238585</v>
      </c>
      <c r="H39" s="22">
        <v>46.003942331355383</v>
      </c>
      <c r="I39" s="22">
        <v>44.044725483692602</v>
      </c>
      <c r="J39" s="22">
        <v>46.242853721264467</v>
      </c>
      <c r="K39" s="22">
        <v>46.138109771512873</v>
      </c>
      <c r="L39" s="22">
        <v>47.618662606193389</v>
      </c>
    </row>
    <row r="40" spans="1:12" x14ac:dyDescent="0.25">
      <c r="A40" s="21" t="s">
        <v>40</v>
      </c>
      <c r="B40" s="22">
        <v>48.571755744960562</v>
      </c>
      <c r="C40" s="22">
        <v>48.200734012789511</v>
      </c>
      <c r="D40" s="22">
        <v>48.440673730348102</v>
      </c>
      <c r="E40" s="22">
        <v>46.063224346313902</v>
      </c>
      <c r="F40" s="22">
        <v>46.487648620426413</v>
      </c>
      <c r="G40" s="22">
        <v>48.993049530470152</v>
      </c>
      <c r="H40" s="22">
        <v>47.603994328753913</v>
      </c>
      <c r="I40" s="22">
        <v>46.090076912997887</v>
      </c>
      <c r="J40" s="22">
        <v>44.47192456546977</v>
      </c>
      <c r="K40" s="22">
        <v>47.879906341203927</v>
      </c>
      <c r="L40" s="22">
        <v>47.400605842530027</v>
      </c>
    </row>
    <row r="41" spans="1:12" x14ac:dyDescent="0.25">
      <c r="A41" s="21" t="s">
        <v>27</v>
      </c>
      <c r="B41" s="22">
        <v>39.587067908643903</v>
      </c>
      <c r="C41" s="22">
        <v>37.818454511757828</v>
      </c>
      <c r="D41" s="22">
        <v>43.726716424532007</v>
      </c>
      <c r="E41" s="22">
        <v>38.707282929969374</v>
      </c>
      <c r="F41" s="22">
        <v>43.291768347093885</v>
      </c>
      <c r="G41" s="22">
        <v>39.315216202785933</v>
      </c>
      <c r="H41" s="22">
        <v>41.990936303363313</v>
      </c>
      <c r="I41" s="22">
        <v>40.637093125118909</v>
      </c>
      <c r="J41" s="22">
        <v>39.924486051114471</v>
      </c>
      <c r="K41" s="22">
        <v>41.494665724039955</v>
      </c>
      <c r="L41" s="22">
        <v>41.272106448949188</v>
      </c>
    </row>
    <row r="42" spans="1:12" x14ac:dyDescent="0.25">
      <c r="A42" s="21" t="s">
        <v>28</v>
      </c>
      <c r="B42" s="22">
        <v>50.764574046657728</v>
      </c>
      <c r="C42" s="22">
        <v>50.568852574310384</v>
      </c>
      <c r="D42" s="22">
        <v>50.991931380181619</v>
      </c>
      <c r="E42" s="22">
        <v>48.941103135478663</v>
      </c>
      <c r="F42" s="22">
        <v>49.662449445963638</v>
      </c>
      <c r="G42" s="22">
        <v>49.569422182234419</v>
      </c>
      <c r="H42" s="22">
        <v>52.463625681832873</v>
      </c>
      <c r="I42" s="22">
        <v>52.463095487522786</v>
      </c>
      <c r="J42" s="22">
        <v>50.704897281203948</v>
      </c>
      <c r="K42" s="22">
        <v>52.139477532180386</v>
      </c>
      <c r="L42" s="22">
        <v>49.551962983755608</v>
      </c>
    </row>
    <row r="43" spans="1:12" x14ac:dyDescent="0.25">
      <c r="A43" s="21" t="s">
        <v>29</v>
      </c>
      <c r="B43" s="22">
        <v>48.564402214099587</v>
      </c>
      <c r="C43" s="22">
        <v>49.914225610172238</v>
      </c>
      <c r="D43" s="22">
        <v>49.750047026958285</v>
      </c>
      <c r="E43" s="22">
        <v>50.021616168929306</v>
      </c>
      <c r="F43" s="22">
        <v>49.45126999552226</v>
      </c>
      <c r="G43" s="22">
        <v>48.23234513361195</v>
      </c>
      <c r="H43" s="22">
        <v>45.394640863104861</v>
      </c>
      <c r="I43" s="22">
        <v>46.393954172301832</v>
      </c>
      <c r="J43" s="22">
        <v>45.696010552670643</v>
      </c>
      <c r="K43" s="22">
        <v>46.991654406743898</v>
      </c>
      <c r="L43" s="22">
        <v>47.120678412761713</v>
      </c>
    </row>
    <row r="44" spans="1:12" ht="4.5" customHeight="1" x14ac:dyDescent="0.25">
      <c r="A44" s="18"/>
      <c r="B44" s="111"/>
      <c r="C44" s="111"/>
      <c r="D44" s="111"/>
      <c r="E44" s="111"/>
      <c r="F44" s="111"/>
      <c r="G44" s="111"/>
      <c r="H44" s="111"/>
      <c r="I44" s="111"/>
      <c r="J44" s="111"/>
      <c r="K44" s="111"/>
      <c r="L44" s="111"/>
    </row>
    <row r="45" spans="1:12" ht="12" customHeight="1" x14ac:dyDescent="0.25">
      <c r="A45" s="1" t="s">
        <v>160</v>
      </c>
      <c r="B45" s="112"/>
      <c r="C45" s="112"/>
      <c r="D45" s="112"/>
      <c r="E45" s="112"/>
      <c r="F45" s="112"/>
      <c r="G45" s="112"/>
      <c r="H45" s="112"/>
      <c r="I45" s="112"/>
      <c r="J45" s="112"/>
      <c r="K45" s="112"/>
      <c r="L45" s="112"/>
    </row>
    <row r="46" spans="1:12" ht="12" customHeight="1" x14ac:dyDescent="0.25">
      <c r="A46" s="1" t="s">
        <v>137</v>
      </c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</row>
    <row r="47" spans="1:12" ht="12" customHeight="1" x14ac:dyDescent="0.25">
      <c r="A47" s="1" t="s">
        <v>138</v>
      </c>
      <c r="B47" s="112"/>
      <c r="C47" s="112"/>
      <c r="D47" s="112"/>
      <c r="E47" s="112"/>
      <c r="F47" s="112"/>
      <c r="G47" s="112"/>
      <c r="H47" s="112"/>
      <c r="I47" s="112"/>
      <c r="J47" s="112"/>
      <c r="K47" s="112"/>
      <c r="L47" s="112"/>
    </row>
    <row r="48" spans="1:12" ht="12" customHeight="1" x14ac:dyDescent="0.25">
      <c r="A48" s="2" t="s">
        <v>139</v>
      </c>
      <c r="B48" s="112"/>
      <c r="C48" s="112"/>
      <c r="D48" s="112"/>
      <c r="E48" s="112"/>
      <c r="F48" s="112"/>
      <c r="G48" s="112"/>
      <c r="H48" s="112"/>
      <c r="I48" s="112"/>
      <c r="J48" s="112"/>
      <c r="K48" s="112"/>
      <c r="L48" s="112"/>
    </row>
    <row r="49" spans="1:12" x14ac:dyDescent="0.25">
      <c r="A49" s="1"/>
      <c r="B49" s="112"/>
      <c r="C49" s="112"/>
      <c r="D49" s="112"/>
      <c r="E49" s="112"/>
      <c r="F49" s="112"/>
      <c r="G49" s="112"/>
      <c r="H49" s="112"/>
      <c r="I49" s="112"/>
      <c r="J49" s="112"/>
      <c r="K49" s="112"/>
      <c r="L49" s="112"/>
    </row>
    <row r="50" spans="1:12" x14ac:dyDescent="0.25">
      <c r="A50" s="1"/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</row>
    <row r="51" spans="1:12" x14ac:dyDescent="0.25">
      <c r="A51" s="1"/>
      <c r="B51" s="112"/>
      <c r="C51" s="112"/>
      <c r="D51" s="112"/>
      <c r="E51" s="112"/>
      <c r="F51" s="112"/>
      <c r="G51" s="112"/>
      <c r="H51" s="112"/>
      <c r="I51" s="112"/>
      <c r="J51" s="112"/>
      <c r="K51" s="112"/>
      <c r="L51" s="112"/>
    </row>
    <row r="52" spans="1:12" x14ac:dyDescent="0.25">
      <c r="A52" s="1"/>
      <c r="B52" s="112"/>
      <c r="C52" s="112"/>
      <c r="D52" s="112"/>
      <c r="E52" s="112"/>
      <c r="F52" s="112"/>
      <c r="G52" s="112"/>
      <c r="H52" s="112"/>
      <c r="I52" s="112"/>
      <c r="J52" s="112"/>
      <c r="K52" s="112"/>
      <c r="L52" s="112"/>
    </row>
    <row r="53" spans="1:12" x14ac:dyDescent="0.25">
      <c r="A53" s="1"/>
      <c r="B53" s="112"/>
      <c r="C53" s="112"/>
      <c r="D53" s="112"/>
      <c r="E53" s="112"/>
      <c r="F53" s="112"/>
      <c r="G53" s="112"/>
      <c r="H53" s="112"/>
      <c r="I53" s="112"/>
      <c r="J53" s="112"/>
      <c r="K53" s="112"/>
      <c r="L53" s="112"/>
    </row>
    <row r="54" spans="1:12" x14ac:dyDescent="0.25">
      <c r="A54" s="1"/>
      <c r="B54" s="112"/>
      <c r="C54" s="112"/>
      <c r="D54" s="112"/>
      <c r="E54" s="112"/>
      <c r="F54" s="112"/>
      <c r="G54" s="112"/>
      <c r="H54" s="112"/>
      <c r="I54" s="112"/>
      <c r="J54" s="112"/>
      <c r="K54" s="112"/>
      <c r="L54" s="112"/>
    </row>
    <row r="55" spans="1:12" x14ac:dyDescent="0.25">
      <c r="A55" s="1"/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</row>
    <row r="56" spans="1:12" x14ac:dyDescent="0.25">
      <c r="A56" s="1"/>
      <c r="B56" s="112"/>
      <c r="C56" s="112"/>
      <c r="D56" s="112"/>
      <c r="E56" s="112"/>
      <c r="F56" s="112"/>
      <c r="G56" s="112"/>
      <c r="H56" s="112"/>
      <c r="I56" s="112"/>
      <c r="J56" s="112"/>
      <c r="K56" s="112"/>
      <c r="L56" s="112"/>
    </row>
    <row r="57" spans="1:12" x14ac:dyDescent="0.25">
      <c r="A57" s="1"/>
      <c r="B57" s="112"/>
      <c r="C57" s="112"/>
      <c r="D57" s="112"/>
      <c r="E57" s="112"/>
      <c r="F57" s="112"/>
      <c r="G57" s="112"/>
      <c r="H57" s="112"/>
      <c r="I57" s="112"/>
      <c r="J57" s="112"/>
      <c r="K57" s="112"/>
      <c r="L57" s="112"/>
    </row>
    <row r="58" spans="1:12" x14ac:dyDescent="0.25">
      <c r="A58" s="1"/>
      <c r="B58" s="112"/>
      <c r="C58" s="112"/>
      <c r="D58" s="112"/>
      <c r="E58" s="112"/>
      <c r="F58" s="112"/>
      <c r="G58" s="112"/>
      <c r="H58" s="112"/>
      <c r="I58" s="112"/>
      <c r="J58" s="112"/>
      <c r="K58" s="112"/>
      <c r="L58" s="112"/>
    </row>
    <row r="59" spans="1:12" x14ac:dyDescent="0.25">
      <c r="A59" s="1"/>
      <c r="B59" s="112"/>
      <c r="C59" s="112"/>
      <c r="D59" s="112"/>
      <c r="E59" s="112"/>
      <c r="F59" s="112"/>
      <c r="G59" s="112"/>
      <c r="H59" s="112"/>
      <c r="I59" s="112"/>
      <c r="J59" s="112"/>
      <c r="K59" s="112"/>
      <c r="L59" s="112"/>
    </row>
    <row r="60" spans="1:12" x14ac:dyDescent="0.25">
      <c r="A60" s="1"/>
      <c r="B60" s="112"/>
      <c r="C60" s="112"/>
      <c r="D60" s="112"/>
      <c r="E60" s="112"/>
      <c r="F60" s="112"/>
      <c r="G60" s="112"/>
      <c r="H60" s="112"/>
      <c r="I60" s="112"/>
      <c r="J60" s="112"/>
      <c r="K60" s="112"/>
      <c r="L60" s="112"/>
    </row>
    <row r="61" spans="1:12" x14ac:dyDescent="0.25">
      <c r="A61" s="1"/>
      <c r="B61" s="112"/>
      <c r="C61" s="112"/>
      <c r="D61" s="112"/>
      <c r="E61" s="112"/>
      <c r="F61" s="112"/>
      <c r="G61" s="112"/>
      <c r="H61" s="112"/>
      <c r="I61" s="112"/>
      <c r="J61" s="112"/>
      <c r="K61" s="112"/>
      <c r="L61" s="112"/>
    </row>
    <row r="62" spans="1:12" x14ac:dyDescent="0.25">
      <c r="A62" s="1"/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</row>
    <row r="63" spans="1:12" x14ac:dyDescent="0.25">
      <c r="A63" s="1"/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</row>
    <row r="64" spans="1:12" x14ac:dyDescent="0.25">
      <c r="A64" s="1"/>
      <c r="B64" s="112"/>
      <c r="C64" s="112"/>
      <c r="D64" s="112"/>
      <c r="E64" s="112"/>
      <c r="F64" s="112"/>
      <c r="G64" s="112"/>
      <c r="H64" s="112"/>
      <c r="I64" s="112"/>
      <c r="J64" s="112"/>
      <c r="K64" s="112"/>
      <c r="L64" s="112"/>
    </row>
    <row r="65" spans="1:12" x14ac:dyDescent="0.25">
      <c r="A65" s="1"/>
      <c r="B65" s="112"/>
      <c r="C65" s="112"/>
      <c r="D65" s="112"/>
      <c r="E65" s="112"/>
      <c r="F65" s="112"/>
      <c r="G65" s="112"/>
      <c r="H65" s="112"/>
      <c r="I65" s="112"/>
      <c r="J65" s="112"/>
      <c r="K65" s="112"/>
      <c r="L65" s="112"/>
    </row>
    <row r="66" spans="1:12" x14ac:dyDescent="0.25">
      <c r="A66" s="1"/>
      <c r="B66" s="112"/>
      <c r="C66" s="112"/>
      <c r="D66" s="112"/>
      <c r="E66" s="112"/>
      <c r="F66" s="112"/>
      <c r="G66" s="112"/>
      <c r="H66" s="112"/>
      <c r="I66" s="112"/>
      <c r="J66" s="112"/>
      <c r="K66" s="112"/>
      <c r="L66" s="112"/>
    </row>
    <row r="67" spans="1:12" x14ac:dyDescent="0.25">
      <c r="A67" s="1"/>
      <c r="B67" s="112"/>
      <c r="C67" s="112"/>
      <c r="D67" s="112"/>
      <c r="E67" s="112"/>
      <c r="F67" s="112"/>
      <c r="G67" s="112"/>
      <c r="H67" s="112"/>
      <c r="I67" s="112"/>
      <c r="J67" s="112"/>
      <c r="K67" s="112"/>
      <c r="L67" s="112"/>
    </row>
    <row r="68" spans="1:12" x14ac:dyDescent="0.25">
      <c r="A68" s="1"/>
      <c r="B68" s="112"/>
      <c r="C68" s="112"/>
      <c r="D68" s="112"/>
      <c r="E68" s="112"/>
      <c r="F68" s="112"/>
      <c r="G68" s="112"/>
      <c r="H68" s="112"/>
      <c r="I68" s="112"/>
      <c r="J68" s="112"/>
      <c r="K68" s="112"/>
      <c r="L68" s="112"/>
    </row>
    <row r="69" spans="1:12" x14ac:dyDescent="0.25">
      <c r="A69" s="1"/>
      <c r="B69" s="112"/>
      <c r="C69" s="112"/>
      <c r="D69" s="112"/>
      <c r="E69" s="112"/>
      <c r="F69" s="112"/>
      <c r="G69" s="112"/>
      <c r="H69" s="112"/>
      <c r="I69" s="112"/>
      <c r="J69" s="112"/>
      <c r="K69" s="112"/>
      <c r="L69" s="112"/>
    </row>
    <row r="70" spans="1:12" x14ac:dyDescent="0.25">
      <c r="A70" s="1"/>
      <c r="B70" s="112"/>
      <c r="C70" s="112"/>
      <c r="D70" s="112"/>
      <c r="E70" s="112"/>
      <c r="F70" s="112"/>
      <c r="G70" s="112"/>
      <c r="H70" s="112"/>
      <c r="I70" s="112"/>
      <c r="J70" s="112"/>
      <c r="K70" s="112"/>
      <c r="L70" s="112"/>
    </row>
    <row r="71" spans="1:12" x14ac:dyDescent="0.25">
      <c r="A71" s="1"/>
      <c r="B71" s="112"/>
      <c r="C71" s="112"/>
      <c r="D71" s="112"/>
      <c r="E71" s="112"/>
      <c r="F71" s="112"/>
      <c r="G71" s="112"/>
      <c r="H71" s="112"/>
      <c r="I71" s="112"/>
      <c r="J71" s="112"/>
      <c r="K71" s="112"/>
      <c r="L71" s="112"/>
    </row>
    <row r="72" spans="1:12" x14ac:dyDescent="0.25">
      <c r="A72" s="1"/>
      <c r="B72" s="112"/>
      <c r="C72" s="112"/>
      <c r="D72" s="112"/>
      <c r="E72" s="112"/>
      <c r="F72" s="112"/>
      <c r="G72" s="112"/>
      <c r="H72" s="112"/>
      <c r="I72" s="112"/>
      <c r="J72" s="112"/>
      <c r="K72" s="112"/>
      <c r="L72" s="112"/>
    </row>
    <row r="73" spans="1:12" x14ac:dyDescent="0.25">
      <c r="A73" s="1"/>
      <c r="B73" s="112"/>
      <c r="C73" s="112"/>
      <c r="D73" s="112"/>
      <c r="E73" s="112"/>
      <c r="F73" s="112"/>
      <c r="G73" s="112"/>
      <c r="H73" s="112"/>
      <c r="I73" s="112"/>
      <c r="J73" s="112"/>
      <c r="K73" s="112"/>
      <c r="L73" s="112"/>
    </row>
    <row r="74" spans="1:12" x14ac:dyDescent="0.25">
      <c r="A74" s="1"/>
      <c r="B74" s="112"/>
      <c r="C74" s="112"/>
      <c r="D74" s="112"/>
      <c r="E74" s="112"/>
      <c r="F74" s="112"/>
      <c r="G74" s="112"/>
      <c r="H74" s="112"/>
      <c r="I74" s="112"/>
      <c r="J74" s="112"/>
      <c r="K74" s="112"/>
      <c r="L74" s="112"/>
    </row>
    <row r="75" spans="1:12" x14ac:dyDescent="0.25">
      <c r="A75" s="1"/>
      <c r="B75" s="112"/>
      <c r="C75" s="112"/>
      <c r="D75" s="112"/>
      <c r="E75" s="112"/>
      <c r="F75" s="112"/>
      <c r="G75" s="112"/>
      <c r="H75" s="112"/>
      <c r="I75" s="112"/>
      <c r="J75" s="112"/>
      <c r="K75" s="112"/>
      <c r="L75" s="112"/>
    </row>
    <row r="76" spans="1:12" x14ac:dyDescent="0.25">
      <c r="A76" s="1"/>
      <c r="B76" s="112"/>
      <c r="C76" s="112"/>
      <c r="D76" s="112"/>
      <c r="E76" s="112"/>
      <c r="F76" s="112"/>
      <c r="G76" s="112"/>
      <c r="H76" s="112"/>
      <c r="I76" s="112"/>
      <c r="J76" s="112"/>
      <c r="K76" s="112"/>
      <c r="L76" s="112"/>
    </row>
    <row r="77" spans="1:12" x14ac:dyDescent="0.25">
      <c r="A77" s="1"/>
      <c r="B77" s="112"/>
      <c r="C77" s="112"/>
      <c r="D77" s="112"/>
      <c r="E77" s="112"/>
      <c r="F77" s="112"/>
      <c r="G77" s="112"/>
      <c r="H77" s="112"/>
      <c r="I77" s="112"/>
      <c r="J77" s="112"/>
      <c r="K77" s="112"/>
      <c r="L77" s="112"/>
    </row>
    <row r="78" spans="1:12" x14ac:dyDescent="0.25">
      <c r="A78" s="1"/>
      <c r="B78" s="112"/>
      <c r="C78" s="112"/>
      <c r="D78" s="112"/>
      <c r="E78" s="112"/>
      <c r="F78" s="112"/>
      <c r="G78" s="112"/>
      <c r="H78" s="112"/>
      <c r="I78" s="112"/>
      <c r="J78" s="112"/>
      <c r="K78" s="112"/>
      <c r="L78" s="112"/>
    </row>
    <row r="79" spans="1:12" x14ac:dyDescent="0.25">
      <c r="A79" s="1"/>
      <c r="B79" s="112"/>
      <c r="C79" s="112"/>
      <c r="D79" s="112"/>
      <c r="E79" s="112"/>
      <c r="F79" s="112"/>
      <c r="G79" s="112"/>
      <c r="H79" s="112"/>
      <c r="I79" s="112"/>
      <c r="J79" s="112"/>
      <c r="K79" s="112"/>
      <c r="L79" s="112"/>
    </row>
    <row r="80" spans="1:12" x14ac:dyDescent="0.25">
      <c r="A80" s="1"/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</row>
    <row r="81" spans="1:12" x14ac:dyDescent="0.25">
      <c r="A81" s="1"/>
      <c r="B81" s="112"/>
      <c r="C81" s="112"/>
      <c r="D81" s="112"/>
      <c r="E81" s="112"/>
      <c r="F81" s="112"/>
      <c r="G81" s="112"/>
      <c r="H81" s="112"/>
      <c r="I81" s="112"/>
      <c r="J81" s="112"/>
      <c r="K81" s="112"/>
      <c r="L81" s="112"/>
    </row>
    <row r="82" spans="1:12" x14ac:dyDescent="0.25">
      <c r="A82" s="1"/>
      <c r="B82" s="112"/>
      <c r="C82" s="112"/>
      <c r="D82" s="112"/>
      <c r="E82" s="112"/>
      <c r="F82" s="112"/>
      <c r="G82" s="112"/>
      <c r="H82" s="112"/>
      <c r="I82" s="112"/>
      <c r="J82" s="112"/>
      <c r="K82" s="112"/>
      <c r="L82" s="112"/>
    </row>
    <row r="83" spans="1:12" x14ac:dyDescent="0.25">
      <c r="A83" s="1"/>
      <c r="B83" s="112"/>
      <c r="C83" s="112"/>
      <c r="D83" s="112"/>
      <c r="E83" s="112"/>
      <c r="F83" s="112"/>
      <c r="G83" s="112"/>
      <c r="H83" s="112"/>
      <c r="I83" s="112"/>
      <c r="J83" s="112"/>
      <c r="K83" s="112"/>
      <c r="L83" s="112"/>
    </row>
    <row r="84" spans="1:12" x14ac:dyDescent="0.25">
      <c r="A84" s="1"/>
      <c r="B84" s="112"/>
      <c r="C84" s="112"/>
      <c r="D84" s="112"/>
      <c r="E84" s="112"/>
      <c r="F84" s="112"/>
      <c r="G84" s="112"/>
      <c r="H84" s="112"/>
      <c r="I84" s="112"/>
      <c r="J84" s="112"/>
      <c r="K84" s="112"/>
      <c r="L84" s="112"/>
    </row>
    <row r="85" spans="1:12" x14ac:dyDescent="0.25">
      <c r="A85" s="1"/>
      <c r="B85" s="112"/>
      <c r="C85" s="112"/>
      <c r="D85" s="112"/>
      <c r="E85" s="112"/>
      <c r="F85" s="112"/>
      <c r="G85" s="112"/>
      <c r="H85" s="112"/>
      <c r="I85" s="112"/>
      <c r="J85" s="112"/>
      <c r="K85" s="112"/>
      <c r="L85" s="112"/>
    </row>
    <row r="86" spans="1:12" x14ac:dyDescent="0.25">
      <c r="A86" s="1"/>
      <c r="B86" s="112"/>
      <c r="C86" s="112"/>
      <c r="D86" s="112"/>
      <c r="E86" s="112"/>
      <c r="F86" s="112"/>
      <c r="G86" s="112"/>
      <c r="H86" s="112"/>
      <c r="I86" s="112"/>
      <c r="J86" s="112"/>
      <c r="K86" s="112"/>
      <c r="L86" s="112"/>
    </row>
    <row r="87" spans="1:12" x14ac:dyDescent="0.25">
      <c r="A87" s="1"/>
      <c r="B87" s="112"/>
      <c r="C87" s="112"/>
      <c r="D87" s="112"/>
      <c r="E87" s="112"/>
      <c r="F87" s="112"/>
      <c r="G87" s="112"/>
      <c r="H87" s="112"/>
      <c r="I87" s="112"/>
      <c r="J87" s="112"/>
      <c r="K87" s="112"/>
      <c r="L87" s="112"/>
    </row>
    <row r="88" spans="1:12" x14ac:dyDescent="0.25">
      <c r="A88" s="1"/>
      <c r="B88" s="112"/>
      <c r="C88" s="112"/>
      <c r="D88" s="112"/>
      <c r="E88" s="112"/>
      <c r="F88" s="112"/>
      <c r="G88" s="112"/>
      <c r="H88" s="112"/>
      <c r="I88" s="112"/>
      <c r="J88" s="112"/>
      <c r="K88" s="112"/>
      <c r="L88" s="112"/>
    </row>
    <row r="89" spans="1:12" x14ac:dyDescent="0.25">
      <c r="A89" s="1"/>
      <c r="B89" s="112"/>
      <c r="C89" s="112"/>
      <c r="D89" s="112"/>
      <c r="E89" s="112"/>
      <c r="F89" s="112"/>
      <c r="G89" s="112"/>
      <c r="H89" s="112"/>
      <c r="I89" s="112"/>
      <c r="J89" s="112"/>
      <c r="K89" s="112"/>
      <c r="L89" s="112"/>
    </row>
    <row r="90" spans="1:12" x14ac:dyDescent="0.25">
      <c r="A90" s="1"/>
      <c r="B90" s="112"/>
      <c r="C90" s="112"/>
      <c r="D90" s="112"/>
      <c r="E90" s="112"/>
      <c r="F90" s="112"/>
      <c r="G90" s="112"/>
      <c r="H90" s="112"/>
      <c r="I90" s="112"/>
      <c r="J90" s="112"/>
      <c r="K90" s="112"/>
      <c r="L90" s="112"/>
    </row>
    <row r="91" spans="1:12" x14ac:dyDescent="0.25">
      <c r="A91" s="1"/>
      <c r="B91" s="112"/>
      <c r="C91" s="112"/>
      <c r="D91" s="112"/>
      <c r="E91" s="112"/>
      <c r="F91" s="112"/>
      <c r="G91" s="112"/>
      <c r="H91" s="112"/>
      <c r="I91" s="112"/>
      <c r="J91" s="112"/>
      <c r="K91" s="112"/>
      <c r="L91" s="112"/>
    </row>
    <row r="92" spans="1:12" x14ac:dyDescent="0.25">
      <c r="A92" s="1"/>
      <c r="B92" s="112"/>
      <c r="C92" s="112"/>
      <c r="D92" s="112"/>
      <c r="E92" s="112"/>
      <c r="F92" s="112"/>
      <c r="G92" s="112"/>
      <c r="H92" s="112"/>
      <c r="I92" s="112"/>
      <c r="J92" s="112"/>
      <c r="K92" s="112"/>
      <c r="L92" s="112"/>
    </row>
    <row r="93" spans="1:12" x14ac:dyDescent="0.25">
      <c r="A93" s="1"/>
      <c r="B93" s="112"/>
      <c r="C93" s="112"/>
      <c r="D93" s="112"/>
      <c r="E93" s="112"/>
      <c r="F93" s="112"/>
      <c r="G93" s="112"/>
      <c r="H93" s="112"/>
      <c r="I93" s="112"/>
      <c r="J93" s="112"/>
      <c r="K93" s="112"/>
      <c r="L93" s="112"/>
    </row>
    <row r="94" spans="1:12" x14ac:dyDescent="0.25">
      <c r="A94" s="1"/>
      <c r="B94" s="112"/>
      <c r="C94" s="112"/>
      <c r="D94" s="112"/>
      <c r="E94" s="112"/>
      <c r="F94" s="112"/>
      <c r="G94" s="112"/>
      <c r="H94" s="112"/>
      <c r="I94" s="112"/>
      <c r="J94" s="112"/>
      <c r="K94" s="112"/>
      <c r="L94" s="112"/>
    </row>
    <row r="95" spans="1:12" x14ac:dyDescent="0.25">
      <c r="A95" s="1"/>
      <c r="B95" s="112"/>
      <c r="C95" s="112"/>
      <c r="D95" s="112"/>
      <c r="E95" s="112"/>
      <c r="F95" s="112"/>
      <c r="G95" s="112"/>
      <c r="H95" s="112"/>
      <c r="I95" s="112"/>
      <c r="J95" s="112"/>
      <c r="K95" s="112"/>
      <c r="L95" s="112"/>
    </row>
    <row r="96" spans="1:12" x14ac:dyDescent="0.25">
      <c r="A96" s="1"/>
      <c r="B96" s="112"/>
      <c r="C96" s="112"/>
      <c r="D96" s="112"/>
      <c r="E96" s="112"/>
      <c r="F96" s="112"/>
      <c r="G96" s="112"/>
      <c r="H96" s="112"/>
      <c r="I96" s="112"/>
      <c r="J96" s="112"/>
      <c r="K96" s="112"/>
      <c r="L96" s="112"/>
    </row>
    <row r="97" spans="1:12" x14ac:dyDescent="0.25">
      <c r="A97" s="1"/>
      <c r="B97" s="112"/>
      <c r="C97" s="112"/>
      <c r="D97" s="112"/>
      <c r="E97" s="112"/>
      <c r="F97" s="112"/>
      <c r="G97" s="112"/>
      <c r="H97" s="112"/>
      <c r="I97" s="112"/>
      <c r="J97" s="112"/>
      <c r="K97" s="112"/>
      <c r="L97" s="112"/>
    </row>
    <row r="98" spans="1:12" x14ac:dyDescent="0.25">
      <c r="A98" s="1"/>
      <c r="B98" s="112"/>
      <c r="C98" s="112"/>
      <c r="D98" s="112"/>
      <c r="E98" s="112"/>
      <c r="F98" s="112"/>
      <c r="G98" s="112"/>
      <c r="H98" s="112"/>
      <c r="I98" s="112"/>
      <c r="J98" s="112"/>
      <c r="K98" s="112"/>
      <c r="L98" s="112"/>
    </row>
    <row r="99" spans="1:12" x14ac:dyDescent="0.25">
      <c r="A99" s="1"/>
      <c r="B99" s="112"/>
      <c r="C99" s="112"/>
      <c r="D99" s="112"/>
      <c r="E99" s="112"/>
      <c r="F99" s="112"/>
      <c r="G99" s="112"/>
      <c r="H99" s="112"/>
      <c r="I99" s="112"/>
      <c r="J99" s="112"/>
      <c r="K99" s="112"/>
      <c r="L99" s="112"/>
    </row>
    <row r="100" spans="1:12" x14ac:dyDescent="0.25">
      <c r="A100" s="1"/>
      <c r="B100" s="112"/>
      <c r="C100" s="112"/>
      <c r="D100" s="112"/>
      <c r="E100" s="112"/>
      <c r="F100" s="112"/>
      <c r="G100" s="112"/>
      <c r="H100" s="112"/>
      <c r="I100" s="112"/>
      <c r="J100" s="112"/>
      <c r="K100" s="112"/>
      <c r="L100" s="112"/>
    </row>
    <row r="101" spans="1:12" x14ac:dyDescent="0.25">
      <c r="A101" s="1"/>
      <c r="B101" s="112"/>
      <c r="C101" s="112"/>
      <c r="D101" s="112"/>
      <c r="E101" s="112"/>
      <c r="F101" s="112"/>
      <c r="G101" s="112"/>
      <c r="H101" s="112"/>
      <c r="I101" s="112"/>
      <c r="J101" s="112"/>
      <c r="K101" s="112"/>
      <c r="L101" s="112"/>
    </row>
    <row r="102" spans="1:12" x14ac:dyDescent="0.25">
      <c r="A102" s="1"/>
      <c r="B102" s="112"/>
      <c r="C102" s="112"/>
      <c r="D102" s="112"/>
      <c r="E102" s="112"/>
      <c r="F102" s="112"/>
      <c r="G102" s="112"/>
      <c r="H102" s="112"/>
      <c r="I102" s="112"/>
      <c r="J102" s="112"/>
      <c r="K102" s="112"/>
      <c r="L102" s="112"/>
    </row>
    <row r="103" spans="1:12" x14ac:dyDescent="0.25">
      <c r="A103" s="1"/>
      <c r="B103" s="112"/>
      <c r="C103" s="112"/>
      <c r="D103" s="112"/>
      <c r="E103" s="112"/>
      <c r="F103" s="112"/>
      <c r="G103" s="112"/>
      <c r="H103" s="112"/>
      <c r="I103" s="112"/>
      <c r="J103" s="112"/>
      <c r="K103" s="112"/>
      <c r="L103" s="112"/>
    </row>
    <row r="104" spans="1:12" x14ac:dyDescent="0.25">
      <c r="A104" s="1"/>
      <c r="B104" s="112"/>
      <c r="C104" s="112"/>
      <c r="D104" s="112"/>
      <c r="E104" s="112"/>
      <c r="F104" s="112"/>
      <c r="G104" s="112"/>
      <c r="H104" s="112"/>
      <c r="I104" s="112"/>
      <c r="J104" s="112"/>
      <c r="K104" s="112"/>
      <c r="L104" s="112"/>
    </row>
    <row r="105" spans="1:12" x14ac:dyDescent="0.25">
      <c r="A105" s="1"/>
      <c r="B105" s="112"/>
      <c r="C105" s="112"/>
      <c r="D105" s="112"/>
      <c r="E105" s="112"/>
      <c r="F105" s="112"/>
      <c r="G105" s="112"/>
      <c r="H105" s="112"/>
      <c r="I105" s="112"/>
      <c r="J105" s="112"/>
      <c r="K105" s="112"/>
      <c r="L105" s="112"/>
    </row>
    <row r="106" spans="1:12" x14ac:dyDescent="0.25">
      <c r="A106" s="1"/>
      <c r="B106" s="112"/>
      <c r="C106" s="112"/>
      <c r="D106" s="112"/>
      <c r="E106" s="112"/>
      <c r="F106" s="112"/>
      <c r="G106" s="112"/>
      <c r="H106" s="112"/>
      <c r="I106" s="112"/>
      <c r="J106" s="112"/>
      <c r="K106" s="112"/>
      <c r="L106" s="112"/>
    </row>
  </sheetData>
  <mergeCells count="3">
    <mergeCell ref="A2:L2"/>
    <mergeCell ref="A3:L3"/>
    <mergeCell ref="A1:L1"/>
  </mergeCells>
  <pageMargins left="0.7" right="0.7" top="0.75" bottom="0.75" header="0.3" footer="0.3"/>
  <pageSetup paperSize="9" scale="7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view="pageBreakPreview" zoomScale="120" zoomScaleNormal="100" zoomScaleSheetLayoutView="120" workbookViewId="0">
      <selection sqref="A1:L1"/>
    </sheetView>
  </sheetViews>
  <sheetFormatPr baseColWidth="10" defaultRowHeight="12.75" x14ac:dyDescent="0.25"/>
  <cols>
    <col min="1" max="1" width="25.85546875" style="3" customWidth="1"/>
    <col min="2" max="12" width="5.28515625" style="107" customWidth="1"/>
    <col min="13" max="16384" width="11.42578125" style="3"/>
  </cols>
  <sheetData>
    <row r="1" spans="1:12" ht="13.5" x14ac:dyDescent="0.25">
      <c r="A1" s="148" t="s">
        <v>94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</row>
    <row r="2" spans="1:12" ht="27.75" customHeight="1" x14ac:dyDescent="0.25">
      <c r="A2" s="149" t="s">
        <v>170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</row>
    <row r="3" spans="1:12" ht="13.5" x14ac:dyDescent="0.25">
      <c r="A3" s="150" t="s">
        <v>41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</row>
    <row r="4" spans="1:12" ht="32.25" customHeight="1" x14ac:dyDescent="0.25">
      <c r="A4" s="29" t="s">
        <v>68</v>
      </c>
      <c r="B4" s="114">
        <v>2007</v>
      </c>
      <c r="C4" s="114">
        <v>2008</v>
      </c>
      <c r="D4" s="114">
        <v>2009</v>
      </c>
      <c r="E4" s="114">
        <v>2010</v>
      </c>
      <c r="F4" s="114">
        <v>2011</v>
      </c>
      <c r="G4" s="114">
        <v>2012</v>
      </c>
      <c r="H4" s="114">
        <v>2013</v>
      </c>
      <c r="I4" s="114">
        <v>2014</v>
      </c>
      <c r="J4" s="114">
        <v>2015</v>
      </c>
      <c r="K4" s="114">
        <v>2016</v>
      </c>
      <c r="L4" s="114">
        <v>2017</v>
      </c>
    </row>
    <row r="5" spans="1:12" ht="13.5" customHeight="1" x14ac:dyDescent="0.25">
      <c r="A5" s="30"/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6"/>
    </row>
    <row r="6" spans="1:12" x14ac:dyDescent="0.25">
      <c r="A6" s="31" t="s">
        <v>62</v>
      </c>
      <c r="B6" s="32">
        <v>100</v>
      </c>
      <c r="C6" s="32">
        <v>100</v>
      </c>
      <c r="D6" s="32">
        <v>100</v>
      </c>
      <c r="E6" s="32">
        <v>100</v>
      </c>
      <c r="F6" s="32">
        <v>100</v>
      </c>
      <c r="G6" s="32">
        <v>100</v>
      </c>
      <c r="H6" s="32">
        <v>100</v>
      </c>
      <c r="I6" s="32">
        <v>100</v>
      </c>
      <c r="J6" s="32">
        <v>100</v>
      </c>
      <c r="K6" s="32">
        <v>100</v>
      </c>
      <c r="L6" s="32">
        <v>100</v>
      </c>
    </row>
    <row r="7" spans="1:12" x14ac:dyDescent="0.25">
      <c r="A7" s="33" t="s">
        <v>50</v>
      </c>
      <c r="B7" s="34">
        <v>58.465856545139737</v>
      </c>
      <c r="C7" s="34">
        <v>58.097452616015225</v>
      </c>
      <c r="D7" s="34">
        <v>57.516906557519761</v>
      </c>
      <c r="E7" s="34">
        <v>57.270555818499759</v>
      </c>
      <c r="F7" s="34">
        <v>58.08569263118823</v>
      </c>
      <c r="G7" s="34">
        <v>58.10967034077968</v>
      </c>
      <c r="H7" s="34">
        <v>57.090895772333653</v>
      </c>
      <c r="I7" s="34">
        <v>57.465733417140285</v>
      </c>
      <c r="J7" s="34">
        <v>58.444084300085315</v>
      </c>
      <c r="K7" s="34">
        <v>58.400268047092055</v>
      </c>
      <c r="L7" s="34">
        <v>57.714374407889046</v>
      </c>
    </row>
    <row r="8" spans="1:12" x14ac:dyDescent="0.25">
      <c r="A8" s="33" t="s">
        <v>51</v>
      </c>
      <c r="B8" s="34">
        <v>41.534143454858651</v>
      </c>
      <c r="C8" s="34">
        <v>41.902547383988995</v>
      </c>
      <c r="D8" s="34">
        <v>42.483093442479699</v>
      </c>
      <c r="E8" s="34">
        <v>42.729444181500881</v>
      </c>
      <c r="F8" s="34">
        <v>41.914307368808771</v>
      </c>
      <c r="G8" s="34">
        <v>41.890329659219148</v>
      </c>
      <c r="H8" s="34">
        <v>42.909104227666305</v>
      </c>
      <c r="I8" s="34">
        <v>42.534266582859395</v>
      </c>
      <c r="J8" s="34">
        <v>41.555915699914223</v>
      </c>
      <c r="K8" s="34">
        <v>41.59973195290894</v>
      </c>
      <c r="L8" s="34">
        <v>42.285625592108929</v>
      </c>
    </row>
    <row r="9" spans="1:12" x14ac:dyDescent="0.25">
      <c r="A9" s="33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</row>
    <row r="10" spans="1:12" x14ac:dyDescent="0.25">
      <c r="A10" s="31" t="s">
        <v>61</v>
      </c>
      <c r="B10" s="32">
        <v>100</v>
      </c>
      <c r="C10" s="32">
        <v>100</v>
      </c>
      <c r="D10" s="32">
        <v>100</v>
      </c>
      <c r="E10" s="32">
        <v>100</v>
      </c>
      <c r="F10" s="32">
        <v>100</v>
      </c>
      <c r="G10" s="32">
        <v>100</v>
      </c>
      <c r="H10" s="32">
        <v>100</v>
      </c>
      <c r="I10" s="32">
        <v>100</v>
      </c>
      <c r="J10" s="32">
        <v>100</v>
      </c>
      <c r="K10" s="32">
        <v>100</v>
      </c>
      <c r="L10" s="32">
        <v>100</v>
      </c>
    </row>
    <row r="11" spans="1:12" x14ac:dyDescent="0.25">
      <c r="A11" s="33" t="s">
        <v>53</v>
      </c>
      <c r="B11" s="34">
        <v>9.3353469344474824</v>
      </c>
      <c r="C11" s="34">
        <v>9.2664592724302022</v>
      </c>
      <c r="D11" s="34">
        <v>9.4952019525598157</v>
      </c>
      <c r="E11" s="34">
        <v>9.2586324065156198</v>
      </c>
      <c r="F11" s="34">
        <v>8.6666100093112455</v>
      </c>
      <c r="G11" s="34">
        <v>8.3434304061038063</v>
      </c>
      <c r="H11" s="34">
        <v>7.7152850332349088</v>
      </c>
      <c r="I11" s="34">
        <v>7.5491129826911489</v>
      </c>
      <c r="J11" s="34">
        <v>6.7198495128933216</v>
      </c>
      <c r="K11" s="34">
        <v>6.6132035319635065</v>
      </c>
      <c r="L11" s="34">
        <v>6.8931939635560502</v>
      </c>
    </row>
    <row r="12" spans="1:12" x14ac:dyDescent="0.25">
      <c r="A12" s="33" t="s">
        <v>54</v>
      </c>
      <c r="B12" s="34">
        <v>49.830878713853934</v>
      </c>
      <c r="C12" s="34">
        <v>49.084672266542299</v>
      </c>
      <c r="D12" s="34">
        <v>48.581376137095404</v>
      </c>
      <c r="E12" s="34">
        <v>47.702025447898727</v>
      </c>
      <c r="F12" s="34">
        <v>47.648972952606222</v>
      </c>
      <c r="G12" s="34">
        <v>47.748031274416</v>
      </c>
      <c r="H12" s="34">
        <v>47.524481849253704</v>
      </c>
      <c r="I12" s="34">
        <v>47.024907608163922</v>
      </c>
      <c r="J12" s="34">
        <v>46.8079368192952</v>
      </c>
      <c r="K12" s="34">
        <v>46.766122526798235</v>
      </c>
      <c r="L12" s="34">
        <v>46.143256297021679</v>
      </c>
    </row>
    <row r="13" spans="1:12" x14ac:dyDescent="0.25">
      <c r="A13" s="33" t="s">
        <v>55</v>
      </c>
      <c r="B13" s="34">
        <v>40.833774351697144</v>
      </c>
      <c r="C13" s="34">
        <v>41.648868461031995</v>
      </c>
      <c r="D13" s="34">
        <v>41.923421910343599</v>
      </c>
      <c r="E13" s="34">
        <v>43.039342145586502</v>
      </c>
      <c r="F13" s="34">
        <v>43.684417038078848</v>
      </c>
      <c r="G13" s="34">
        <v>43.90853831947905</v>
      </c>
      <c r="H13" s="34">
        <v>44.760233117510566</v>
      </c>
      <c r="I13" s="34">
        <v>45.425979409144247</v>
      </c>
      <c r="J13" s="34">
        <v>46.472213667811175</v>
      </c>
      <c r="K13" s="34">
        <v>46.620673941238955</v>
      </c>
      <c r="L13" s="34">
        <v>46.963549739420195</v>
      </c>
    </row>
    <row r="14" spans="1:12" x14ac:dyDescent="0.25">
      <c r="A14" s="33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</row>
    <row r="15" spans="1:12" ht="15" customHeight="1" x14ac:dyDescent="0.25">
      <c r="A15" s="31" t="s">
        <v>63</v>
      </c>
      <c r="B15" s="32">
        <v>100</v>
      </c>
      <c r="C15" s="32">
        <v>100</v>
      </c>
      <c r="D15" s="32">
        <v>100</v>
      </c>
      <c r="E15" s="32">
        <v>100</v>
      </c>
      <c r="F15" s="32">
        <v>100</v>
      </c>
      <c r="G15" s="32">
        <v>100</v>
      </c>
      <c r="H15" s="32">
        <v>100</v>
      </c>
      <c r="I15" s="32">
        <v>100</v>
      </c>
      <c r="J15" s="32">
        <v>100</v>
      </c>
      <c r="K15" s="32">
        <v>100</v>
      </c>
      <c r="L15" s="32">
        <v>100</v>
      </c>
    </row>
    <row r="16" spans="1:12" x14ac:dyDescent="0.25">
      <c r="A16" s="33" t="s">
        <v>140</v>
      </c>
      <c r="B16" s="34">
        <v>42.836437370994922</v>
      </c>
      <c r="C16" s="34">
        <v>41.563499093016205</v>
      </c>
      <c r="D16" s="34">
        <v>41.410834670018453</v>
      </c>
      <c r="E16" s="34">
        <v>40.255997769887976</v>
      </c>
      <c r="F16" s="34">
        <v>39.835917966440519</v>
      </c>
      <c r="G16" s="34">
        <v>38.585228016658917</v>
      </c>
      <c r="H16" s="34">
        <v>39.318787816437649</v>
      </c>
      <c r="I16" s="34">
        <v>39.212905799021009</v>
      </c>
      <c r="J16" s="34">
        <v>38.342718441216846</v>
      </c>
      <c r="K16" s="34">
        <v>37.831933177431132</v>
      </c>
      <c r="L16" s="34">
        <v>36.72047570114038</v>
      </c>
    </row>
    <row r="17" spans="1:12" x14ac:dyDescent="0.25">
      <c r="A17" s="33" t="s">
        <v>56</v>
      </c>
      <c r="B17" s="34">
        <v>38.128968485655534</v>
      </c>
      <c r="C17" s="34">
        <v>39.634790732523221</v>
      </c>
      <c r="D17" s="34">
        <v>39.472313563221853</v>
      </c>
      <c r="E17" s="34">
        <v>39.897021638921096</v>
      </c>
      <c r="F17" s="34">
        <v>40.295910183487756</v>
      </c>
      <c r="G17" s="34">
        <v>40.04219370235375</v>
      </c>
      <c r="H17" s="34">
        <v>40.654293256386026</v>
      </c>
      <c r="I17" s="34">
        <v>41.117574781614508</v>
      </c>
      <c r="J17" s="34">
        <v>42.621344873524563</v>
      </c>
      <c r="K17" s="34">
        <v>42.590444765032409</v>
      </c>
      <c r="L17" s="34">
        <v>42.951942652804831</v>
      </c>
    </row>
    <row r="18" spans="1:12" x14ac:dyDescent="0.25">
      <c r="A18" s="33" t="s">
        <v>57</v>
      </c>
      <c r="B18" s="34">
        <v>10.074716069125564</v>
      </c>
      <c r="C18" s="34">
        <v>10.055665055113261</v>
      </c>
      <c r="D18" s="34">
        <v>10.257404727836995</v>
      </c>
      <c r="E18" s="34">
        <v>11.231181272724335</v>
      </c>
      <c r="F18" s="34">
        <v>11.064592669390189</v>
      </c>
      <c r="G18" s="34">
        <v>11.665561648267799</v>
      </c>
      <c r="H18" s="34">
        <v>11.067720113752792</v>
      </c>
      <c r="I18" s="34">
        <v>10.579486877957734</v>
      </c>
      <c r="J18" s="34">
        <v>10.258373324217924</v>
      </c>
      <c r="K18" s="34">
        <v>10.776145379545648</v>
      </c>
      <c r="L18" s="34">
        <v>10.954789220528642</v>
      </c>
    </row>
    <row r="19" spans="1:12" x14ac:dyDescent="0.25">
      <c r="A19" s="33" t="s">
        <v>58</v>
      </c>
      <c r="B19" s="34">
        <v>8.9598780742233881</v>
      </c>
      <c r="C19" s="34">
        <v>8.7415471150809054</v>
      </c>
      <c r="D19" s="34">
        <v>8.8594470389215463</v>
      </c>
      <c r="E19" s="34">
        <v>8.6157993184667987</v>
      </c>
      <c r="F19" s="34">
        <v>8.7953683214507468</v>
      </c>
      <c r="G19" s="34">
        <v>9.707016632718565</v>
      </c>
      <c r="H19" s="34">
        <v>8.9390887416049338</v>
      </c>
      <c r="I19" s="34">
        <v>9.0391859984692307</v>
      </c>
      <c r="J19" s="34">
        <v>8.7508719171448437</v>
      </c>
      <c r="K19" s="34">
        <v>8.7543880525034723</v>
      </c>
      <c r="L19" s="34">
        <v>9.3710132173205949</v>
      </c>
    </row>
    <row r="20" spans="1:12" x14ac:dyDescent="0.25">
      <c r="A20" s="33"/>
      <c r="B20" s="34"/>
      <c r="C20" s="35"/>
      <c r="D20" s="34"/>
      <c r="E20" s="34"/>
      <c r="F20" s="35"/>
      <c r="G20" s="34"/>
      <c r="H20" s="35"/>
      <c r="I20" s="35"/>
      <c r="J20" s="35"/>
      <c r="K20" s="35"/>
      <c r="L20" s="35"/>
    </row>
    <row r="21" spans="1:12" x14ac:dyDescent="0.25">
      <c r="A21" s="31" t="s">
        <v>64</v>
      </c>
      <c r="B21" s="34" t="s">
        <v>66</v>
      </c>
      <c r="C21" s="34" t="s">
        <v>66</v>
      </c>
      <c r="D21" s="34" t="s">
        <v>66</v>
      </c>
      <c r="E21" s="34" t="s">
        <v>66</v>
      </c>
      <c r="F21" s="34" t="s">
        <v>66</v>
      </c>
      <c r="G21" s="101">
        <v>100</v>
      </c>
      <c r="H21" s="101">
        <v>100</v>
      </c>
      <c r="I21" s="101">
        <v>100</v>
      </c>
      <c r="J21" s="101">
        <v>100</v>
      </c>
      <c r="K21" s="101">
        <v>100</v>
      </c>
      <c r="L21" s="32">
        <v>100</v>
      </c>
    </row>
    <row r="22" spans="1:12" x14ac:dyDescent="0.25">
      <c r="A22" s="33" t="s">
        <v>184</v>
      </c>
      <c r="B22" s="34" t="s">
        <v>66</v>
      </c>
      <c r="C22" s="34" t="s">
        <v>66</v>
      </c>
      <c r="D22" s="34" t="s">
        <v>66</v>
      </c>
      <c r="E22" s="34" t="s">
        <v>66</v>
      </c>
      <c r="F22" s="34" t="s">
        <v>66</v>
      </c>
      <c r="G22" s="102">
        <v>33.47479441365553</v>
      </c>
      <c r="H22" s="102">
        <v>30.892653911273722</v>
      </c>
      <c r="I22" s="102">
        <v>30.617737888512647</v>
      </c>
      <c r="J22" s="102">
        <v>30.614062010870438</v>
      </c>
      <c r="K22" s="102">
        <v>30.63657506184682</v>
      </c>
      <c r="L22" s="34">
        <v>31.500696607974671</v>
      </c>
    </row>
    <row r="23" spans="1:12" ht="14.25" customHeight="1" x14ac:dyDescent="0.25">
      <c r="A23" s="33" t="s">
        <v>180</v>
      </c>
      <c r="B23" s="34" t="s">
        <v>66</v>
      </c>
      <c r="C23" s="34" t="s">
        <v>66</v>
      </c>
      <c r="D23" s="34" t="s">
        <v>66</v>
      </c>
      <c r="E23" s="34" t="s">
        <v>66</v>
      </c>
      <c r="F23" s="34" t="s">
        <v>66</v>
      </c>
      <c r="G23" s="102">
        <v>1.9088774289712698</v>
      </c>
      <c r="H23" s="102">
        <v>1.4748980914135683</v>
      </c>
      <c r="I23" s="102">
        <v>2.1239231411176385</v>
      </c>
      <c r="J23" s="102">
        <v>2.27971900076848</v>
      </c>
      <c r="K23" s="102">
        <v>2.4600891408693473</v>
      </c>
      <c r="L23" s="34">
        <v>6.9058536512518387</v>
      </c>
    </row>
    <row r="24" spans="1:12" x14ac:dyDescent="0.25">
      <c r="A24" s="33" t="s">
        <v>59</v>
      </c>
      <c r="B24" s="34" t="s">
        <v>66</v>
      </c>
      <c r="C24" s="34" t="s">
        <v>66</v>
      </c>
      <c r="D24" s="34" t="s">
        <v>66</v>
      </c>
      <c r="E24" s="34" t="s">
        <v>66</v>
      </c>
      <c r="F24" s="34" t="s">
        <v>66</v>
      </c>
      <c r="G24" s="102">
        <v>50.262983351657113</v>
      </c>
      <c r="H24" s="102">
        <v>50.165561761303572</v>
      </c>
      <c r="I24" s="102">
        <v>49.8558373840633</v>
      </c>
      <c r="J24" s="102">
        <v>49.194504191502936</v>
      </c>
      <c r="K24" s="102">
        <v>48.41074355898386</v>
      </c>
      <c r="L24" s="34">
        <v>45.200540787147091</v>
      </c>
    </row>
    <row r="25" spans="1:12" x14ac:dyDescent="0.25">
      <c r="A25" s="33" t="s">
        <v>185</v>
      </c>
      <c r="B25" s="34" t="s">
        <v>66</v>
      </c>
      <c r="C25" s="34" t="s">
        <v>66</v>
      </c>
      <c r="D25" s="34" t="s">
        <v>66</v>
      </c>
      <c r="E25" s="34" t="s">
        <v>66</v>
      </c>
      <c r="F25" s="34" t="s">
        <v>66</v>
      </c>
      <c r="G25" s="102">
        <v>10.654116886873485</v>
      </c>
      <c r="H25" s="102">
        <v>12.128097792102876</v>
      </c>
      <c r="I25" s="102">
        <v>11.466353247913332</v>
      </c>
      <c r="J25" s="102">
        <v>11.049355562516809</v>
      </c>
      <c r="K25" s="102">
        <v>11.482644945468522</v>
      </c>
      <c r="L25" s="34">
        <v>9.8082969219507881</v>
      </c>
    </row>
    <row r="26" spans="1:12" ht="14.25" customHeight="1" x14ac:dyDescent="0.25">
      <c r="A26" s="33" t="s">
        <v>60</v>
      </c>
      <c r="B26" s="34" t="s">
        <v>66</v>
      </c>
      <c r="C26" s="34" t="s">
        <v>66</v>
      </c>
      <c r="D26" s="34" t="s">
        <v>66</v>
      </c>
      <c r="E26" s="34" t="s">
        <v>66</v>
      </c>
      <c r="F26" s="34" t="s">
        <v>66</v>
      </c>
      <c r="G26" s="102">
        <v>3.6992279188401436</v>
      </c>
      <c r="H26" s="102">
        <v>5.3387884439040603</v>
      </c>
      <c r="I26" s="102">
        <v>5.9361483383942275</v>
      </c>
      <c r="J26" s="102">
        <v>6.8623592343396798</v>
      </c>
      <c r="K26" s="102">
        <v>7.0099472928329423</v>
      </c>
      <c r="L26" s="34">
        <v>6.5846120316742001</v>
      </c>
    </row>
    <row r="27" spans="1:12" ht="9.75" customHeight="1" x14ac:dyDescent="0.25">
      <c r="A27" s="33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</row>
    <row r="28" spans="1:12" x14ac:dyDescent="0.25">
      <c r="A28" s="31" t="s">
        <v>65</v>
      </c>
      <c r="B28" s="32">
        <v>100</v>
      </c>
      <c r="C28" s="32">
        <v>100</v>
      </c>
      <c r="D28" s="32">
        <v>100</v>
      </c>
      <c r="E28" s="32">
        <v>100</v>
      </c>
      <c r="F28" s="32">
        <v>100</v>
      </c>
      <c r="G28" s="32">
        <v>100</v>
      </c>
      <c r="H28" s="32">
        <v>100</v>
      </c>
      <c r="I28" s="32">
        <v>100</v>
      </c>
      <c r="J28" s="32">
        <v>100</v>
      </c>
      <c r="K28" s="32">
        <v>100</v>
      </c>
      <c r="L28" s="32">
        <v>100</v>
      </c>
    </row>
    <row r="29" spans="1:12" x14ac:dyDescent="0.25">
      <c r="A29" s="33" t="s">
        <v>186</v>
      </c>
      <c r="B29" s="34">
        <v>70.053234776209209</v>
      </c>
      <c r="C29" s="34">
        <v>69.783286567415502</v>
      </c>
      <c r="D29" s="34">
        <v>68.998789239803926</v>
      </c>
      <c r="E29" s="34">
        <v>68.468314462096473</v>
      </c>
      <c r="F29" s="34">
        <v>68.858975317043189</v>
      </c>
      <c r="G29" s="34">
        <v>68.42714448481</v>
      </c>
      <c r="H29" s="34">
        <v>68.368103600460486</v>
      </c>
      <c r="I29" s="34">
        <v>68.001287007303361</v>
      </c>
      <c r="J29" s="34">
        <v>69.558383385244369</v>
      </c>
      <c r="K29" s="34">
        <v>69.356255229860722</v>
      </c>
      <c r="L29" s="34">
        <v>68.41225384152537</v>
      </c>
    </row>
    <row r="30" spans="1:12" x14ac:dyDescent="0.25">
      <c r="A30" s="33" t="s">
        <v>187</v>
      </c>
      <c r="B30" s="34">
        <v>14.310266010719594</v>
      </c>
      <c r="C30" s="34">
        <v>14.570744791313706</v>
      </c>
      <c r="D30" s="34">
        <v>14.837812164653826</v>
      </c>
      <c r="E30" s="34">
        <v>15.567541400687555</v>
      </c>
      <c r="F30" s="34">
        <v>15.629888142680885</v>
      </c>
      <c r="G30" s="34">
        <v>15.647432726452225</v>
      </c>
      <c r="H30" s="34">
        <v>16.017756770765551</v>
      </c>
      <c r="I30" s="34">
        <v>16.360953454149605</v>
      </c>
      <c r="J30" s="34">
        <v>16.407634459501892</v>
      </c>
      <c r="K30" s="34">
        <v>16.654342707007384</v>
      </c>
      <c r="L30" s="34">
        <v>16.994488254789268</v>
      </c>
    </row>
    <row r="31" spans="1:12" x14ac:dyDescent="0.25">
      <c r="A31" s="33" t="s">
        <v>67</v>
      </c>
      <c r="B31" s="34">
        <v>15.636499213070222</v>
      </c>
      <c r="C31" s="34">
        <v>15.645968641275042</v>
      </c>
      <c r="D31" s="34">
        <v>16.1633985955404</v>
      </c>
      <c r="E31" s="34">
        <v>15.964144137217016</v>
      </c>
      <c r="F31" s="34">
        <v>15.511136540273379</v>
      </c>
      <c r="G31" s="34">
        <v>15.925422788736832</v>
      </c>
      <c r="H31" s="34">
        <v>15.614139628774589</v>
      </c>
      <c r="I31" s="34">
        <v>15.637759538546689</v>
      </c>
      <c r="J31" s="34">
        <v>14.033982155253414</v>
      </c>
      <c r="K31" s="34">
        <v>13.989402063132296</v>
      </c>
      <c r="L31" s="34">
        <v>14.593257903682995</v>
      </c>
    </row>
    <row r="32" spans="1:12" ht="7.5" customHeight="1" x14ac:dyDescent="0.25">
      <c r="A32" s="18"/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</row>
    <row r="33" spans="1:12" ht="11.25" customHeight="1" x14ac:dyDescent="0.25">
      <c r="A33" s="1" t="s">
        <v>160</v>
      </c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</row>
    <row r="34" spans="1:12" ht="11.25" customHeight="1" x14ac:dyDescent="0.25">
      <c r="A34" s="1" t="s">
        <v>188</v>
      </c>
      <c r="B34" s="112"/>
      <c r="C34" s="112"/>
      <c r="D34" s="112"/>
      <c r="E34" s="112"/>
      <c r="F34" s="112"/>
      <c r="G34" s="112"/>
      <c r="H34" s="112"/>
      <c r="I34" s="112"/>
      <c r="J34" s="112"/>
      <c r="K34" s="112"/>
      <c r="L34" s="112"/>
    </row>
    <row r="35" spans="1:12" ht="11.25" customHeight="1" x14ac:dyDescent="0.25">
      <c r="A35" s="1" t="s">
        <v>190</v>
      </c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</row>
    <row r="36" spans="1:12" ht="11.25" customHeight="1" x14ac:dyDescent="0.25">
      <c r="A36" s="1" t="s">
        <v>189</v>
      </c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</row>
    <row r="37" spans="1:12" ht="11.25" customHeight="1" x14ac:dyDescent="0.25">
      <c r="A37" s="1" t="s">
        <v>191</v>
      </c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</row>
    <row r="38" spans="1:12" ht="11.25" customHeight="1" x14ac:dyDescent="0.25">
      <c r="A38" s="1" t="s">
        <v>192</v>
      </c>
      <c r="B38" s="112"/>
      <c r="C38" s="112"/>
      <c r="D38" s="112"/>
      <c r="E38" s="112"/>
      <c r="F38" s="112"/>
      <c r="G38" s="112"/>
      <c r="H38" s="112"/>
      <c r="I38" s="112"/>
      <c r="J38" s="112"/>
      <c r="K38" s="112"/>
      <c r="L38" s="112"/>
    </row>
    <row r="39" spans="1:12" ht="11.25" customHeight="1" x14ac:dyDescent="0.25">
      <c r="A39" s="4" t="s">
        <v>139</v>
      </c>
    </row>
  </sheetData>
  <mergeCells count="3">
    <mergeCell ref="A3:K3"/>
    <mergeCell ref="A2:L2"/>
    <mergeCell ref="A1:L1"/>
  </mergeCells>
  <pageMargins left="0.7" right="0.7" top="0.75" bottom="0.75" header="0.3" footer="0.3"/>
  <pageSetup paperSize="9" scale="9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showGridLines="0" view="pageBreakPreview" zoomScale="120" zoomScaleNormal="100" zoomScaleSheetLayoutView="120" workbookViewId="0">
      <selection sqref="A1:L1"/>
    </sheetView>
  </sheetViews>
  <sheetFormatPr baseColWidth="10" defaultRowHeight="12.75" x14ac:dyDescent="0.25"/>
  <cols>
    <col min="1" max="1" width="22.85546875" style="3" customWidth="1"/>
    <col min="2" max="12" width="5.42578125" style="107" customWidth="1"/>
    <col min="13" max="16384" width="11.42578125" style="3"/>
  </cols>
  <sheetData>
    <row r="1" spans="1:12" ht="13.5" x14ac:dyDescent="0.25">
      <c r="A1" s="148" t="s">
        <v>99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</row>
    <row r="2" spans="1:12" ht="32.25" customHeight="1" x14ac:dyDescent="0.25">
      <c r="A2" s="149" t="s">
        <v>171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</row>
    <row r="3" spans="1:12" ht="18.75" customHeight="1" x14ac:dyDescent="0.25">
      <c r="A3" s="150" t="s">
        <v>41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</row>
    <row r="4" spans="1:12" ht="32.25" customHeight="1" x14ac:dyDescent="0.25">
      <c r="A4" s="43" t="s">
        <v>91</v>
      </c>
      <c r="B4" s="117">
        <v>2007</v>
      </c>
      <c r="C4" s="117">
        <v>2008</v>
      </c>
      <c r="D4" s="117">
        <v>2009</v>
      </c>
      <c r="E4" s="117">
        <v>2010</v>
      </c>
      <c r="F4" s="117">
        <v>2011</v>
      </c>
      <c r="G4" s="117">
        <v>2012</v>
      </c>
      <c r="H4" s="117">
        <v>2013</v>
      </c>
      <c r="I4" s="117">
        <v>2014</v>
      </c>
      <c r="J4" s="117">
        <v>2015</v>
      </c>
      <c r="K4" s="117">
        <v>2016</v>
      </c>
      <c r="L4" s="117">
        <v>2017</v>
      </c>
    </row>
    <row r="5" spans="1:12" x14ac:dyDescent="0.25">
      <c r="A5" s="36"/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9"/>
    </row>
    <row r="6" spans="1:12" ht="13.5" customHeight="1" x14ac:dyDescent="0.25">
      <c r="A6" s="37" t="s">
        <v>80</v>
      </c>
      <c r="B6" s="38">
        <v>100</v>
      </c>
      <c r="C6" s="38">
        <v>100</v>
      </c>
      <c r="D6" s="38">
        <v>100</v>
      </c>
      <c r="E6" s="38">
        <v>100</v>
      </c>
      <c r="F6" s="38">
        <v>100</v>
      </c>
      <c r="G6" s="38">
        <v>100</v>
      </c>
      <c r="H6" s="38">
        <v>100</v>
      </c>
      <c r="I6" s="38">
        <v>100</v>
      </c>
      <c r="J6" s="38">
        <v>100</v>
      </c>
      <c r="K6" s="38">
        <v>100</v>
      </c>
      <c r="L6" s="38">
        <v>100</v>
      </c>
    </row>
    <row r="7" spans="1:12" ht="13.5" customHeight="1" x14ac:dyDescent="0.25">
      <c r="A7" s="39" t="s">
        <v>69</v>
      </c>
      <c r="B7" s="40">
        <v>32.787453794301236</v>
      </c>
      <c r="C7" s="40">
        <v>32.481725292752365</v>
      </c>
      <c r="D7" s="40">
        <v>31.697302631017347</v>
      </c>
      <c r="E7" s="40">
        <v>30.186082029254067</v>
      </c>
      <c r="F7" s="40">
        <v>31.005494265867853</v>
      </c>
      <c r="G7" s="40">
        <v>30.817953616863296</v>
      </c>
      <c r="H7" s="40">
        <v>30.925422716512674</v>
      </c>
      <c r="I7" s="40">
        <v>30.855090563247636</v>
      </c>
      <c r="J7" s="40">
        <v>31.550305100562465</v>
      </c>
      <c r="K7" s="40">
        <v>31.658554454387904</v>
      </c>
      <c r="L7" s="40">
        <v>30.583880703342118</v>
      </c>
    </row>
    <row r="8" spans="1:12" ht="13.5" customHeight="1" x14ac:dyDescent="0.25">
      <c r="A8" s="39" t="s">
        <v>70</v>
      </c>
      <c r="B8" s="40">
        <v>9.8388639566349738</v>
      </c>
      <c r="C8" s="40">
        <v>9.4255207971220312</v>
      </c>
      <c r="D8" s="40">
        <v>9.5227449487369338</v>
      </c>
      <c r="E8" s="40">
        <v>9.7128748539483674</v>
      </c>
      <c r="F8" s="40">
        <v>8.7088923522580828</v>
      </c>
      <c r="G8" s="40">
        <v>8.8520627673204331</v>
      </c>
      <c r="H8" s="40">
        <v>9.0518717362863388</v>
      </c>
      <c r="I8" s="40">
        <v>8.2141536009048401</v>
      </c>
      <c r="J8" s="40">
        <v>8.4137027739733234</v>
      </c>
      <c r="K8" s="40">
        <v>8.4839633452293715</v>
      </c>
      <c r="L8" s="40">
        <v>8.5145093427371066</v>
      </c>
    </row>
    <row r="9" spans="1:12" ht="13.5" customHeight="1" x14ac:dyDescent="0.25">
      <c r="A9" s="39" t="s">
        <v>71</v>
      </c>
      <c r="B9" s="40">
        <v>3.2844040336421823</v>
      </c>
      <c r="C9" s="40">
        <v>2.9769312355353219</v>
      </c>
      <c r="D9" s="40">
        <v>3.0420779176825716</v>
      </c>
      <c r="E9" s="40">
        <v>3.3500098604483353</v>
      </c>
      <c r="F9" s="40">
        <v>3.6002448241726719</v>
      </c>
      <c r="G9" s="40">
        <v>3.718479314667313</v>
      </c>
      <c r="H9" s="40">
        <v>3.6703628727693682</v>
      </c>
      <c r="I9" s="40">
        <v>3.4002510504221455</v>
      </c>
      <c r="J9" s="40">
        <v>3.617219756381802</v>
      </c>
      <c r="K9" s="40">
        <v>3.7212926890323228</v>
      </c>
      <c r="L9" s="40">
        <v>3.3371984632647624</v>
      </c>
    </row>
    <row r="10" spans="1:12" ht="13.5" customHeight="1" x14ac:dyDescent="0.25">
      <c r="A10" s="39" t="s">
        <v>72</v>
      </c>
      <c r="B10" s="40">
        <v>26.327957376292016</v>
      </c>
      <c r="C10" s="40">
        <v>26.030447332154065</v>
      </c>
      <c r="D10" s="40">
        <v>25.280923812038214</v>
      </c>
      <c r="E10" s="40">
        <v>25.658749766088835</v>
      </c>
      <c r="F10" s="40">
        <v>25.097012490632306</v>
      </c>
      <c r="G10" s="40">
        <v>26.145144204902021</v>
      </c>
      <c r="H10" s="40">
        <v>26.274704716775801</v>
      </c>
      <c r="I10" s="40">
        <v>26.33168705733366</v>
      </c>
      <c r="J10" s="40">
        <v>24.882670348184771</v>
      </c>
      <c r="K10" s="40">
        <v>24.749861824279876</v>
      </c>
      <c r="L10" s="40">
        <v>24.8610538401532</v>
      </c>
    </row>
    <row r="11" spans="1:12" ht="13.5" customHeight="1" x14ac:dyDescent="0.25">
      <c r="A11" s="39" t="s">
        <v>73</v>
      </c>
      <c r="B11" s="40">
        <v>27.761320839128814</v>
      </c>
      <c r="C11" s="40">
        <v>29.08537534243985</v>
      </c>
      <c r="D11" s="40">
        <v>30.456950690524039</v>
      </c>
      <c r="E11" s="40">
        <v>31.092283490259948</v>
      </c>
      <c r="F11" s="40">
        <v>31.588356067066194</v>
      </c>
      <c r="G11" s="40">
        <v>30.466360096246056</v>
      </c>
      <c r="H11" s="40">
        <v>30.077637957656268</v>
      </c>
      <c r="I11" s="40">
        <v>31.198817728090905</v>
      </c>
      <c r="J11" s="40">
        <v>31.536102020896649</v>
      </c>
      <c r="K11" s="40">
        <v>31.386327687070413</v>
      </c>
      <c r="L11" s="40">
        <v>32.703357650500884</v>
      </c>
    </row>
    <row r="12" spans="1:12" ht="13.5" customHeight="1" x14ac:dyDescent="0.25">
      <c r="A12" s="39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</row>
    <row r="13" spans="1:12" ht="13.5" customHeight="1" x14ac:dyDescent="0.25">
      <c r="A13" s="37" t="s">
        <v>81</v>
      </c>
      <c r="B13" s="38">
        <v>100</v>
      </c>
      <c r="C13" s="38">
        <v>100</v>
      </c>
      <c r="D13" s="38">
        <v>100</v>
      </c>
      <c r="E13" s="38">
        <v>100</v>
      </c>
      <c r="F13" s="38">
        <v>100</v>
      </c>
      <c r="G13" s="38">
        <v>100</v>
      </c>
      <c r="H13" s="38">
        <v>100</v>
      </c>
      <c r="I13" s="38">
        <v>100</v>
      </c>
      <c r="J13" s="38">
        <v>100</v>
      </c>
      <c r="K13" s="38">
        <v>100</v>
      </c>
      <c r="L13" s="38">
        <v>100</v>
      </c>
    </row>
    <row r="14" spans="1:12" ht="13.5" customHeight="1" x14ac:dyDescent="0.25">
      <c r="A14" s="39" t="s">
        <v>74</v>
      </c>
      <c r="B14" s="40">
        <v>99.3224624643304</v>
      </c>
      <c r="C14" s="40">
        <v>98.983947359767825</v>
      </c>
      <c r="D14" s="40">
        <v>99.21758358053404</v>
      </c>
      <c r="E14" s="40">
        <v>99.323018619681889</v>
      </c>
      <c r="F14" s="40">
        <v>99.280728072752083</v>
      </c>
      <c r="G14" s="40">
        <v>99.214322153328467</v>
      </c>
      <c r="H14" s="40">
        <v>99.405285742161126</v>
      </c>
      <c r="I14" s="40">
        <v>99.46268224586764</v>
      </c>
      <c r="J14" s="40">
        <v>99.611699068181665</v>
      </c>
      <c r="K14" s="40">
        <v>99.556074160453605</v>
      </c>
      <c r="L14" s="40">
        <v>99.586253058584262</v>
      </c>
    </row>
    <row r="15" spans="1:12" ht="13.5" customHeight="1" x14ac:dyDescent="0.25">
      <c r="A15" s="39" t="s">
        <v>75</v>
      </c>
      <c r="B15" s="41">
        <v>0.63007109665755123</v>
      </c>
      <c r="C15" s="41">
        <v>0.9279786531856169</v>
      </c>
      <c r="D15" s="41">
        <v>0.77853440281186748</v>
      </c>
      <c r="E15" s="41">
        <v>0.62313983919574512</v>
      </c>
      <c r="F15" s="41">
        <v>0.65832856730251377</v>
      </c>
      <c r="G15" s="41">
        <v>0.71888960545354941</v>
      </c>
      <c r="H15" s="41">
        <v>0.50109233478438464</v>
      </c>
      <c r="I15" s="41">
        <v>0.51985907613453231</v>
      </c>
      <c r="J15" s="41">
        <v>0.34493103838796701</v>
      </c>
      <c r="K15" s="41">
        <v>0.41609526311296319</v>
      </c>
      <c r="L15" s="41">
        <v>0.40291118897533823</v>
      </c>
    </row>
    <row r="16" spans="1:12" ht="13.5" customHeight="1" x14ac:dyDescent="0.25">
      <c r="A16" s="39" t="s">
        <v>52</v>
      </c>
      <c r="B16" s="41">
        <v>4.3311559730820577E-2</v>
      </c>
      <c r="C16" s="41">
        <v>8.1306803061435243E-2</v>
      </c>
      <c r="D16" s="41">
        <v>3.8820166540539844E-3</v>
      </c>
      <c r="E16" s="41">
        <v>4.248080068052721E-2</v>
      </c>
      <c r="F16" s="41">
        <v>3.9288868349082143E-2</v>
      </c>
      <c r="G16" s="41">
        <v>3.1922679178192651E-2</v>
      </c>
      <c r="H16" s="41">
        <v>9.3621923054454728E-2</v>
      </c>
      <c r="I16" s="41">
        <v>1.7326009182134054E-2</v>
      </c>
      <c r="J16" s="41">
        <v>3.646980459206324E-2</v>
      </c>
      <c r="K16" s="41">
        <v>2.7830576433382201E-2</v>
      </c>
      <c r="L16" s="41">
        <v>2.7830576433382201E-2</v>
      </c>
    </row>
    <row r="17" spans="1:12" ht="13.5" customHeight="1" x14ac:dyDescent="0.25">
      <c r="A17" s="39"/>
      <c r="B17" s="42"/>
      <c r="C17" s="42"/>
      <c r="D17" s="40"/>
      <c r="E17" s="42"/>
      <c r="F17" s="42"/>
      <c r="G17" s="42"/>
      <c r="H17" s="40"/>
      <c r="I17" s="42"/>
      <c r="J17" s="42"/>
      <c r="K17" s="40"/>
      <c r="L17" s="40"/>
    </row>
    <row r="18" spans="1:12" ht="13.5" customHeight="1" x14ac:dyDescent="0.25">
      <c r="A18" s="37" t="s">
        <v>82</v>
      </c>
      <c r="B18" s="38">
        <v>100</v>
      </c>
      <c r="C18" s="38">
        <v>100</v>
      </c>
      <c r="D18" s="38">
        <v>100</v>
      </c>
      <c r="E18" s="38">
        <v>100</v>
      </c>
      <c r="F18" s="38">
        <v>100</v>
      </c>
      <c r="G18" s="38">
        <v>100</v>
      </c>
      <c r="H18" s="38">
        <v>100</v>
      </c>
      <c r="I18" s="38">
        <v>100</v>
      </c>
      <c r="J18" s="38">
        <v>100</v>
      </c>
      <c r="K18" s="38">
        <v>100</v>
      </c>
      <c r="L18" s="38">
        <v>100</v>
      </c>
    </row>
    <row r="19" spans="1:12" ht="13.5" customHeight="1" x14ac:dyDescent="0.25">
      <c r="A19" s="39" t="s">
        <v>76</v>
      </c>
      <c r="B19" s="40">
        <v>88.638566782194502</v>
      </c>
      <c r="C19" s="40">
        <v>88.270503278001655</v>
      </c>
      <c r="D19" s="40">
        <v>87.19019431203472</v>
      </c>
      <c r="E19" s="40">
        <v>86.721436800948112</v>
      </c>
      <c r="F19" s="40">
        <v>85.520839456051149</v>
      </c>
      <c r="G19" s="40">
        <v>86.273146024947351</v>
      </c>
      <c r="H19" s="40">
        <v>85.943661970640107</v>
      </c>
      <c r="I19" s="40">
        <v>85.364822719465025</v>
      </c>
      <c r="J19" s="40">
        <v>85.46318040063673</v>
      </c>
      <c r="K19" s="40">
        <v>83.049154050690248</v>
      </c>
      <c r="L19" s="40">
        <v>83.835820104714458</v>
      </c>
    </row>
    <row r="20" spans="1:12" ht="13.5" customHeight="1" x14ac:dyDescent="0.25">
      <c r="A20" s="39" t="s">
        <v>77</v>
      </c>
      <c r="B20" s="40">
        <v>11.361433217805471</v>
      </c>
      <c r="C20" s="40">
        <v>11.729496721999123</v>
      </c>
      <c r="D20" s="40">
        <v>12.809805687964907</v>
      </c>
      <c r="E20" s="40">
        <v>13.27856319905162</v>
      </c>
      <c r="F20" s="40">
        <v>14.47916054394741</v>
      </c>
      <c r="G20" s="40">
        <v>13.726853975051343</v>
      </c>
      <c r="H20" s="40">
        <v>14.056338029360075</v>
      </c>
      <c r="I20" s="40">
        <v>14.63517728053508</v>
      </c>
      <c r="J20" s="40">
        <v>14.536819599362504</v>
      </c>
      <c r="K20" s="40">
        <v>16.950845949309219</v>
      </c>
      <c r="L20" s="40">
        <v>16.164179895285546</v>
      </c>
    </row>
    <row r="21" spans="1:12" ht="13.5" customHeight="1" x14ac:dyDescent="0.25">
      <c r="A21" s="39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</row>
    <row r="22" spans="1:12" ht="13.5" customHeight="1" x14ac:dyDescent="0.25">
      <c r="A22" s="37" t="s">
        <v>83</v>
      </c>
      <c r="B22" s="38">
        <v>100</v>
      </c>
      <c r="C22" s="38">
        <v>100</v>
      </c>
      <c r="D22" s="38">
        <v>100</v>
      </c>
      <c r="E22" s="38">
        <v>100</v>
      </c>
      <c r="F22" s="38">
        <v>100</v>
      </c>
      <c r="G22" s="38">
        <v>100</v>
      </c>
      <c r="H22" s="38">
        <v>100</v>
      </c>
      <c r="I22" s="38">
        <v>100</v>
      </c>
      <c r="J22" s="38">
        <v>100</v>
      </c>
      <c r="K22" s="38">
        <v>100</v>
      </c>
      <c r="L22" s="38">
        <v>100</v>
      </c>
    </row>
    <row r="23" spans="1:12" ht="13.5" customHeight="1" x14ac:dyDescent="0.25">
      <c r="A23" s="39" t="s">
        <v>84</v>
      </c>
      <c r="B23" s="40">
        <v>14.16201977295696</v>
      </c>
      <c r="C23" s="40">
        <v>13.688701808136569</v>
      </c>
      <c r="D23" s="40">
        <v>13.760841803672271</v>
      </c>
      <c r="E23" s="40">
        <v>14.224479245769025</v>
      </c>
      <c r="F23" s="40">
        <v>13.107988144445432</v>
      </c>
      <c r="G23" s="40">
        <v>13.480153668267119</v>
      </c>
      <c r="H23" s="40">
        <v>12.418305467550235</v>
      </c>
      <c r="I23" s="40">
        <v>11.231069112732404</v>
      </c>
      <c r="J23" s="40">
        <v>10.635065181592052</v>
      </c>
      <c r="K23" s="40">
        <v>10.752426981433105</v>
      </c>
      <c r="L23" s="40">
        <v>9.6844598257668277</v>
      </c>
    </row>
    <row r="24" spans="1:12" ht="13.5" customHeight="1" x14ac:dyDescent="0.25">
      <c r="A24" s="39" t="s">
        <v>85</v>
      </c>
      <c r="B24" s="40">
        <v>85.83798022704319</v>
      </c>
      <c r="C24" s="40">
        <v>86.31129819186495</v>
      </c>
      <c r="D24" s="40">
        <v>86.239158196327168</v>
      </c>
      <c r="E24" s="40">
        <v>85.77552075423084</v>
      </c>
      <c r="F24" s="40">
        <v>86.892011855553349</v>
      </c>
      <c r="G24" s="40">
        <v>86.519846331731955</v>
      </c>
      <c r="H24" s="40">
        <v>87.581694532449688</v>
      </c>
      <c r="I24" s="40">
        <v>88.768930887267743</v>
      </c>
      <c r="J24" s="40">
        <v>89.36493481840796</v>
      </c>
      <c r="K24" s="40">
        <v>89.247573018565831</v>
      </c>
      <c r="L24" s="40">
        <v>90.315540174232865</v>
      </c>
    </row>
    <row r="25" spans="1:12" ht="13.5" customHeight="1" x14ac:dyDescent="0.25">
      <c r="A25" s="39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</row>
    <row r="26" spans="1:12" ht="13.5" customHeight="1" x14ac:dyDescent="0.25">
      <c r="A26" s="37" t="s">
        <v>86</v>
      </c>
      <c r="B26" s="40"/>
      <c r="C26" s="40"/>
      <c r="D26" s="40"/>
      <c r="E26" s="40"/>
      <c r="F26" s="40"/>
      <c r="G26" s="40"/>
      <c r="H26" s="40"/>
      <c r="I26" s="38">
        <v>100</v>
      </c>
      <c r="J26" s="38">
        <v>100</v>
      </c>
      <c r="K26" s="38">
        <v>100</v>
      </c>
      <c r="L26" s="38">
        <v>100</v>
      </c>
    </row>
    <row r="27" spans="1:12" ht="13.5" customHeight="1" x14ac:dyDescent="0.25">
      <c r="A27" s="39" t="s">
        <v>78</v>
      </c>
      <c r="B27" s="40" t="s">
        <v>66</v>
      </c>
      <c r="C27" s="40" t="s">
        <v>66</v>
      </c>
      <c r="D27" s="40" t="s">
        <v>66</v>
      </c>
      <c r="E27" s="40" t="s">
        <v>66</v>
      </c>
      <c r="F27" s="40" t="s">
        <v>66</v>
      </c>
      <c r="G27" s="40" t="s">
        <v>66</v>
      </c>
      <c r="H27" s="40" t="s">
        <v>66</v>
      </c>
      <c r="I27" s="40">
        <v>97.395967006902453</v>
      </c>
      <c r="J27" s="40">
        <v>97.741116974780127</v>
      </c>
      <c r="K27" s="40">
        <v>97.616408940861461</v>
      </c>
      <c r="L27" s="40">
        <v>97.942525470059437</v>
      </c>
    </row>
    <row r="28" spans="1:12" ht="13.5" customHeight="1" x14ac:dyDescent="0.25">
      <c r="A28" s="39" t="s">
        <v>79</v>
      </c>
      <c r="B28" s="40" t="s">
        <v>66</v>
      </c>
      <c r="C28" s="40" t="s">
        <v>66</v>
      </c>
      <c r="D28" s="40" t="s">
        <v>66</v>
      </c>
      <c r="E28" s="40" t="s">
        <v>66</v>
      </c>
      <c r="F28" s="40" t="s">
        <v>66</v>
      </c>
      <c r="G28" s="40" t="s">
        <v>66</v>
      </c>
      <c r="H28" s="40" t="s">
        <v>66</v>
      </c>
      <c r="I28" s="40">
        <v>2.3411157277881913</v>
      </c>
      <c r="J28" s="40">
        <v>1.9693874234364941</v>
      </c>
      <c r="K28" s="40">
        <v>2.063546381677873</v>
      </c>
      <c r="L28" s="40">
        <v>2.0554046644437789</v>
      </c>
    </row>
    <row r="29" spans="1:12" ht="13.5" customHeight="1" x14ac:dyDescent="0.25">
      <c r="A29" s="39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</row>
    <row r="30" spans="1:12" ht="13.5" customHeight="1" x14ac:dyDescent="0.25">
      <c r="A30" s="37" t="s">
        <v>87</v>
      </c>
      <c r="B30" s="38"/>
      <c r="C30" s="38"/>
      <c r="D30" s="38"/>
      <c r="E30" s="38"/>
      <c r="F30" s="38"/>
      <c r="G30" s="38"/>
      <c r="H30" s="38"/>
      <c r="I30" s="38"/>
      <c r="J30" s="38">
        <v>100</v>
      </c>
      <c r="K30" s="38">
        <v>100</v>
      </c>
      <c r="L30" s="38">
        <v>100</v>
      </c>
    </row>
    <row r="31" spans="1:12" ht="13.5" customHeight="1" x14ac:dyDescent="0.25">
      <c r="A31" s="39" t="s">
        <v>88</v>
      </c>
      <c r="B31" s="40" t="s">
        <v>66</v>
      </c>
      <c r="C31" s="40" t="s">
        <v>66</v>
      </c>
      <c r="D31" s="40" t="s">
        <v>66</v>
      </c>
      <c r="E31" s="40" t="s">
        <v>66</v>
      </c>
      <c r="F31" s="40" t="s">
        <v>66</v>
      </c>
      <c r="G31" s="40" t="s">
        <v>66</v>
      </c>
      <c r="H31" s="40" t="s">
        <v>66</v>
      </c>
      <c r="I31" s="40" t="s">
        <v>66</v>
      </c>
      <c r="J31" s="40">
        <v>23.983902707072751</v>
      </c>
      <c r="K31" s="40">
        <v>26.140516685836257</v>
      </c>
      <c r="L31" s="40">
        <v>26.483169109593049</v>
      </c>
    </row>
    <row r="32" spans="1:12" ht="13.5" customHeight="1" x14ac:dyDescent="0.25">
      <c r="A32" s="39" t="s">
        <v>90</v>
      </c>
      <c r="B32" s="40" t="s">
        <v>66</v>
      </c>
      <c r="C32" s="40" t="s">
        <v>66</v>
      </c>
      <c r="D32" s="40" t="s">
        <v>66</v>
      </c>
      <c r="E32" s="40" t="s">
        <v>66</v>
      </c>
      <c r="F32" s="40" t="s">
        <v>66</v>
      </c>
      <c r="G32" s="40" t="s">
        <v>66</v>
      </c>
      <c r="H32" s="40" t="s">
        <v>66</v>
      </c>
      <c r="I32" s="40" t="s">
        <v>66</v>
      </c>
      <c r="J32" s="40">
        <v>75.247572301033145</v>
      </c>
      <c r="K32" s="40">
        <v>73.001009556986986</v>
      </c>
      <c r="L32" s="40">
        <v>72.721083557184386</v>
      </c>
    </row>
    <row r="33" spans="1:12" ht="13.5" customHeight="1" x14ac:dyDescent="0.25">
      <c r="A33" s="39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</row>
    <row r="34" spans="1:12" ht="13.5" customHeight="1" x14ac:dyDescent="0.25">
      <c r="A34" s="37" t="s">
        <v>89</v>
      </c>
      <c r="B34" s="38">
        <v>100</v>
      </c>
      <c r="C34" s="38">
        <v>100</v>
      </c>
      <c r="D34" s="38">
        <v>100</v>
      </c>
      <c r="E34" s="38">
        <v>100</v>
      </c>
      <c r="F34" s="38">
        <v>100</v>
      </c>
      <c r="G34" s="38">
        <v>100</v>
      </c>
      <c r="H34" s="38">
        <v>100</v>
      </c>
      <c r="I34" s="38">
        <v>100</v>
      </c>
      <c r="J34" s="38">
        <v>100</v>
      </c>
      <c r="K34" s="38">
        <v>100</v>
      </c>
      <c r="L34" s="38">
        <v>100</v>
      </c>
    </row>
    <row r="35" spans="1:12" ht="13.5" customHeight="1" x14ac:dyDescent="0.25">
      <c r="A35" s="39" t="s">
        <v>6</v>
      </c>
      <c r="B35" s="40">
        <v>15.812179781164238</v>
      </c>
      <c r="C35" s="40">
        <v>15.242236715473812</v>
      </c>
      <c r="D35" s="40">
        <v>16.957827705876628</v>
      </c>
      <c r="E35" s="40">
        <v>18.268622961804027</v>
      </c>
      <c r="F35" s="40">
        <v>18.264325932381059</v>
      </c>
      <c r="G35" s="40">
        <v>20.260071149909638</v>
      </c>
      <c r="H35" s="40">
        <v>20.476844676875434</v>
      </c>
      <c r="I35" s="40">
        <v>22.011180785456787</v>
      </c>
      <c r="J35" s="40">
        <v>22.623043141037186</v>
      </c>
      <c r="K35" s="40">
        <v>27.242214524074836</v>
      </c>
      <c r="L35" s="40">
        <v>32.55755620143951</v>
      </c>
    </row>
    <row r="36" spans="1:12" ht="13.5" customHeight="1" x14ac:dyDescent="0.25">
      <c r="A36" s="39" t="s">
        <v>7</v>
      </c>
      <c r="B36" s="40">
        <v>84.187820218835441</v>
      </c>
      <c r="C36" s="40">
        <v>84.757763284527371</v>
      </c>
      <c r="D36" s="40">
        <v>83.042172294122452</v>
      </c>
      <c r="E36" s="40">
        <v>81.7313770381962</v>
      </c>
      <c r="F36" s="40">
        <v>81.735674067616245</v>
      </c>
      <c r="G36" s="40">
        <v>79.739928850089058</v>
      </c>
      <c r="H36" s="40">
        <v>79.523155323124897</v>
      </c>
      <c r="I36" s="40">
        <v>77.988819214543099</v>
      </c>
      <c r="J36" s="40">
        <v>77.376956858962458</v>
      </c>
      <c r="K36" s="40">
        <v>72.757785475925147</v>
      </c>
      <c r="L36" s="40">
        <v>67.442443798558642</v>
      </c>
    </row>
    <row r="37" spans="1:12" ht="8.25" customHeight="1" x14ac:dyDescent="0.25">
      <c r="A37" s="18"/>
      <c r="B37" s="111"/>
      <c r="C37" s="111"/>
      <c r="D37" s="111"/>
      <c r="E37" s="111"/>
      <c r="F37" s="111"/>
      <c r="G37" s="111"/>
      <c r="H37" s="111"/>
      <c r="I37" s="111"/>
      <c r="J37" s="111"/>
      <c r="K37" s="111"/>
      <c r="L37" s="111"/>
    </row>
    <row r="38" spans="1:12" ht="13.5" customHeight="1" x14ac:dyDescent="0.25">
      <c r="A38" s="3" t="s">
        <v>141</v>
      </c>
      <c r="L38" s="112"/>
    </row>
    <row r="39" spans="1:12" ht="25.5" customHeight="1" x14ac:dyDescent="0.25">
      <c r="A39" s="154" t="s">
        <v>162</v>
      </c>
      <c r="B39" s="154"/>
      <c r="C39" s="154"/>
      <c r="D39" s="154"/>
      <c r="E39" s="154"/>
      <c r="F39" s="154"/>
      <c r="G39" s="154"/>
      <c r="H39" s="154"/>
      <c r="I39" s="154"/>
      <c r="J39" s="154"/>
      <c r="K39" s="154"/>
      <c r="L39" s="112"/>
    </row>
    <row r="40" spans="1:12" x14ac:dyDescent="0.25">
      <c r="A40" s="4" t="s">
        <v>139</v>
      </c>
    </row>
  </sheetData>
  <mergeCells count="4">
    <mergeCell ref="A39:K39"/>
    <mergeCell ref="A2:L2"/>
    <mergeCell ref="A1:L1"/>
    <mergeCell ref="A3:L3"/>
  </mergeCells>
  <pageMargins left="0.7" right="0.7" top="0.75" bottom="0.75" header="0.3" footer="0.3"/>
  <pageSetup paperSize="9" scale="8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showGridLines="0" view="pageBreakPreview" zoomScale="120" zoomScaleNormal="100" zoomScaleSheetLayoutView="120" workbookViewId="0">
      <selection sqref="A1:G1"/>
    </sheetView>
  </sheetViews>
  <sheetFormatPr baseColWidth="10" defaultRowHeight="12.75" x14ac:dyDescent="0.25"/>
  <cols>
    <col min="1" max="1" width="37.28515625" style="3" customWidth="1"/>
    <col min="2" max="7" width="6.85546875" style="107" customWidth="1"/>
    <col min="8" max="16384" width="11.42578125" style="3"/>
  </cols>
  <sheetData>
    <row r="1" spans="1:7" ht="13.5" customHeight="1" x14ac:dyDescent="0.25">
      <c r="A1" s="148" t="s">
        <v>108</v>
      </c>
      <c r="B1" s="148"/>
      <c r="C1" s="148"/>
      <c r="D1" s="148"/>
      <c r="E1" s="148"/>
      <c r="F1" s="148"/>
      <c r="G1" s="148"/>
    </row>
    <row r="2" spans="1:7" ht="27.75" customHeight="1" x14ac:dyDescent="0.25">
      <c r="A2" s="149" t="s">
        <v>182</v>
      </c>
      <c r="B2" s="149"/>
      <c r="C2" s="149"/>
      <c r="D2" s="149"/>
      <c r="E2" s="149"/>
      <c r="F2" s="149"/>
      <c r="G2" s="149"/>
    </row>
    <row r="3" spans="1:7" ht="13.5" x14ac:dyDescent="0.25">
      <c r="A3" s="150" t="s">
        <v>41</v>
      </c>
      <c r="B3" s="150"/>
      <c r="C3" s="150"/>
      <c r="D3" s="150"/>
      <c r="E3" s="150"/>
      <c r="F3" s="150"/>
      <c r="G3" s="150"/>
    </row>
    <row r="4" spans="1:7" ht="32.25" customHeight="1" x14ac:dyDescent="0.25">
      <c r="A4" s="48" t="s">
        <v>181</v>
      </c>
      <c r="B4" s="120">
        <v>2012</v>
      </c>
      <c r="C4" s="120">
        <v>2013</v>
      </c>
      <c r="D4" s="120">
        <v>2014</v>
      </c>
      <c r="E4" s="120">
        <v>2015</v>
      </c>
      <c r="F4" s="120">
        <v>2016</v>
      </c>
      <c r="G4" s="120">
        <v>2017</v>
      </c>
    </row>
    <row r="5" spans="1:7" x14ac:dyDescent="0.25">
      <c r="A5" s="44"/>
      <c r="B5" s="121"/>
      <c r="C5" s="121"/>
      <c r="D5" s="121"/>
      <c r="E5" s="121"/>
      <c r="F5" s="121"/>
      <c r="G5" s="112"/>
    </row>
    <row r="6" spans="1:7" ht="13.5" customHeight="1" x14ac:dyDescent="0.25">
      <c r="A6" s="45" t="s">
        <v>0</v>
      </c>
      <c r="B6" s="5">
        <v>100</v>
      </c>
      <c r="C6" s="5">
        <v>100</v>
      </c>
      <c r="D6" s="5">
        <v>100</v>
      </c>
      <c r="E6" s="5">
        <v>100</v>
      </c>
      <c r="F6" s="5">
        <v>100</v>
      </c>
      <c r="G6" s="5">
        <v>100</v>
      </c>
    </row>
    <row r="7" spans="1:7" ht="13.5" customHeight="1" x14ac:dyDescent="0.25">
      <c r="A7" s="46" t="s">
        <v>42</v>
      </c>
      <c r="B7" s="6">
        <v>2.1963218188220051</v>
      </c>
      <c r="C7" s="6">
        <v>1.6934292085790696</v>
      </c>
      <c r="D7" s="6">
        <v>1.8147948759237211</v>
      </c>
      <c r="E7" s="6">
        <v>2.0475610367853285</v>
      </c>
      <c r="F7" s="6">
        <v>1.8915263710761752</v>
      </c>
      <c r="G7" s="6">
        <v>1.9847219678527293</v>
      </c>
    </row>
    <row r="8" spans="1:7" ht="13.5" customHeight="1" x14ac:dyDescent="0.25">
      <c r="A8" s="46" t="s">
        <v>43</v>
      </c>
      <c r="B8" s="6">
        <v>11.855177356478025</v>
      </c>
      <c r="C8" s="6">
        <v>12.645056146701984</v>
      </c>
      <c r="D8" s="6">
        <v>13.03754187573146</v>
      </c>
      <c r="E8" s="6">
        <v>12.732985075932318</v>
      </c>
      <c r="F8" s="6">
        <v>15.277007957821246</v>
      </c>
      <c r="G8" s="6">
        <v>14.513415880050575</v>
      </c>
    </row>
    <row r="9" spans="1:7" ht="13.5" customHeight="1" x14ac:dyDescent="0.25">
      <c r="A9" s="46" t="s">
        <v>44</v>
      </c>
      <c r="B9" s="6">
        <v>85.948500824700048</v>
      </c>
      <c r="C9" s="6">
        <v>85.661514644719716</v>
      </c>
      <c r="D9" s="6">
        <v>85.147663248345154</v>
      </c>
      <c r="E9" s="6">
        <v>85.219453887282071</v>
      </c>
      <c r="F9" s="6">
        <v>82.831465671102052</v>
      </c>
      <c r="G9" s="6">
        <v>83.501862152097161</v>
      </c>
    </row>
    <row r="10" spans="1:7" ht="13.5" customHeight="1" x14ac:dyDescent="0.25">
      <c r="A10" s="46"/>
      <c r="B10" s="6"/>
      <c r="C10" s="6"/>
      <c r="D10" s="6"/>
      <c r="E10" s="6"/>
      <c r="F10" s="6"/>
      <c r="G10" s="6"/>
    </row>
    <row r="11" spans="1:7" ht="13.5" customHeight="1" x14ac:dyDescent="0.25">
      <c r="A11" s="45" t="s">
        <v>31</v>
      </c>
      <c r="B11" s="5"/>
      <c r="C11" s="5"/>
      <c r="D11" s="5"/>
      <c r="E11" s="5"/>
      <c r="F11" s="5"/>
      <c r="G11" s="5"/>
    </row>
    <row r="12" spans="1:7" ht="8.25" customHeight="1" x14ac:dyDescent="0.25">
      <c r="A12" s="45"/>
      <c r="B12" s="5"/>
      <c r="C12" s="5"/>
      <c r="D12" s="5"/>
      <c r="E12" s="5"/>
      <c r="F12" s="5"/>
      <c r="G12" s="5"/>
    </row>
    <row r="13" spans="1:7" ht="13.5" customHeight="1" x14ac:dyDescent="0.25">
      <c r="A13" s="45" t="s">
        <v>30</v>
      </c>
      <c r="B13" s="5">
        <v>100</v>
      </c>
      <c r="C13" s="5">
        <v>100</v>
      </c>
      <c r="D13" s="5">
        <v>100</v>
      </c>
      <c r="E13" s="5">
        <v>100</v>
      </c>
      <c r="F13" s="5">
        <v>100</v>
      </c>
      <c r="G13" s="5">
        <v>100</v>
      </c>
    </row>
    <row r="14" spans="1:7" ht="13.5" customHeight="1" x14ac:dyDescent="0.25">
      <c r="A14" s="46" t="s">
        <v>42</v>
      </c>
      <c r="B14" s="6">
        <v>3.1572244420995044</v>
      </c>
      <c r="C14" s="6">
        <v>2.4141835377172756</v>
      </c>
      <c r="D14" s="6">
        <v>2.5478106182216695</v>
      </c>
      <c r="E14" s="6">
        <v>2.9095431699112817</v>
      </c>
      <c r="F14" s="6">
        <v>2.64526018238017</v>
      </c>
      <c r="G14" s="6">
        <v>2.7417858413532827</v>
      </c>
    </row>
    <row r="15" spans="1:7" ht="13.5" customHeight="1" x14ac:dyDescent="0.25">
      <c r="A15" s="46" t="s">
        <v>43</v>
      </c>
      <c r="B15" s="6">
        <v>16.33459575625799</v>
      </c>
      <c r="C15" s="6">
        <v>17.531347556775724</v>
      </c>
      <c r="D15" s="6">
        <v>17.993665648577338</v>
      </c>
      <c r="E15" s="6">
        <v>17.571739677019689</v>
      </c>
      <c r="F15" s="6">
        <v>20.58618852603442</v>
      </c>
      <c r="G15" s="6">
        <v>19.40263358657873</v>
      </c>
    </row>
    <row r="16" spans="1:7" ht="13.5" customHeight="1" x14ac:dyDescent="0.25">
      <c r="A16" s="46" t="s">
        <v>44</v>
      </c>
      <c r="B16" s="6">
        <v>80.508179801642129</v>
      </c>
      <c r="C16" s="6">
        <v>80.054468905506837</v>
      </c>
      <c r="D16" s="6">
        <v>79.458523733201275</v>
      </c>
      <c r="E16" s="6">
        <v>79.518717153069872</v>
      </c>
      <c r="F16" s="6">
        <v>76.768551291586022</v>
      </c>
      <c r="G16" s="6">
        <v>77.85558057206876</v>
      </c>
    </row>
    <row r="17" spans="1:7" ht="13.5" customHeight="1" x14ac:dyDescent="0.25">
      <c r="A17" s="46"/>
      <c r="B17" s="6"/>
      <c r="C17" s="6"/>
      <c r="D17" s="6"/>
      <c r="E17" s="6"/>
      <c r="F17" s="6"/>
      <c r="G17" s="6"/>
    </row>
    <row r="18" spans="1:7" ht="13.5" customHeight="1" x14ac:dyDescent="0.25">
      <c r="A18" s="45" t="s">
        <v>9</v>
      </c>
      <c r="B18" s="5">
        <v>100</v>
      </c>
      <c r="C18" s="5">
        <v>100</v>
      </c>
      <c r="D18" s="5">
        <v>100</v>
      </c>
      <c r="E18" s="5">
        <v>100</v>
      </c>
      <c r="F18" s="5">
        <v>100</v>
      </c>
      <c r="G18" s="5">
        <v>100</v>
      </c>
    </row>
    <row r="19" spans="1:7" ht="13.5" customHeight="1" x14ac:dyDescent="0.25">
      <c r="A19" s="46" t="s">
        <v>42</v>
      </c>
      <c r="B19" s="47">
        <v>4.1758523398605717E-2</v>
      </c>
      <c r="C19" s="47">
        <v>7.1804390176857996E-2</v>
      </c>
      <c r="D19" s="47">
        <v>0.10931925144637973</v>
      </c>
      <c r="E19" s="47">
        <v>6.8076348055082919E-2</v>
      </c>
      <c r="F19" s="47">
        <v>8.0412255512703062E-2</v>
      </c>
      <c r="G19" s="47">
        <v>7.4761863686496746E-2</v>
      </c>
    </row>
    <row r="20" spans="1:7" ht="13.5" customHeight="1" x14ac:dyDescent="0.25">
      <c r="A20" s="46" t="s">
        <v>43</v>
      </c>
      <c r="B20" s="6">
        <v>1.8112975343048001</v>
      </c>
      <c r="C20" s="6">
        <v>1.6513914537748264</v>
      </c>
      <c r="D20" s="6">
        <v>1.5063457516437762</v>
      </c>
      <c r="E20" s="6">
        <v>1.6211066769679963</v>
      </c>
      <c r="F20" s="6">
        <v>2.5198094283685313</v>
      </c>
      <c r="G20" s="6">
        <v>2.1786432315113959</v>
      </c>
    </row>
    <row r="21" spans="1:7" ht="13.5" customHeight="1" x14ac:dyDescent="0.25">
      <c r="A21" s="46" t="s">
        <v>44</v>
      </c>
      <c r="B21" s="6">
        <v>98.146943942296687</v>
      </c>
      <c r="C21" s="6">
        <v>98.276804156048257</v>
      </c>
      <c r="D21" s="6">
        <v>98.384334996909729</v>
      </c>
      <c r="E21" s="6">
        <v>98.31081697497693</v>
      </c>
      <c r="F21" s="6">
        <v>97.399778316118628</v>
      </c>
      <c r="G21" s="6">
        <v>97.746594904802137</v>
      </c>
    </row>
    <row r="22" spans="1:7" ht="13.5" customHeight="1" x14ac:dyDescent="0.25">
      <c r="A22" s="46"/>
      <c r="B22" s="6"/>
      <c r="C22" s="6"/>
      <c r="D22" s="6"/>
      <c r="E22" s="6"/>
      <c r="F22" s="6"/>
      <c r="G22" s="6"/>
    </row>
    <row r="23" spans="1:7" ht="13.5" customHeight="1" x14ac:dyDescent="0.25">
      <c r="A23" s="45" t="s">
        <v>32</v>
      </c>
      <c r="B23" s="5"/>
      <c r="C23" s="5"/>
      <c r="D23" s="5"/>
      <c r="E23" s="5"/>
      <c r="F23" s="5"/>
      <c r="G23" s="5"/>
    </row>
    <row r="24" spans="1:7" ht="13.5" customHeight="1" x14ac:dyDescent="0.25">
      <c r="A24" s="45"/>
      <c r="B24" s="5"/>
      <c r="C24" s="5"/>
      <c r="D24" s="5"/>
      <c r="E24" s="5"/>
      <c r="F24" s="5"/>
      <c r="G24" s="5"/>
    </row>
    <row r="25" spans="1:7" ht="13.5" customHeight="1" x14ac:dyDescent="0.25">
      <c r="A25" s="45" t="s">
        <v>33</v>
      </c>
      <c r="B25" s="5">
        <v>100</v>
      </c>
      <c r="C25" s="5">
        <v>100</v>
      </c>
      <c r="D25" s="5">
        <v>100</v>
      </c>
      <c r="E25" s="5">
        <v>100</v>
      </c>
      <c r="F25" s="5">
        <v>100</v>
      </c>
      <c r="G25" s="5">
        <v>100</v>
      </c>
    </row>
    <row r="26" spans="1:7" ht="13.5" customHeight="1" x14ac:dyDescent="0.25">
      <c r="A26" s="46" t="s">
        <v>42</v>
      </c>
      <c r="B26" s="6">
        <v>3.4048168390647469</v>
      </c>
      <c r="C26" s="6">
        <v>2.6349673779256166</v>
      </c>
      <c r="D26" s="6">
        <v>2.8190222641612581</v>
      </c>
      <c r="E26" s="6">
        <v>3.3485264508433463</v>
      </c>
      <c r="F26" s="6">
        <v>3.1398995279783035</v>
      </c>
      <c r="G26" s="6">
        <v>3.2552236958785872</v>
      </c>
    </row>
    <row r="27" spans="1:7" ht="13.5" customHeight="1" x14ac:dyDescent="0.25">
      <c r="A27" s="46" t="s">
        <v>43</v>
      </c>
      <c r="B27" s="6">
        <v>16.421658029245084</v>
      </c>
      <c r="C27" s="6">
        <v>17.5545492443858</v>
      </c>
      <c r="D27" s="6">
        <v>18.830031267033601</v>
      </c>
      <c r="E27" s="6">
        <v>18.321268965544018</v>
      </c>
      <c r="F27" s="6">
        <v>22.244418722453911</v>
      </c>
      <c r="G27" s="6">
        <v>20.373615363562909</v>
      </c>
    </row>
    <row r="28" spans="1:7" ht="13.5" customHeight="1" x14ac:dyDescent="0.25">
      <c r="A28" s="46" t="s">
        <v>44</v>
      </c>
      <c r="B28" s="6">
        <v>80.173525131690155</v>
      </c>
      <c r="C28" s="6">
        <v>79.810483377689209</v>
      </c>
      <c r="D28" s="6">
        <v>78.350946468804622</v>
      </c>
      <c r="E28" s="6">
        <v>78.33020458361203</v>
      </c>
      <c r="F28" s="6">
        <v>74.615681749567429</v>
      </c>
      <c r="G28" s="6">
        <v>76.371160940558312</v>
      </c>
    </row>
    <row r="29" spans="1:7" ht="13.5" customHeight="1" x14ac:dyDescent="0.25">
      <c r="A29" s="46"/>
      <c r="B29" s="6"/>
      <c r="C29" s="6"/>
      <c r="D29" s="6"/>
      <c r="E29" s="6"/>
      <c r="F29" s="6"/>
      <c r="G29" s="6"/>
    </row>
    <row r="30" spans="1:7" ht="13.5" customHeight="1" x14ac:dyDescent="0.25">
      <c r="A30" s="45" t="s">
        <v>34</v>
      </c>
      <c r="B30" s="5">
        <v>100</v>
      </c>
      <c r="C30" s="5">
        <v>100</v>
      </c>
      <c r="D30" s="5">
        <v>100</v>
      </c>
      <c r="E30" s="5">
        <v>100</v>
      </c>
      <c r="F30" s="5">
        <v>100</v>
      </c>
      <c r="G30" s="5">
        <v>100</v>
      </c>
    </row>
    <row r="31" spans="1:7" ht="13.5" customHeight="1" x14ac:dyDescent="0.25">
      <c r="A31" s="46" t="s">
        <v>42</v>
      </c>
      <c r="B31" s="47">
        <v>1.0255280772482793</v>
      </c>
      <c r="C31" s="47">
        <v>0.84598243003288642</v>
      </c>
      <c r="D31" s="47">
        <v>0.88847832230515256</v>
      </c>
      <c r="E31" s="47">
        <v>0.91250720991504708</v>
      </c>
      <c r="F31" s="47">
        <v>0.68074302689175381</v>
      </c>
      <c r="G31" s="47">
        <v>0.71181350759912543</v>
      </c>
    </row>
    <row r="32" spans="1:7" ht="13.5" customHeight="1" x14ac:dyDescent="0.25">
      <c r="A32" s="46" t="s">
        <v>43</v>
      </c>
      <c r="B32" s="6">
        <v>7.8792653331717153</v>
      </c>
      <c r="C32" s="6">
        <v>8.1528639869732746</v>
      </c>
      <c r="D32" s="6">
        <v>7.7839626075764512</v>
      </c>
      <c r="E32" s="6">
        <v>7.5004924842370659</v>
      </c>
      <c r="F32" s="6">
        <v>8.9539162285063085</v>
      </c>
      <c r="G32" s="6">
        <v>8.9389151772207018</v>
      </c>
    </row>
    <row r="33" spans="1:7" ht="13.5" customHeight="1" x14ac:dyDescent="0.25">
      <c r="A33" s="46" t="s">
        <v>44</v>
      </c>
      <c r="B33" s="6">
        <v>91.095206589579959</v>
      </c>
      <c r="C33" s="6">
        <v>91.001153582994149</v>
      </c>
      <c r="D33" s="6">
        <v>91.327559070118141</v>
      </c>
      <c r="E33" s="6">
        <v>91.587000305848349</v>
      </c>
      <c r="F33" s="6">
        <v>90.365340744601355</v>
      </c>
      <c r="G33" s="6">
        <v>90.349271315181127</v>
      </c>
    </row>
    <row r="34" spans="1:7" ht="13.5" customHeight="1" x14ac:dyDescent="0.25">
      <c r="A34" s="46"/>
      <c r="B34" s="6"/>
      <c r="C34" s="6"/>
      <c r="D34" s="6"/>
      <c r="E34" s="6"/>
      <c r="F34" s="6"/>
      <c r="G34" s="6"/>
    </row>
    <row r="35" spans="1:7" ht="13.5" customHeight="1" x14ac:dyDescent="0.25">
      <c r="A35" s="45" t="s">
        <v>35</v>
      </c>
      <c r="B35" s="5">
        <v>100</v>
      </c>
      <c r="C35" s="5">
        <v>100</v>
      </c>
      <c r="D35" s="5">
        <v>100</v>
      </c>
      <c r="E35" s="5">
        <v>100</v>
      </c>
      <c r="F35" s="5">
        <v>100</v>
      </c>
      <c r="G35" s="5">
        <v>100</v>
      </c>
    </row>
    <row r="36" spans="1:7" ht="13.5" customHeight="1" x14ac:dyDescent="0.25">
      <c r="A36" s="46" t="s">
        <v>42</v>
      </c>
      <c r="B36" s="47">
        <v>1.2060063296041943</v>
      </c>
      <c r="C36" s="47">
        <v>0.8917064547383533</v>
      </c>
      <c r="D36" s="47">
        <v>0.93699472714085386</v>
      </c>
      <c r="E36" s="47">
        <v>0.93181242811171705</v>
      </c>
      <c r="F36" s="47">
        <v>0.90091769612506045</v>
      </c>
      <c r="G36" s="47">
        <v>1.0011731041376177</v>
      </c>
    </row>
    <row r="37" spans="1:7" ht="13.5" customHeight="1" x14ac:dyDescent="0.25">
      <c r="A37" s="46" t="s">
        <v>43</v>
      </c>
      <c r="B37" s="6">
        <v>7.083933273152498</v>
      </c>
      <c r="C37" s="6">
        <v>8.6353156934379456</v>
      </c>
      <c r="D37" s="6">
        <v>7.7639912582608819</v>
      </c>
      <c r="E37" s="6">
        <v>8.8182380403004732</v>
      </c>
      <c r="F37" s="6">
        <v>8.7527257687904694</v>
      </c>
      <c r="G37" s="6">
        <v>9.2860780905388154</v>
      </c>
    </row>
    <row r="38" spans="1:7" ht="13.5" customHeight="1" x14ac:dyDescent="0.25">
      <c r="A38" s="46" t="s">
        <v>44</v>
      </c>
      <c r="B38" s="6">
        <v>91.710060397243367</v>
      </c>
      <c r="C38" s="6">
        <v>90.472977851823515</v>
      </c>
      <c r="D38" s="6">
        <v>91.299014014598399</v>
      </c>
      <c r="E38" s="6">
        <v>90.249949531587802</v>
      </c>
      <c r="F38" s="6">
        <v>90.346356535084482</v>
      </c>
      <c r="G38" s="6">
        <v>89.712748805323656</v>
      </c>
    </row>
    <row r="39" spans="1:7" ht="4.5" customHeight="1" x14ac:dyDescent="0.25">
      <c r="A39" s="18"/>
      <c r="B39" s="111"/>
      <c r="C39" s="111"/>
      <c r="D39" s="111"/>
      <c r="E39" s="111"/>
      <c r="F39" s="111"/>
      <c r="G39" s="111"/>
    </row>
    <row r="40" spans="1:7" x14ac:dyDescent="0.25">
      <c r="A40" s="1" t="s">
        <v>144</v>
      </c>
      <c r="B40" s="112"/>
      <c r="C40" s="112"/>
      <c r="D40" s="112"/>
      <c r="E40" s="112"/>
      <c r="F40" s="112"/>
      <c r="G40" s="112"/>
    </row>
    <row r="41" spans="1:7" x14ac:dyDescent="0.25">
      <c r="A41" s="4" t="s">
        <v>139</v>
      </c>
    </row>
  </sheetData>
  <mergeCells count="3">
    <mergeCell ref="A2:G2"/>
    <mergeCell ref="A1:G1"/>
    <mergeCell ref="A3:G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56"/>
  <sheetViews>
    <sheetView showGridLines="0" view="pageBreakPreview" zoomScale="120" zoomScaleNormal="100" zoomScaleSheetLayoutView="120" workbookViewId="0">
      <selection sqref="A1:G1"/>
    </sheetView>
  </sheetViews>
  <sheetFormatPr baseColWidth="10" defaultRowHeight="12.75" x14ac:dyDescent="0.25"/>
  <cols>
    <col min="1" max="1" width="27.42578125" style="3" customWidth="1"/>
    <col min="2" max="7" width="7.140625" style="107" customWidth="1"/>
    <col min="8" max="16384" width="11.42578125" style="3"/>
  </cols>
  <sheetData>
    <row r="1" spans="1:7" ht="14.25" customHeight="1" x14ac:dyDescent="0.25">
      <c r="A1" s="148" t="s">
        <v>109</v>
      </c>
      <c r="B1" s="148"/>
      <c r="C1" s="148"/>
      <c r="D1" s="148"/>
      <c r="E1" s="148"/>
      <c r="F1" s="148"/>
      <c r="G1" s="148"/>
    </row>
    <row r="2" spans="1:7" ht="25.5" customHeight="1" x14ac:dyDescent="0.25">
      <c r="A2" s="155" t="s">
        <v>172</v>
      </c>
      <c r="B2" s="155"/>
      <c r="C2" s="155"/>
      <c r="D2" s="155"/>
      <c r="E2" s="155"/>
      <c r="F2" s="155"/>
      <c r="G2" s="155"/>
    </row>
    <row r="3" spans="1:7" ht="30.75" customHeight="1" x14ac:dyDescent="0.25">
      <c r="A3" s="156" t="s">
        <v>146</v>
      </c>
      <c r="B3" s="156"/>
      <c r="C3" s="156"/>
      <c r="D3" s="156"/>
      <c r="E3" s="156"/>
      <c r="F3" s="156"/>
      <c r="G3" s="156"/>
    </row>
    <row r="4" spans="1:7" ht="47.25" customHeight="1" x14ac:dyDescent="0.25">
      <c r="A4" s="125" t="s">
        <v>148</v>
      </c>
      <c r="B4" s="122">
        <v>2012</v>
      </c>
      <c r="C4" s="122">
        <v>2013</v>
      </c>
      <c r="D4" s="122">
        <v>2014</v>
      </c>
      <c r="E4" s="122">
        <v>2015</v>
      </c>
      <c r="F4" s="122">
        <v>2016</v>
      </c>
      <c r="G4" s="122">
        <v>2017</v>
      </c>
    </row>
    <row r="5" spans="1:7" x14ac:dyDescent="0.25">
      <c r="A5" s="49"/>
      <c r="B5" s="123"/>
      <c r="C5" s="123"/>
      <c r="D5" s="123"/>
      <c r="E5" s="123"/>
      <c r="F5" s="123"/>
    </row>
    <row r="6" spans="1:7" ht="10.5" customHeight="1" x14ac:dyDescent="0.25">
      <c r="A6" s="50" t="s">
        <v>0</v>
      </c>
      <c r="B6" s="51">
        <v>100</v>
      </c>
      <c r="C6" s="51">
        <v>100</v>
      </c>
      <c r="D6" s="51">
        <v>100</v>
      </c>
      <c r="E6" s="51">
        <v>100</v>
      </c>
      <c r="F6" s="51">
        <v>100</v>
      </c>
      <c r="G6" s="104">
        <v>100</v>
      </c>
    </row>
    <row r="7" spans="1:7" ht="10.5" customHeight="1" x14ac:dyDescent="0.25">
      <c r="A7" s="50"/>
      <c r="B7" s="51"/>
      <c r="C7" s="51"/>
      <c r="D7" s="51"/>
      <c r="E7" s="51"/>
      <c r="F7" s="51"/>
      <c r="G7" s="124"/>
    </row>
    <row r="8" spans="1:7" ht="10.5" customHeight="1" x14ac:dyDescent="0.25">
      <c r="A8" s="52" t="s">
        <v>10</v>
      </c>
      <c r="B8" s="53">
        <v>15.896103660903158</v>
      </c>
      <c r="C8" s="53">
        <v>16.826833281462015</v>
      </c>
      <c r="D8" s="53">
        <v>18.456198929173542</v>
      </c>
      <c r="E8" s="53">
        <v>18.491364556474885</v>
      </c>
      <c r="F8" s="53">
        <v>22.225954681621904</v>
      </c>
      <c r="G8" s="105">
        <v>17.860578610379715</v>
      </c>
    </row>
    <row r="9" spans="1:7" ht="10.5" customHeight="1" x14ac:dyDescent="0.25">
      <c r="A9" s="52" t="s">
        <v>1</v>
      </c>
      <c r="B9" s="53">
        <v>84.103896339096622</v>
      </c>
      <c r="C9" s="53">
        <v>83.173166718538042</v>
      </c>
      <c r="D9" s="53">
        <v>81.54380107082649</v>
      </c>
      <c r="E9" s="53">
        <v>81.508635443524369</v>
      </c>
      <c r="F9" s="53">
        <v>77.774045318378327</v>
      </c>
      <c r="G9" s="105">
        <v>82.139421389620694</v>
      </c>
    </row>
    <row r="10" spans="1:7" ht="10.5" customHeight="1" x14ac:dyDescent="0.25">
      <c r="A10" s="52"/>
      <c r="B10" s="53"/>
      <c r="C10" s="53"/>
      <c r="D10" s="53"/>
      <c r="E10" s="53"/>
      <c r="F10" s="53"/>
      <c r="G10" s="105"/>
    </row>
    <row r="11" spans="1:7" ht="10.5" customHeight="1" x14ac:dyDescent="0.25">
      <c r="A11" s="50" t="s">
        <v>31</v>
      </c>
      <c r="B11" s="53"/>
      <c r="C11" s="53"/>
      <c r="D11" s="53"/>
      <c r="E11" s="53"/>
      <c r="F11" s="53"/>
      <c r="G11" s="53"/>
    </row>
    <row r="12" spans="1:7" ht="10.5" customHeight="1" x14ac:dyDescent="0.25">
      <c r="A12" s="50"/>
      <c r="B12" s="53"/>
      <c r="C12" s="53"/>
      <c r="D12" s="53"/>
      <c r="E12" s="53"/>
      <c r="F12" s="53"/>
      <c r="G12" s="53"/>
    </row>
    <row r="13" spans="1:7" ht="10.5" customHeight="1" x14ac:dyDescent="0.25">
      <c r="A13" s="50" t="s">
        <v>30</v>
      </c>
      <c r="B13" s="51">
        <v>100</v>
      </c>
      <c r="C13" s="51">
        <v>100</v>
      </c>
      <c r="D13" s="51">
        <v>100</v>
      </c>
      <c r="E13" s="51">
        <v>100</v>
      </c>
      <c r="F13" s="51">
        <f>SUM(F14:F15)</f>
        <v>100.0000000000002</v>
      </c>
      <c r="G13" s="51">
        <v>100</v>
      </c>
    </row>
    <row r="14" spans="1:7" ht="10.5" customHeight="1" x14ac:dyDescent="0.25">
      <c r="A14" s="52" t="s">
        <v>10</v>
      </c>
      <c r="B14" s="53">
        <v>17.305214639164685</v>
      </c>
      <c r="C14" s="53">
        <v>18.445854680514852</v>
      </c>
      <c r="D14" s="53">
        <v>19.954713308042383</v>
      </c>
      <c r="E14" s="53">
        <v>19.984715382324232</v>
      </c>
      <c r="F14" s="53">
        <v>23.725946555220553</v>
      </c>
      <c r="G14" s="53">
        <v>19.130669634460208</v>
      </c>
    </row>
    <row r="15" spans="1:7" ht="10.5" customHeight="1" x14ac:dyDescent="0.25">
      <c r="A15" s="52" t="s">
        <v>1</v>
      </c>
      <c r="B15" s="53">
        <v>82.694785360835908</v>
      </c>
      <c r="C15" s="53">
        <v>81.554145319485357</v>
      </c>
      <c r="D15" s="53">
        <v>80.04528669195733</v>
      </c>
      <c r="E15" s="53">
        <v>80.015284617674993</v>
      </c>
      <c r="F15" s="53">
        <v>76.274053444779653</v>
      </c>
      <c r="G15" s="53">
        <v>80.869330365539852</v>
      </c>
    </row>
    <row r="16" spans="1:7" ht="10.5" customHeight="1" x14ac:dyDescent="0.25">
      <c r="A16" s="52"/>
      <c r="B16" s="53"/>
      <c r="C16" s="53"/>
      <c r="D16" s="53"/>
      <c r="E16" s="53"/>
      <c r="F16" s="53"/>
      <c r="G16" s="53"/>
    </row>
    <row r="17" spans="1:7" ht="10.5" customHeight="1" x14ac:dyDescent="0.25">
      <c r="A17" s="50" t="s">
        <v>9</v>
      </c>
      <c r="B17" s="51">
        <v>100</v>
      </c>
      <c r="C17" s="51">
        <v>100</v>
      </c>
      <c r="D17" s="51">
        <v>100</v>
      </c>
      <c r="E17" s="51">
        <v>100</v>
      </c>
      <c r="F17" s="51">
        <v>100</v>
      </c>
      <c r="G17" s="51">
        <v>100</v>
      </c>
    </row>
    <row r="18" spans="1:7" ht="10.5" customHeight="1" x14ac:dyDescent="0.25">
      <c r="A18" s="50"/>
      <c r="B18" s="51"/>
      <c r="C18" s="51"/>
      <c r="D18" s="51"/>
      <c r="E18" s="51"/>
      <c r="F18" s="51"/>
      <c r="G18" s="51"/>
    </row>
    <row r="19" spans="1:7" ht="10.5" customHeight="1" x14ac:dyDescent="0.25">
      <c r="A19" s="52" t="s">
        <v>10</v>
      </c>
      <c r="B19" s="53">
        <v>4.9594104532206824</v>
      </c>
      <c r="C19" s="53">
        <v>5.1498116322177863</v>
      </c>
      <c r="D19" s="53">
        <v>6.1048138921850779</v>
      </c>
      <c r="E19" s="53">
        <v>6.3271150882728522</v>
      </c>
      <c r="F19" s="53">
        <v>9.5604115983004405</v>
      </c>
      <c r="G19" s="53">
        <v>6.0488131693662792</v>
      </c>
    </row>
    <row r="20" spans="1:7" ht="10.5" customHeight="1" x14ac:dyDescent="0.25">
      <c r="A20" s="52" t="s">
        <v>1</v>
      </c>
      <c r="B20" s="53">
        <v>95.040589546779316</v>
      </c>
      <c r="C20" s="53">
        <v>94.850188367782224</v>
      </c>
      <c r="D20" s="53">
        <v>93.89518610781488</v>
      </c>
      <c r="E20" s="53">
        <v>93.672884911727209</v>
      </c>
      <c r="F20" s="53">
        <v>90.439588401699439</v>
      </c>
      <c r="G20" s="53">
        <v>93.951186830633617</v>
      </c>
    </row>
    <row r="21" spans="1:7" ht="10.5" customHeight="1" x14ac:dyDescent="0.25">
      <c r="A21" s="52"/>
      <c r="B21" s="53"/>
      <c r="C21" s="53"/>
      <c r="D21" s="53"/>
      <c r="E21" s="53"/>
      <c r="F21" s="53"/>
      <c r="G21" s="53"/>
    </row>
    <row r="22" spans="1:7" ht="10.5" customHeight="1" x14ac:dyDescent="0.25">
      <c r="A22" s="50" t="s">
        <v>32</v>
      </c>
      <c r="B22" s="53"/>
      <c r="C22" s="53"/>
      <c r="D22" s="53"/>
      <c r="E22" s="53"/>
      <c r="F22" s="53"/>
      <c r="G22" s="53"/>
    </row>
    <row r="23" spans="1:7" ht="10.5" customHeight="1" x14ac:dyDescent="0.25">
      <c r="A23" s="50"/>
      <c r="B23" s="53"/>
      <c r="C23" s="53"/>
      <c r="D23" s="53"/>
      <c r="E23" s="53"/>
      <c r="F23" s="53"/>
      <c r="G23" s="53"/>
    </row>
    <row r="24" spans="1:7" ht="10.5" customHeight="1" x14ac:dyDescent="0.25">
      <c r="A24" s="50" t="s">
        <v>33</v>
      </c>
      <c r="B24" s="51">
        <v>100</v>
      </c>
      <c r="C24" s="51">
        <v>100</v>
      </c>
      <c r="D24" s="51">
        <v>100</v>
      </c>
      <c r="E24" s="51">
        <v>100</v>
      </c>
      <c r="F24" s="51">
        <f>SUM(F25:F26)</f>
        <v>99.999999999999886</v>
      </c>
      <c r="G24" s="51">
        <v>100</v>
      </c>
    </row>
    <row r="25" spans="1:7" ht="10.5" customHeight="1" x14ac:dyDescent="0.25">
      <c r="A25" s="52" t="s">
        <v>10</v>
      </c>
      <c r="B25" s="53">
        <v>17.055188573643495</v>
      </c>
      <c r="C25" s="53">
        <v>17.933064510565842</v>
      </c>
      <c r="D25" s="53">
        <v>20.092229742800772</v>
      </c>
      <c r="E25" s="53">
        <v>20.365348185197441</v>
      </c>
      <c r="F25" s="53">
        <v>24.885721883232407</v>
      </c>
      <c r="G25" s="53">
        <v>19.292277420403565</v>
      </c>
    </row>
    <row r="26" spans="1:7" ht="10.5" customHeight="1" x14ac:dyDescent="0.25">
      <c r="A26" s="52" t="s">
        <v>1</v>
      </c>
      <c r="B26" s="53">
        <v>82.944811426356168</v>
      </c>
      <c r="C26" s="53">
        <v>82.043385888467938</v>
      </c>
      <c r="D26" s="53">
        <v>79.907770257198891</v>
      </c>
      <c r="E26" s="53">
        <v>79.63465181480332</v>
      </c>
      <c r="F26" s="53">
        <v>75.11427811676748</v>
      </c>
      <c r="G26" s="53">
        <v>80.707722579596407</v>
      </c>
    </row>
    <row r="27" spans="1:7" ht="10.5" customHeight="1" x14ac:dyDescent="0.25">
      <c r="A27" s="52"/>
      <c r="B27" s="53"/>
      <c r="C27" s="53"/>
      <c r="D27" s="53"/>
      <c r="E27" s="53"/>
      <c r="F27" s="53"/>
      <c r="G27" s="53"/>
    </row>
    <row r="28" spans="1:7" ht="10.5" customHeight="1" x14ac:dyDescent="0.25">
      <c r="A28" s="50" t="s">
        <v>34</v>
      </c>
      <c r="B28" s="51">
        <v>100</v>
      </c>
      <c r="C28" s="51">
        <v>100</v>
      </c>
      <c r="D28" s="51">
        <v>100</v>
      </c>
      <c r="E28" s="51">
        <v>100</v>
      </c>
      <c r="F28" s="51">
        <v>100</v>
      </c>
      <c r="G28" s="51">
        <v>100</v>
      </c>
    </row>
    <row r="29" spans="1:7" ht="10.5" customHeight="1" x14ac:dyDescent="0.25">
      <c r="A29" s="52" t="s">
        <v>10</v>
      </c>
      <c r="B29" s="53">
        <v>15.235093682348097</v>
      </c>
      <c r="C29" s="53">
        <v>15.497234832628603</v>
      </c>
      <c r="D29" s="53">
        <v>16.257557880691849</v>
      </c>
      <c r="E29" s="53">
        <v>15.734317099970246</v>
      </c>
      <c r="F29" s="53">
        <v>19.116427650644177</v>
      </c>
      <c r="G29" s="53">
        <v>22.019225827415589</v>
      </c>
    </row>
    <row r="30" spans="1:7" ht="10.5" customHeight="1" x14ac:dyDescent="0.25">
      <c r="A30" s="52" t="s">
        <v>1</v>
      </c>
      <c r="B30" s="53">
        <v>84.764906317651835</v>
      </c>
      <c r="C30" s="53">
        <v>84.502765167371777</v>
      </c>
      <c r="D30" s="53">
        <v>83.742442119308052</v>
      </c>
      <c r="E30" s="53">
        <v>84.26568290002983</v>
      </c>
      <c r="F30" s="53">
        <v>80.883572349355958</v>
      </c>
      <c r="G30" s="53">
        <v>77.980774172583793</v>
      </c>
    </row>
    <row r="31" spans="1:7" ht="10.5" customHeight="1" x14ac:dyDescent="0.25">
      <c r="A31" s="52"/>
      <c r="B31" s="53"/>
      <c r="C31" s="53"/>
      <c r="D31" s="53"/>
      <c r="E31" s="53"/>
      <c r="F31" s="53"/>
      <c r="G31" s="53"/>
    </row>
    <row r="32" spans="1:7" ht="10.5" customHeight="1" x14ac:dyDescent="0.25">
      <c r="A32" s="50" t="s">
        <v>35</v>
      </c>
      <c r="B32" s="51">
        <v>100</v>
      </c>
      <c r="C32" s="51">
        <v>100</v>
      </c>
      <c r="D32" s="51">
        <v>100</v>
      </c>
      <c r="E32" s="51">
        <v>100</v>
      </c>
      <c r="F32" s="51">
        <v>100</v>
      </c>
      <c r="G32" s="51">
        <v>100</v>
      </c>
    </row>
    <row r="33" spans="1:7" ht="10.5" customHeight="1" x14ac:dyDescent="0.25">
      <c r="A33" s="52" t="s">
        <v>10</v>
      </c>
      <c r="B33" s="53">
        <v>11.582752682951245</v>
      </c>
      <c r="C33" s="53">
        <v>14.574547047739628</v>
      </c>
      <c r="D33" s="53">
        <v>14.905434468095191</v>
      </c>
      <c r="E33" s="53">
        <v>15.553839094361068</v>
      </c>
      <c r="F33" s="53">
        <v>15.596066745853095</v>
      </c>
      <c r="G33" s="53">
        <v>14.593524375094624</v>
      </c>
    </row>
    <row r="34" spans="1:7" ht="10.5" customHeight="1" x14ac:dyDescent="0.25">
      <c r="A34" s="52" t="s">
        <v>1</v>
      </c>
      <c r="B34" s="53">
        <v>88.417247317048734</v>
      </c>
      <c r="C34" s="53">
        <v>85.425452952260599</v>
      </c>
      <c r="D34" s="53">
        <v>85.094565531904763</v>
      </c>
      <c r="E34" s="53">
        <v>84.446160905639005</v>
      </c>
      <c r="F34" s="53">
        <v>84.403933254146452</v>
      </c>
      <c r="G34" s="53">
        <v>85.406475624905681</v>
      </c>
    </row>
    <row r="35" spans="1:7" ht="10.5" customHeight="1" x14ac:dyDescent="0.25">
      <c r="A35" s="55"/>
      <c r="B35" s="56"/>
      <c r="C35" s="57"/>
      <c r="D35" s="56"/>
      <c r="E35" s="56"/>
      <c r="F35" s="56"/>
      <c r="G35" s="56"/>
    </row>
    <row r="36" spans="1:7" ht="7.5" customHeight="1" x14ac:dyDescent="0.25">
      <c r="A36" s="58"/>
      <c r="B36" s="54"/>
      <c r="C36" s="53"/>
      <c r="D36" s="54"/>
      <c r="E36" s="54"/>
      <c r="F36" s="53"/>
      <c r="G36" s="53"/>
    </row>
    <row r="37" spans="1:7" x14ac:dyDescent="0.25">
      <c r="A37" s="2" t="s">
        <v>139</v>
      </c>
      <c r="B37" s="112"/>
      <c r="C37" s="112"/>
      <c r="D37" s="112"/>
      <c r="E37" s="112"/>
      <c r="F37" s="112"/>
      <c r="G37" s="112"/>
    </row>
    <row r="38" spans="1:7" x14ac:dyDescent="0.25">
      <c r="A38" s="1"/>
      <c r="B38" s="112"/>
      <c r="C38" s="112"/>
      <c r="D38" s="112"/>
      <c r="E38" s="112"/>
      <c r="F38" s="112"/>
      <c r="G38" s="112"/>
    </row>
    <row r="39" spans="1:7" x14ac:dyDescent="0.25">
      <c r="A39" s="1"/>
      <c r="B39" s="112"/>
      <c r="C39" s="112"/>
      <c r="D39" s="112"/>
      <c r="E39" s="112"/>
      <c r="F39" s="112"/>
    </row>
    <row r="40" spans="1:7" x14ac:dyDescent="0.25">
      <c r="A40" s="1"/>
      <c r="B40" s="112"/>
      <c r="C40" s="112"/>
      <c r="D40" s="112"/>
      <c r="E40" s="112"/>
      <c r="F40" s="112"/>
    </row>
    <row r="41" spans="1:7" x14ac:dyDescent="0.25">
      <c r="A41" s="1"/>
      <c r="B41" s="112"/>
      <c r="C41" s="112"/>
      <c r="D41" s="112"/>
      <c r="E41" s="112"/>
      <c r="F41" s="112"/>
    </row>
    <row r="42" spans="1:7" x14ac:dyDescent="0.25">
      <c r="A42" s="1"/>
      <c r="B42" s="112"/>
      <c r="C42" s="112"/>
      <c r="D42" s="112"/>
      <c r="E42" s="112"/>
      <c r="F42" s="112"/>
    </row>
    <row r="43" spans="1:7" x14ac:dyDescent="0.25">
      <c r="A43" s="1"/>
      <c r="B43" s="112"/>
      <c r="C43" s="112"/>
      <c r="D43" s="112"/>
      <c r="E43" s="112"/>
      <c r="F43" s="112"/>
    </row>
    <row r="44" spans="1:7" x14ac:dyDescent="0.25">
      <c r="A44" s="1"/>
      <c r="B44" s="112"/>
      <c r="C44" s="112"/>
      <c r="D44" s="112"/>
      <c r="E44" s="112"/>
      <c r="F44" s="112"/>
    </row>
    <row r="45" spans="1:7" x14ac:dyDescent="0.25">
      <c r="A45" s="1"/>
      <c r="B45" s="112"/>
      <c r="C45" s="112"/>
      <c r="D45" s="112"/>
      <c r="E45" s="112"/>
      <c r="F45" s="112"/>
    </row>
    <row r="46" spans="1:7" x14ac:dyDescent="0.25">
      <c r="A46" s="1"/>
      <c r="B46" s="112"/>
      <c r="C46" s="112"/>
      <c r="D46" s="112"/>
      <c r="E46" s="112"/>
      <c r="F46" s="112"/>
    </row>
    <row r="47" spans="1:7" x14ac:dyDescent="0.25">
      <c r="A47" s="1"/>
      <c r="B47" s="112"/>
      <c r="C47" s="112"/>
      <c r="D47" s="112"/>
      <c r="E47" s="112"/>
      <c r="F47" s="112"/>
    </row>
    <row r="48" spans="1:7" x14ac:dyDescent="0.25">
      <c r="A48" s="1"/>
      <c r="B48" s="112"/>
      <c r="C48" s="112"/>
      <c r="D48" s="112"/>
      <c r="E48" s="112"/>
      <c r="F48" s="112"/>
    </row>
    <row r="49" spans="1:6" x14ac:dyDescent="0.25">
      <c r="A49" s="1"/>
      <c r="B49" s="112"/>
      <c r="C49" s="112"/>
      <c r="D49" s="112"/>
      <c r="E49" s="112"/>
      <c r="F49" s="112"/>
    </row>
    <row r="50" spans="1:6" x14ac:dyDescent="0.25">
      <c r="A50" s="1"/>
      <c r="B50" s="112"/>
      <c r="C50" s="112"/>
      <c r="D50" s="112"/>
      <c r="E50" s="112"/>
      <c r="F50" s="112"/>
    </row>
    <row r="51" spans="1:6" x14ac:dyDescent="0.25">
      <c r="A51" s="1"/>
      <c r="B51" s="112"/>
      <c r="C51" s="112"/>
      <c r="D51" s="112"/>
      <c r="E51" s="112"/>
      <c r="F51" s="112"/>
    </row>
    <row r="52" spans="1:6" x14ac:dyDescent="0.25">
      <c r="A52" s="1"/>
      <c r="B52" s="112"/>
      <c r="C52" s="112"/>
      <c r="D52" s="112"/>
      <c r="E52" s="112"/>
      <c r="F52" s="112"/>
    </row>
    <row r="53" spans="1:6" x14ac:dyDescent="0.25">
      <c r="A53" s="1"/>
      <c r="B53" s="112"/>
      <c r="C53" s="112"/>
      <c r="D53" s="112"/>
      <c r="E53" s="112"/>
      <c r="F53" s="112"/>
    </row>
    <row r="54" spans="1:6" x14ac:dyDescent="0.25">
      <c r="A54" s="1"/>
      <c r="B54" s="112"/>
      <c r="C54" s="112"/>
      <c r="D54" s="112"/>
      <c r="E54" s="112"/>
      <c r="F54" s="112"/>
    </row>
    <row r="55" spans="1:6" x14ac:dyDescent="0.25">
      <c r="A55" s="1"/>
      <c r="B55" s="112"/>
      <c r="C55" s="112"/>
      <c r="D55" s="112"/>
      <c r="E55" s="112"/>
      <c r="F55" s="112"/>
    </row>
    <row r="56" spans="1:6" x14ac:dyDescent="0.25">
      <c r="A56" s="1"/>
      <c r="B56" s="112"/>
      <c r="C56" s="112"/>
      <c r="D56" s="112"/>
      <c r="E56" s="112"/>
      <c r="F56" s="112"/>
    </row>
  </sheetData>
  <mergeCells count="3">
    <mergeCell ref="A2:G2"/>
    <mergeCell ref="A1:G1"/>
    <mergeCell ref="A3:G3"/>
  </mergeCells>
  <pageMargins left="0.7" right="0.7" top="0.75" bottom="0.75" header="0.3" footer="0.3"/>
  <pageSetup paperSize="9" scale="9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45"/>
  <sheetViews>
    <sheetView showGridLines="0" view="pageBreakPreview" zoomScale="120" zoomScaleNormal="100" zoomScaleSheetLayoutView="120" workbookViewId="0">
      <selection sqref="A1:G1"/>
    </sheetView>
  </sheetViews>
  <sheetFormatPr baseColWidth="10" defaultRowHeight="12.75" x14ac:dyDescent="0.25"/>
  <cols>
    <col min="1" max="1" width="30.5703125" style="3" customWidth="1"/>
    <col min="2" max="7" width="8.85546875" style="107" customWidth="1"/>
    <col min="8" max="16384" width="11.42578125" style="3"/>
  </cols>
  <sheetData>
    <row r="1" spans="1:7" ht="21.75" customHeight="1" x14ac:dyDescent="0.25">
      <c r="A1" s="148" t="s">
        <v>110</v>
      </c>
      <c r="B1" s="148"/>
      <c r="C1" s="148"/>
      <c r="D1" s="148"/>
      <c r="E1" s="148"/>
      <c r="F1" s="148"/>
      <c r="G1" s="148"/>
    </row>
    <row r="2" spans="1:7" ht="25.5" customHeight="1" x14ac:dyDescent="0.25">
      <c r="A2" s="149" t="s">
        <v>173</v>
      </c>
      <c r="B2" s="149"/>
      <c r="C2" s="149"/>
      <c r="D2" s="149"/>
      <c r="E2" s="149"/>
      <c r="F2" s="149"/>
      <c r="G2" s="149"/>
    </row>
    <row r="3" spans="1:7" ht="24.75" customHeight="1" x14ac:dyDescent="0.25">
      <c r="A3" s="156" t="s">
        <v>146</v>
      </c>
      <c r="B3" s="156"/>
      <c r="C3" s="156"/>
      <c r="D3" s="156"/>
      <c r="E3" s="156"/>
      <c r="F3" s="156"/>
      <c r="G3" s="156"/>
    </row>
    <row r="4" spans="1:7" ht="37.5" customHeight="1" x14ac:dyDescent="0.25">
      <c r="A4" s="67" t="s">
        <v>163</v>
      </c>
      <c r="B4" s="126">
        <v>2012</v>
      </c>
      <c r="C4" s="127">
        <v>2013</v>
      </c>
      <c r="D4" s="127">
        <v>2014</v>
      </c>
      <c r="E4" s="127">
        <v>2015</v>
      </c>
      <c r="F4" s="127">
        <v>2016</v>
      </c>
      <c r="G4" s="127">
        <v>2017</v>
      </c>
    </row>
    <row r="5" spans="1:7" ht="3.75" customHeight="1" x14ac:dyDescent="0.25">
      <c r="A5" s="59"/>
      <c r="B5" s="128"/>
      <c r="C5" s="128"/>
      <c r="D5" s="128"/>
      <c r="E5" s="128"/>
      <c r="F5" s="128"/>
    </row>
    <row r="6" spans="1:7" ht="15.75" customHeight="1" x14ac:dyDescent="0.25">
      <c r="A6" s="60" t="s">
        <v>0</v>
      </c>
      <c r="B6" s="61">
        <v>100</v>
      </c>
      <c r="C6" s="61">
        <v>100</v>
      </c>
      <c r="D6" s="61">
        <v>100</v>
      </c>
      <c r="E6" s="61">
        <v>100</v>
      </c>
      <c r="F6" s="61">
        <v>100</v>
      </c>
      <c r="G6" s="61">
        <v>100</v>
      </c>
    </row>
    <row r="7" spans="1:7" ht="14.25" customHeight="1" x14ac:dyDescent="0.25">
      <c r="A7" s="62" t="s">
        <v>95</v>
      </c>
      <c r="B7" s="63">
        <v>1.3058210385647897</v>
      </c>
      <c r="C7" s="63">
        <v>1.4079259914697375</v>
      </c>
      <c r="D7" s="63">
        <v>1.3984452607557871</v>
      </c>
      <c r="E7" s="63">
        <v>1.3805510802330727</v>
      </c>
      <c r="F7" s="63">
        <v>1.3563724439801503</v>
      </c>
      <c r="G7" s="63">
        <v>1.0402470652442808</v>
      </c>
    </row>
    <row r="8" spans="1:7" ht="14.25" customHeight="1" x14ac:dyDescent="0.25">
      <c r="A8" s="62" t="s">
        <v>96</v>
      </c>
      <c r="B8" s="63">
        <v>4.4393392063346591</v>
      </c>
      <c r="C8" s="63">
        <v>4.0213467566130747</v>
      </c>
      <c r="D8" s="63">
        <v>4.6994968817459872</v>
      </c>
      <c r="E8" s="63">
        <v>4.0521095329062442</v>
      </c>
      <c r="F8" s="63">
        <v>4.2942686029817745</v>
      </c>
      <c r="G8" s="63">
        <v>3.7882213877254034</v>
      </c>
    </row>
    <row r="9" spans="1:7" ht="14.25" customHeight="1" x14ac:dyDescent="0.25">
      <c r="A9" s="62" t="s">
        <v>97</v>
      </c>
      <c r="B9" s="63">
        <v>25.184550186730757</v>
      </c>
      <c r="C9" s="63">
        <v>23.114450246284346</v>
      </c>
      <c r="D9" s="63">
        <v>22.869817326022822</v>
      </c>
      <c r="E9" s="63">
        <v>24.424526620741613</v>
      </c>
      <c r="F9" s="63">
        <v>25.099723257426941</v>
      </c>
      <c r="G9" s="63">
        <v>24.090260378354131</v>
      </c>
    </row>
    <row r="10" spans="1:7" ht="14.25" customHeight="1" x14ac:dyDescent="0.25">
      <c r="A10" s="62" t="s">
        <v>98</v>
      </c>
      <c r="B10" s="63">
        <v>69.070289568370157</v>
      </c>
      <c r="C10" s="63">
        <v>71.456277005633396</v>
      </c>
      <c r="D10" s="63">
        <v>71.032240531475196</v>
      </c>
      <c r="E10" s="63">
        <v>70.142812766118126</v>
      </c>
      <c r="F10" s="63">
        <v>69.249635695611545</v>
      </c>
      <c r="G10" s="63">
        <v>71.081271168676523</v>
      </c>
    </row>
    <row r="11" spans="1:7" ht="4.5" customHeight="1" x14ac:dyDescent="0.25">
      <c r="A11" s="62"/>
      <c r="B11" s="63"/>
      <c r="C11" s="63"/>
      <c r="D11" s="63"/>
      <c r="E11" s="63"/>
      <c r="F11" s="63"/>
      <c r="G11" s="63"/>
    </row>
    <row r="12" spans="1:7" ht="14.25" customHeight="1" x14ac:dyDescent="0.25">
      <c r="A12" s="60" t="s">
        <v>31</v>
      </c>
      <c r="B12" s="61"/>
      <c r="C12" s="61"/>
      <c r="D12" s="61"/>
      <c r="E12" s="61"/>
      <c r="F12" s="61"/>
      <c r="G12" s="61"/>
    </row>
    <row r="13" spans="1:7" ht="14.25" customHeight="1" x14ac:dyDescent="0.25">
      <c r="A13" s="60" t="s">
        <v>30</v>
      </c>
      <c r="B13" s="61">
        <v>100</v>
      </c>
      <c r="C13" s="61">
        <v>100</v>
      </c>
      <c r="D13" s="61">
        <v>100</v>
      </c>
      <c r="E13" s="61">
        <v>100</v>
      </c>
      <c r="F13" s="61">
        <v>100</v>
      </c>
      <c r="G13" s="61">
        <v>100</v>
      </c>
    </row>
    <row r="14" spans="1:7" ht="14.25" customHeight="1" x14ac:dyDescent="0.25">
      <c r="A14" s="62" t="s">
        <v>95</v>
      </c>
      <c r="B14" s="63">
        <v>1.4405240153176859</v>
      </c>
      <c r="C14" s="63">
        <v>1.5655471055048642</v>
      </c>
      <c r="D14" s="63">
        <v>1.5157125074164601</v>
      </c>
      <c r="E14" s="63">
        <v>1.4979086361035814</v>
      </c>
      <c r="F14" s="63">
        <v>1.4992425178843822</v>
      </c>
      <c r="G14" s="63">
        <v>1.1156444778368002</v>
      </c>
    </row>
    <row r="15" spans="1:7" ht="14.25" customHeight="1" x14ac:dyDescent="0.25">
      <c r="A15" s="62" t="s">
        <v>96</v>
      </c>
      <c r="B15" s="63">
        <v>4.8282800925525251</v>
      </c>
      <c r="C15" s="63">
        <v>4.4098516726672905</v>
      </c>
      <c r="D15" s="63">
        <v>5.103243439051969</v>
      </c>
      <c r="E15" s="63">
        <v>4.3838435698135951</v>
      </c>
      <c r="F15" s="63">
        <v>4.6303409733074048</v>
      </c>
      <c r="G15" s="63">
        <v>4.0885327647044214</v>
      </c>
    </row>
    <row r="16" spans="1:7" ht="14.25" customHeight="1" x14ac:dyDescent="0.25">
      <c r="A16" s="62" t="s">
        <v>97</v>
      </c>
      <c r="B16" s="63">
        <v>26.106892582552309</v>
      </c>
      <c r="C16" s="63">
        <v>24.145624401874663</v>
      </c>
      <c r="D16" s="63">
        <v>23.397669439011548</v>
      </c>
      <c r="E16" s="63">
        <v>25.091532294656297</v>
      </c>
      <c r="F16" s="63">
        <v>25.960760672879108</v>
      </c>
      <c r="G16" s="63">
        <v>24.451402100847037</v>
      </c>
    </row>
    <row r="17" spans="1:7" ht="14.25" customHeight="1" x14ac:dyDescent="0.25">
      <c r="A17" s="62" t="s">
        <v>98</v>
      </c>
      <c r="B17" s="63">
        <v>67.62430330957838</v>
      </c>
      <c r="C17" s="63">
        <v>69.878976819953536</v>
      </c>
      <c r="D17" s="63">
        <v>69.98337461451969</v>
      </c>
      <c r="E17" s="63">
        <v>69.026715499425947</v>
      </c>
      <c r="F17" s="63">
        <v>67.909655835929087</v>
      </c>
      <c r="G17" s="63">
        <v>70.3444206566124</v>
      </c>
    </row>
    <row r="18" spans="1:7" ht="3.75" customHeight="1" x14ac:dyDescent="0.25">
      <c r="A18" s="62"/>
      <c r="B18" s="63"/>
      <c r="C18" s="63"/>
      <c r="D18" s="63"/>
      <c r="E18" s="63"/>
      <c r="F18" s="63"/>
      <c r="G18" s="63"/>
    </row>
    <row r="19" spans="1:7" ht="14.25" customHeight="1" x14ac:dyDescent="0.25">
      <c r="A19" s="60" t="s">
        <v>9</v>
      </c>
      <c r="B19" s="61">
        <v>100</v>
      </c>
      <c r="C19" s="61">
        <v>100</v>
      </c>
      <c r="D19" s="61">
        <v>100</v>
      </c>
      <c r="E19" s="61">
        <v>100</v>
      </c>
      <c r="F19" s="61">
        <v>100</v>
      </c>
      <c r="G19" s="61">
        <v>100</v>
      </c>
    </row>
    <row r="20" spans="1:7" ht="14.25" customHeight="1" x14ac:dyDescent="0.25">
      <c r="A20" s="62" t="s">
        <v>95</v>
      </c>
      <c r="B20" s="64">
        <v>0.2603355135527351</v>
      </c>
      <c r="C20" s="64">
        <v>0.27110027561266176</v>
      </c>
      <c r="D20" s="64">
        <v>0.43187934977214532</v>
      </c>
      <c r="E20" s="64">
        <v>0.42460251016053424</v>
      </c>
      <c r="F20" s="64">
        <v>0.15017227359258406</v>
      </c>
      <c r="G20" s="64">
        <v>0.33905594152396634</v>
      </c>
    </row>
    <row r="21" spans="1:7" ht="14.25" customHeight="1" x14ac:dyDescent="0.25">
      <c r="A21" s="62" t="s">
        <v>96</v>
      </c>
      <c r="B21" s="63">
        <v>1.4206080956474907</v>
      </c>
      <c r="C21" s="63">
        <v>1.2192958891835817</v>
      </c>
      <c r="D21" s="63">
        <v>1.371648142377256</v>
      </c>
      <c r="E21" s="63">
        <v>1.3499343225100473</v>
      </c>
      <c r="F21" s="63">
        <v>1.4569315787071411</v>
      </c>
      <c r="G21" s="63">
        <v>0.995344753775671</v>
      </c>
    </row>
    <row r="22" spans="1:7" ht="14.25" customHeight="1" x14ac:dyDescent="0.25">
      <c r="A22" s="62" t="s">
        <v>97</v>
      </c>
      <c r="B22" s="63">
        <v>18.025869308392018</v>
      </c>
      <c r="C22" s="63">
        <v>15.677215046049078</v>
      </c>
      <c r="D22" s="63">
        <v>18.51903845993462</v>
      </c>
      <c r="E22" s="63">
        <v>18.991360298561673</v>
      </c>
      <c r="F22" s="63">
        <v>17.830296925886717</v>
      </c>
      <c r="G22" s="63">
        <v>20.731665414550864</v>
      </c>
    </row>
    <row r="23" spans="1:7" ht="14.25" customHeight="1" x14ac:dyDescent="0.25">
      <c r="A23" s="62" t="s">
        <v>98</v>
      </c>
      <c r="B23" s="63">
        <v>80.293187082407982</v>
      </c>
      <c r="C23" s="63">
        <v>82.832388789154663</v>
      </c>
      <c r="D23" s="63">
        <v>79.677434047915909</v>
      </c>
      <c r="E23" s="63">
        <v>79.23410286876792</v>
      </c>
      <c r="F23" s="63">
        <v>80.562599221813173</v>
      </c>
      <c r="G23" s="63">
        <v>77.933933890149888</v>
      </c>
    </row>
    <row r="24" spans="1:7" ht="4.5" customHeight="1" x14ac:dyDescent="0.25">
      <c r="A24" s="62"/>
      <c r="B24" s="63"/>
      <c r="C24" s="65"/>
      <c r="D24" s="65"/>
      <c r="E24" s="65"/>
      <c r="F24" s="65"/>
      <c r="G24" s="65"/>
    </row>
    <row r="25" spans="1:7" ht="14.25" customHeight="1" x14ac:dyDescent="0.25">
      <c r="A25" s="60" t="s">
        <v>32</v>
      </c>
      <c r="B25" s="61"/>
      <c r="C25" s="66"/>
      <c r="D25" s="66"/>
      <c r="E25" s="66"/>
      <c r="F25" s="66"/>
      <c r="G25" s="66"/>
    </row>
    <row r="26" spans="1:7" ht="14.25" customHeight="1" x14ac:dyDescent="0.25">
      <c r="A26" s="60" t="s">
        <v>33</v>
      </c>
      <c r="B26" s="61">
        <v>100</v>
      </c>
      <c r="C26" s="61">
        <v>100</v>
      </c>
      <c r="D26" s="61">
        <v>100</v>
      </c>
      <c r="E26" s="61">
        <v>100</v>
      </c>
      <c r="F26" s="61">
        <v>100</v>
      </c>
      <c r="G26" s="61">
        <v>100</v>
      </c>
    </row>
    <row r="27" spans="1:7" ht="14.25" customHeight="1" x14ac:dyDescent="0.25">
      <c r="A27" s="62" t="s">
        <v>95</v>
      </c>
      <c r="B27" s="63">
        <v>1.5636220139038999</v>
      </c>
      <c r="C27" s="63">
        <v>1.3839451818724493</v>
      </c>
      <c r="D27" s="63">
        <v>1.5294138273193398</v>
      </c>
      <c r="E27" s="63">
        <v>1.3513426131366018</v>
      </c>
      <c r="F27" s="63">
        <v>1.6356156731897191</v>
      </c>
      <c r="G27" s="63">
        <v>1.1913582403926128</v>
      </c>
    </row>
    <row r="28" spans="1:7" ht="14.25" customHeight="1" x14ac:dyDescent="0.25">
      <c r="A28" s="62" t="s">
        <v>96</v>
      </c>
      <c r="B28" s="63">
        <v>4.5794118828894659</v>
      </c>
      <c r="C28" s="63">
        <v>4.2648153140339211</v>
      </c>
      <c r="D28" s="63">
        <v>5.2906109167528488</v>
      </c>
      <c r="E28" s="63">
        <v>4.3269428708513917</v>
      </c>
      <c r="F28" s="63">
        <v>4.7193309782358721</v>
      </c>
      <c r="G28" s="63">
        <v>3.9091001726600405</v>
      </c>
    </row>
    <row r="29" spans="1:7" ht="14.25" customHeight="1" x14ac:dyDescent="0.25">
      <c r="A29" s="62" t="s">
        <v>97</v>
      </c>
      <c r="B29" s="63">
        <v>26.546141716828036</v>
      </c>
      <c r="C29" s="63">
        <v>25.729796814812875</v>
      </c>
      <c r="D29" s="63">
        <v>23.739577152307493</v>
      </c>
      <c r="E29" s="63">
        <v>27.13229967381972</v>
      </c>
      <c r="F29" s="63">
        <v>26.998615631975699</v>
      </c>
      <c r="G29" s="63">
        <v>25.656550348823597</v>
      </c>
    </row>
    <row r="30" spans="1:7" ht="14.25" customHeight="1" x14ac:dyDescent="0.25">
      <c r="A30" s="62" t="s">
        <v>98</v>
      </c>
      <c r="B30" s="63">
        <v>67.310824386378002</v>
      </c>
      <c r="C30" s="63">
        <v>68.621442689281196</v>
      </c>
      <c r="D30" s="63">
        <v>69.440398103620012</v>
      </c>
      <c r="E30" s="63">
        <v>67.189414842192889</v>
      </c>
      <c r="F30" s="63">
        <v>66.646437716598626</v>
      </c>
      <c r="G30" s="63">
        <v>69.242991238123764</v>
      </c>
    </row>
    <row r="31" spans="1:7" ht="3.75" customHeight="1" x14ac:dyDescent="0.25">
      <c r="A31" s="62"/>
      <c r="B31" s="63"/>
      <c r="C31" s="63"/>
      <c r="D31" s="63"/>
      <c r="E31" s="63"/>
      <c r="F31" s="63"/>
      <c r="G31" s="63"/>
    </row>
    <row r="32" spans="1:7" ht="14.25" customHeight="1" x14ac:dyDescent="0.25">
      <c r="A32" s="60" t="s">
        <v>34</v>
      </c>
      <c r="B32" s="61">
        <v>100</v>
      </c>
      <c r="C32" s="61">
        <v>100</v>
      </c>
      <c r="D32" s="61">
        <v>100</v>
      </c>
      <c r="E32" s="61">
        <v>100</v>
      </c>
      <c r="F32" s="61">
        <v>100</v>
      </c>
      <c r="G32" s="61">
        <v>100</v>
      </c>
    </row>
    <row r="33" spans="1:7" ht="14.25" customHeight="1" x14ac:dyDescent="0.25">
      <c r="A33" s="62" t="s">
        <v>95</v>
      </c>
      <c r="B33" s="64">
        <v>0.89484900477197049</v>
      </c>
      <c r="C33" s="64">
        <v>1.1964962494816067</v>
      </c>
      <c r="D33" s="64">
        <v>1.1490317196334463</v>
      </c>
      <c r="E33" s="64">
        <v>1.1076152271791129</v>
      </c>
      <c r="F33" s="64">
        <v>0.63902305052725406</v>
      </c>
      <c r="G33" s="64">
        <v>0.59704657124457206</v>
      </c>
    </row>
    <row r="34" spans="1:7" ht="14.25" customHeight="1" x14ac:dyDescent="0.25">
      <c r="A34" s="62" t="s">
        <v>96</v>
      </c>
      <c r="B34" s="63">
        <v>4.4263521163738053</v>
      </c>
      <c r="C34" s="63">
        <v>3.6729221484587184</v>
      </c>
      <c r="D34" s="63">
        <v>3.4612828819960528</v>
      </c>
      <c r="E34" s="63">
        <v>3.3713336582927487</v>
      </c>
      <c r="F34" s="63">
        <v>3.5451243687420413</v>
      </c>
      <c r="G34" s="63">
        <v>3.2928874224336115</v>
      </c>
    </row>
    <row r="35" spans="1:7" ht="14.25" customHeight="1" x14ac:dyDescent="0.25">
      <c r="A35" s="62" t="s">
        <v>97</v>
      </c>
      <c r="B35" s="63">
        <v>23.382416504203146</v>
      </c>
      <c r="C35" s="63">
        <v>20.261725571793452</v>
      </c>
      <c r="D35" s="63">
        <v>22.285590495307279</v>
      </c>
      <c r="E35" s="63">
        <v>21.261943801948153</v>
      </c>
      <c r="F35" s="63">
        <v>22.887669652476045</v>
      </c>
      <c r="G35" s="63">
        <v>21.754547705958718</v>
      </c>
    </row>
    <row r="36" spans="1:7" ht="14.25" customHeight="1" x14ac:dyDescent="0.25">
      <c r="A36" s="62" t="s">
        <v>98</v>
      </c>
      <c r="B36" s="63">
        <v>71.296382374651031</v>
      </c>
      <c r="C36" s="63">
        <v>74.868856030266471</v>
      </c>
      <c r="D36" s="63">
        <v>73.104094903063157</v>
      </c>
      <c r="E36" s="63">
        <v>74.259107312580184</v>
      </c>
      <c r="F36" s="63">
        <v>72.9281829282545</v>
      </c>
      <c r="G36" s="63">
        <v>74.355518300362917</v>
      </c>
    </row>
    <row r="37" spans="1:7" ht="4.5" customHeight="1" x14ac:dyDescent="0.25">
      <c r="A37" s="62"/>
      <c r="B37" s="63"/>
      <c r="C37" s="63"/>
      <c r="D37" s="63"/>
      <c r="E37" s="63"/>
      <c r="F37" s="63"/>
      <c r="G37" s="63"/>
    </row>
    <row r="38" spans="1:7" ht="14.25" customHeight="1" x14ac:dyDescent="0.25">
      <c r="A38" s="60" t="s">
        <v>35</v>
      </c>
      <c r="B38" s="61">
        <v>100</v>
      </c>
      <c r="C38" s="61">
        <v>100</v>
      </c>
      <c r="D38" s="61">
        <v>100</v>
      </c>
      <c r="E38" s="61">
        <v>100</v>
      </c>
      <c r="F38" s="61">
        <v>100</v>
      </c>
      <c r="G38" s="61">
        <v>100</v>
      </c>
    </row>
    <row r="39" spans="1:7" ht="14.25" customHeight="1" x14ac:dyDescent="0.25">
      <c r="A39" s="62" t="s">
        <v>95</v>
      </c>
      <c r="B39" s="64">
        <v>0.87917558048126032</v>
      </c>
      <c r="C39" s="64">
        <v>1.9544030793461971</v>
      </c>
      <c r="D39" s="64">
        <v>1.2785101026872616</v>
      </c>
      <c r="E39" s="64">
        <v>2.0978735092746037</v>
      </c>
      <c r="F39" s="64">
        <v>1.4187377585336252</v>
      </c>
      <c r="G39" s="64">
        <v>1.1995159285770087</v>
      </c>
    </row>
    <row r="40" spans="1:7" ht="14.25" customHeight="1" x14ac:dyDescent="0.25">
      <c r="A40" s="62" t="s">
        <v>96</v>
      </c>
      <c r="B40" s="64">
        <v>3.7830714168379753</v>
      </c>
      <c r="C40" s="64">
        <v>3.6440514659396452</v>
      </c>
      <c r="D40" s="64">
        <v>4.3877890947811906</v>
      </c>
      <c r="E40" s="64">
        <v>4.2221324158137294</v>
      </c>
      <c r="F40" s="64">
        <v>3.7242978925581549</v>
      </c>
      <c r="G40" s="64">
        <v>4.2085975284861874</v>
      </c>
    </row>
    <row r="41" spans="1:7" ht="14.25" customHeight="1" x14ac:dyDescent="0.25">
      <c r="A41" s="62" t="s">
        <v>97</v>
      </c>
      <c r="B41" s="63">
        <v>22.187592735899944</v>
      </c>
      <c r="C41" s="63">
        <v>17.216872588753905</v>
      </c>
      <c r="D41" s="63">
        <v>19.885361699357357</v>
      </c>
      <c r="E41" s="63">
        <v>18.550144528853316</v>
      </c>
      <c r="F41" s="63">
        <v>20.352750944056826</v>
      </c>
      <c r="G41" s="63">
        <v>21.042585974501907</v>
      </c>
    </row>
    <row r="42" spans="1:7" ht="14.25" customHeight="1" x14ac:dyDescent="0.25">
      <c r="A42" s="62" t="s">
        <v>98</v>
      </c>
      <c r="B42" s="63">
        <v>73.150160266780617</v>
      </c>
      <c r="C42" s="63">
        <v>77.184672865960522</v>
      </c>
      <c r="D42" s="63">
        <v>74.448339103174249</v>
      </c>
      <c r="E42" s="63">
        <v>75.129849546058296</v>
      </c>
      <c r="F42" s="63">
        <v>74.504213404851058</v>
      </c>
      <c r="G42" s="63">
        <v>73.5493005684352</v>
      </c>
    </row>
    <row r="43" spans="1:7" ht="8.25" customHeight="1" x14ac:dyDescent="0.25">
      <c r="A43" s="18"/>
      <c r="B43" s="111"/>
      <c r="C43" s="111"/>
      <c r="D43" s="111"/>
      <c r="E43" s="111"/>
      <c r="F43" s="111"/>
      <c r="G43" s="111"/>
    </row>
    <row r="44" spans="1:7" x14ac:dyDescent="0.25">
      <c r="A44" s="2" t="s">
        <v>139</v>
      </c>
      <c r="B44" s="112"/>
      <c r="C44" s="112"/>
      <c r="D44" s="112"/>
      <c r="E44" s="112"/>
      <c r="F44" s="112"/>
      <c r="G44" s="112"/>
    </row>
    <row r="45" spans="1:7" x14ac:dyDescent="0.25">
      <c r="A45" s="1"/>
      <c r="B45" s="112"/>
      <c r="C45" s="112"/>
      <c r="D45" s="112"/>
      <c r="E45" s="112"/>
      <c r="F45" s="112"/>
    </row>
  </sheetData>
  <mergeCells count="3">
    <mergeCell ref="A2:G2"/>
    <mergeCell ref="A1:G1"/>
    <mergeCell ref="A3:G3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cuad 11.1...</vt:lpstr>
      <vt:lpstr>CUAD 11.2...</vt:lpstr>
      <vt:lpstr>CUAD 11.3...</vt:lpstr>
      <vt:lpstr>CUAD 11.4...</vt:lpstr>
      <vt:lpstr>cuad 11.5.....</vt:lpstr>
      <vt:lpstr>cuad 11.6....</vt:lpstr>
      <vt:lpstr>CUAD 11.7...</vt:lpstr>
      <vt:lpstr>CUAD 11.8...</vt:lpstr>
      <vt:lpstr>CUAD 11.9...</vt:lpstr>
      <vt:lpstr>CUAD 11.10....</vt:lpstr>
      <vt:lpstr>CUAD 11.12....</vt:lpstr>
      <vt:lpstr>CUAD 11.13...</vt:lpstr>
      <vt:lpstr>CUAD 11.14...</vt:lpstr>
      <vt:lpstr>CUAD 11.15...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Zoraida Castro Angeles</dc:creator>
  <cp:lastModifiedBy>Guido Trujillo Valdiviezo</cp:lastModifiedBy>
  <cp:lastPrinted>2017-05-05T14:09:30Z</cp:lastPrinted>
  <dcterms:created xsi:type="dcterms:W3CDTF">2017-03-16T21:55:09Z</dcterms:created>
  <dcterms:modified xsi:type="dcterms:W3CDTF">2018-09-24T16:46:47Z</dcterms:modified>
</cp:coreProperties>
</file>