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1565"/>
  </bookViews>
  <sheets>
    <sheet name="23.35" sheetId="1" r:id="rId1"/>
  </sheets>
  <externalReferences>
    <externalReference r:id="rId2"/>
    <externalReference r:id="rId3"/>
    <externalReference r:id="rId4"/>
  </externalReferences>
  <definedNames>
    <definedName name="\a">#N/A</definedName>
    <definedName name="\p">#N/A</definedName>
    <definedName name="\s">#N/A</definedName>
    <definedName name="_1993" localSheetId="0">#REF!</definedName>
    <definedName name="_1993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_xlnm.Print_Area" localSheetId="0">'23.35'!$A$2:$L$22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LIQUISF">#N/A</definedName>
    <definedName name="PAIS">#N/A</definedName>
    <definedName name="STOCK">#N/A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45621"/>
</workbook>
</file>

<file path=xl/calcChain.xml><?xml version="1.0" encoding="utf-8"?>
<calcChain xmlns="http://schemas.openxmlformats.org/spreadsheetml/2006/main">
  <c r="F8" i="1" l="1"/>
  <c r="L8" i="1"/>
  <c r="L16" i="1" l="1"/>
  <c r="L17" i="1"/>
  <c r="L18" i="1"/>
  <c r="L19" i="1"/>
  <c r="L15" i="1"/>
  <c r="F19" i="1" l="1"/>
  <c r="F18" i="1"/>
  <c r="F17" i="1"/>
  <c r="F16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</calcChain>
</file>

<file path=xl/sharedStrings.xml><?xml version="1.0" encoding="utf-8"?>
<sst xmlns="http://schemas.openxmlformats.org/spreadsheetml/2006/main" count="25" uniqueCount="25">
  <si>
    <t xml:space="preserve">             (Millones de US dólares)</t>
  </si>
  <si>
    <t>Mes</t>
  </si>
  <si>
    <t>Residentes</t>
  </si>
  <si>
    <t>No Residentes</t>
  </si>
  <si>
    <t>Valor 
Nominal</t>
  </si>
  <si>
    <t>Valor Nominal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</si>
  <si>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</si>
  <si>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</si>
  <si>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</si>
  <si>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</si>
  <si>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</si>
  <si>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</si>
  <si>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</si>
  <si>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</si>
  <si>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</si>
  <si>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</si>
  <si>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</si>
  <si>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</si>
  <si>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6.5"/>
        <color indexed="8"/>
        <rFont val="Arial Narrow"/>
        <family val="2"/>
      </rPr>
      <t xml:space="preserve">Nota: </t>
    </r>
    <r>
      <rPr>
        <sz val="6.5"/>
        <color indexed="8"/>
        <rFont val="Arial Narrow"/>
        <family val="2"/>
      </rPr>
      <t>El Valor de Mercado Total es el valor de Residentes mas No Residentes.</t>
    </r>
  </si>
  <si>
    <t>Fuente:  Registro Central de Valores y Liquidaciones.</t>
  </si>
  <si>
    <t>25.35  VALORIZACIÓN DE TENENCIAS REGISTRADAS EN CAVALI, 2016</t>
  </si>
  <si>
    <t>Valor Mercado                            (a)</t>
  </si>
  <si>
    <t>Valor Mercado                         (b)</t>
  </si>
  <si>
    <t xml:space="preserve">         %               (a/a+b)</t>
  </si>
  <si>
    <t xml:space="preserve">         %           (b/a+b)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</si>
</sst>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 * #,##0_ ;_ * \-#,##0_ ;_ * &quot;-&quot;??_ ;_ @_ "/>
    <numFmt numFmtId="165" formatCode="#\ ###.#0"/>
    <numFmt numFmtId="166" formatCode="#\ ###\ ##0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#."/>
    <numFmt numFmtId="170" formatCode="_-[$€]* #,##0.00_-;\-[$€]* #,##0.00_-;_-[$€]* &quot;-&quot;??_-;_-@_-"/>
    <numFmt numFmtId="171" formatCode="_-* #,##0\ _P_t_s_-;\-* #,##0\ _P_t_s_-;_-* &quot;-&quot;\ _P_t_s_-;_-@_-"/>
    <numFmt numFmtId="172" formatCode="_ #,##0.0__\ ;_ \-#,##0.0__\ ;_ \ &quot;-.-&quot;__\ ;_ @__"/>
    <numFmt numFmtId="173" formatCode="_ #,##0.0__\ ;_ \-#,##0.0__\ ;_ \ &quot;-.-&quot;__\ ;_ @\ __"/>
    <numFmt numFmtId="174" formatCode="_ * #,##0_ ;_ * \-#,##0_ ;_ * &quot;-&quot;_ ;_ @_ \l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12"/>
      <name val="Arial Narrow"/>
      <family val="2"/>
    </font>
    <font>
      <sz val="7"/>
      <name val="Arial Narrow"/>
      <family val="2"/>
    </font>
    <font>
      <b/>
      <sz val="9"/>
      <color indexed="8"/>
      <name val="Arial Narrow"/>
      <family val="2"/>
    </font>
    <font>
      <sz val="7"/>
      <color indexed="8"/>
      <name val="Arial Narrow"/>
      <family val="2"/>
    </font>
    <font>
      <sz val="8"/>
      <color indexed="8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7"/>
      <color indexed="12"/>
      <name val="Arial Narrow"/>
      <family val="2"/>
    </font>
    <font>
      <sz val="6.5"/>
      <color indexed="8"/>
      <name val="Arial Narrow"/>
      <family val="2"/>
    </font>
    <font>
      <b/>
      <sz val="6.5"/>
      <color indexed="8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9" applyNumberFormat="0" applyAlignment="0" applyProtection="0"/>
    <xf numFmtId="0" fontId="19" fillId="17" borderId="10" applyNumberFormat="0" applyAlignment="0" applyProtection="0"/>
    <xf numFmtId="0" fontId="20" fillId="0" borderId="11" applyNumberFormat="0" applyFill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69" fontId="22" fillId="0" borderId="0">
      <protection locked="0"/>
    </xf>
    <xf numFmtId="0" fontId="14" fillId="0" borderId="0"/>
    <xf numFmtId="169" fontId="23" fillId="0" borderId="0">
      <protection locked="0"/>
    </xf>
    <xf numFmtId="169" fontId="23" fillId="0" borderId="0">
      <protection locked="0"/>
    </xf>
    <xf numFmtId="0" fontId="24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5" fillId="7" borderId="9" applyNumberFormat="0" applyAlignment="0" applyProtection="0"/>
    <xf numFmtId="170" fontId="26" fillId="0" borderId="0" applyFont="0" applyFill="0" applyBorder="0" applyAlignment="0" applyProtection="0"/>
    <xf numFmtId="15" fontId="14" fillId="0" borderId="12" applyFill="0" applyBorder="0" applyProtection="0">
      <alignment horizontal="center" wrapText="1" shrinkToFit="1"/>
    </xf>
    <xf numFmtId="169" fontId="22" fillId="0" borderId="0">
      <protection locked="0"/>
    </xf>
    <xf numFmtId="169" fontId="22" fillId="0" borderId="0">
      <protection locked="0"/>
    </xf>
    <xf numFmtId="1" fontId="14" fillId="0" borderId="0" applyFont="0" applyFill="0" applyBorder="0" applyAlignment="0" applyProtection="0">
      <protection locked="0"/>
    </xf>
    <xf numFmtId="0" fontId="21" fillId="0" borderId="0">
      <protection locked="0"/>
    </xf>
    <xf numFmtId="0" fontId="21" fillId="0" borderId="0">
      <protection locked="0"/>
    </xf>
    <xf numFmtId="0" fontId="27" fillId="3" borderId="0" applyNumberFormat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ill="0" applyBorder="0" applyAlignment="0" applyProtection="0"/>
    <xf numFmtId="169" fontId="22" fillId="0" borderId="0">
      <protection locked="0"/>
    </xf>
    <xf numFmtId="0" fontId="28" fillId="22" borderId="0" applyNumberFormat="0" applyBorder="0" applyAlignment="0" applyProtection="0"/>
    <xf numFmtId="0" fontId="26" fillId="0" borderId="0"/>
    <xf numFmtId="0" fontId="29" fillId="23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4" borderId="13" applyNumberFormat="0" applyFont="0" applyAlignment="0" applyProtection="0"/>
    <xf numFmtId="174" fontId="30" fillId="0" borderId="0" applyFont="0" applyFill="0" applyBorder="0" applyAlignment="0" applyProtection="0"/>
    <xf numFmtId="0" fontId="21" fillId="0" borderId="0">
      <protection locked="0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16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24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</cellStyleXfs>
  <cellXfs count="43">
    <xf numFmtId="0" fontId="0" fillId="0" borderId="0" xfId="0"/>
    <xf numFmtId="0" fontId="3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 applyProtection="1">
      <alignment vertical="center"/>
    </xf>
    <xf numFmtId="0" fontId="6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7" fillId="0" borderId="0" xfId="2" applyFont="1" applyBorder="1" applyAlignment="1" applyProtection="1">
      <alignment horizontal="left" vertical="center"/>
    </xf>
    <xf numFmtId="0" fontId="8" fillId="0" borderId="2" xfId="2" applyFont="1" applyBorder="1" applyAlignment="1" applyProtection="1">
      <alignment horizontal="centerContinuous" vertical="center" wrapText="1"/>
    </xf>
    <xf numFmtId="0" fontId="8" fillId="0" borderId="3" xfId="2" applyFont="1" applyBorder="1" applyAlignment="1" applyProtection="1">
      <alignment horizontal="centerContinuous" vertical="center" wrapText="1"/>
    </xf>
    <xf numFmtId="0" fontId="8" fillId="0" borderId="3" xfId="2" applyFont="1" applyBorder="1" applyAlignment="1">
      <alignment horizontal="centerContinuous" vertical="center"/>
    </xf>
    <xf numFmtId="0" fontId="8" fillId="0" borderId="4" xfId="2" applyFont="1" applyBorder="1" applyAlignment="1">
      <alignment horizontal="centerContinuous" vertical="center"/>
    </xf>
    <xf numFmtId="0" fontId="8" fillId="0" borderId="3" xfId="2" applyFont="1" applyBorder="1" applyAlignment="1">
      <alignment horizontal="centerContinuous" vertical="center" wrapText="1"/>
    </xf>
    <xf numFmtId="0" fontId="8" fillId="0" borderId="6" xfId="2" applyFont="1" applyBorder="1" applyAlignment="1" applyProtection="1">
      <alignment horizontal="right" vertical="center" wrapText="1"/>
    </xf>
    <xf numFmtId="0" fontId="8" fillId="0" borderId="7" xfId="2" applyFont="1" applyBorder="1" applyAlignment="1">
      <alignment horizontal="centerContinuous" vertical="center"/>
    </xf>
    <xf numFmtId="0" fontId="8" fillId="0" borderId="7" xfId="2" applyFont="1" applyBorder="1" applyAlignment="1">
      <alignment horizontal="right" vertical="center" wrapText="1"/>
    </xf>
    <xf numFmtId="0" fontId="8" fillId="0" borderId="7" xfId="2" applyFont="1" applyBorder="1" applyAlignment="1" applyProtection="1">
      <alignment horizontal="right" vertical="center" wrapText="1"/>
    </xf>
    <xf numFmtId="0" fontId="9" fillId="0" borderId="5" xfId="2" applyFont="1" applyBorder="1" applyAlignment="1">
      <alignment vertical="center"/>
    </xf>
    <xf numFmtId="0" fontId="9" fillId="0" borderId="0" xfId="2" applyFont="1" applyBorder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left" vertical="center" wrapText="1"/>
    </xf>
    <xf numFmtId="164" fontId="6" fillId="0" borderId="0" xfId="1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43" fontId="6" fillId="0" borderId="0" xfId="1" applyFont="1" applyFill="1" applyBorder="1" applyAlignment="1" applyProtection="1">
      <alignment horizontal="center" vertical="center"/>
    </xf>
    <xf numFmtId="43" fontId="6" fillId="0" borderId="0" xfId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vertical="center"/>
    </xf>
    <xf numFmtId="10" fontId="10" fillId="0" borderId="0" xfId="2" applyNumberFormat="1" applyFont="1" applyBorder="1" applyAlignment="1">
      <alignment vertical="center"/>
    </xf>
    <xf numFmtId="0" fontId="6" fillId="0" borderId="8" xfId="2" applyFont="1" applyBorder="1" applyAlignment="1" applyProtection="1">
      <alignment horizontal="left" vertical="center" wrapText="1"/>
    </xf>
    <xf numFmtId="165" fontId="6" fillId="0" borderId="7" xfId="2" applyNumberFormat="1" applyFont="1" applyFill="1" applyBorder="1" applyAlignment="1" applyProtection="1">
      <alignment horizontal="right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center"/>
    </xf>
    <xf numFmtId="165" fontId="11" fillId="0" borderId="0" xfId="2" applyNumberFormat="1" applyFont="1" applyFill="1" applyBorder="1" applyAlignment="1" applyProtection="1">
      <alignment horizontal="right" vertical="center"/>
    </xf>
    <xf numFmtId="165" fontId="11" fillId="0" borderId="0" xfId="2" applyNumberFormat="1" applyFont="1" applyFill="1" applyBorder="1" applyAlignment="1" applyProtection="1">
      <alignment horizontal="center" vertical="center"/>
    </xf>
    <xf numFmtId="166" fontId="11" fillId="0" borderId="0" xfId="2" applyNumberFormat="1" applyFont="1" applyFill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vertical="center"/>
    </xf>
    <xf numFmtId="10" fontId="4" fillId="0" borderId="0" xfId="2" applyNumberFormat="1" applyFont="1" applyBorder="1" applyAlignment="1">
      <alignment vertical="center"/>
    </xf>
    <xf numFmtId="0" fontId="4" fillId="0" borderId="0" xfId="2" applyFont="1" applyBorder="1" applyAlignment="1" applyProtection="1">
      <alignment horizontal="left" vertical="center"/>
    </xf>
    <xf numFmtId="4" fontId="4" fillId="0" borderId="0" xfId="2" applyNumberFormat="1" applyFont="1" applyBorder="1" applyAlignment="1">
      <alignment vertical="center"/>
    </xf>
    <xf numFmtId="168" fontId="4" fillId="0" borderId="0" xfId="3" applyNumberFormat="1" applyFont="1" applyBorder="1" applyAlignment="1">
      <alignment vertical="center"/>
    </xf>
    <xf numFmtId="10" fontId="4" fillId="0" borderId="0" xfId="4" applyNumberFormat="1" applyFont="1" applyBorder="1" applyAlignment="1">
      <alignment vertical="center"/>
    </xf>
    <xf numFmtId="2" fontId="4" fillId="0" borderId="0" xfId="2" applyNumberFormat="1" applyFont="1" applyBorder="1" applyAlignment="1">
      <alignment vertical="center"/>
    </xf>
    <xf numFmtId="0" fontId="8" fillId="0" borderId="1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</cellXfs>
  <cellStyles count="94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Comma" xfId="27"/>
    <cellStyle name="Comma0" xfId="28"/>
    <cellStyle name="Currency" xfId="29"/>
    <cellStyle name="Currency0" xfId="30"/>
    <cellStyle name="Date" xfId="31"/>
    <cellStyle name="Dia" xfId="32"/>
    <cellStyle name="Diseño" xfId="33"/>
    <cellStyle name="Encabez1" xfId="34"/>
    <cellStyle name="Encabez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Fechas" xfId="45"/>
    <cellStyle name="Fijo" xfId="46"/>
    <cellStyle name="Financiero" xfId="47"/>
    <cellStyle name="Fixed" xfId="48"/>
    <cellStyle name="Heading 1" xfId="49"/>
    <cellStyle name="Heading 2" xfId="50"/>
    <cellStyle name="Incorrecto 2" xfId="51"/>
    <cellStyle name="Millares" xfId="1" builtinId="3"/>
    <cellStyle name="Millares [0] 2" xfId="52"/>
    <cellStyle name="Millares 2" xfId="3"/>
    <cellStyle name="Millares 3" xfId="53"/>
    <cellStyle name="Millares 4" xfId="54"/>
    <cellStyle name="Millares 5" xfId="55"/>
    <cellStyle name="Millares 6" xfId="56"/>
    <cellStyle name="Millares Sangría" xfId="57"/>
    <cellStyle name="Millares Sangría 1" xfId="58"/>
    <cellStyle name="Monetario" xfId="59"/>
    <cellStyle name="Neutral 2" xfId="60"/>
    <cellStyle name="Normal" xfId="0" builtinId="0"/>
    <cellStyle name="Normal 10" xfId="61"/>
    <cellStyle name="Normal 12" xfId="62"/>
    <cellStyle name="Normal 2" xfId="63"/>
    <cellStyle name="Normal 3" xfId="2"/>
    <cellStyle name="Normal 4" xfId="64"/>
    <cellStyle name="Normal 5" xfId="65"/>
    <cellStyle name="Normal 6" xfId="66"/>
    <cellStyle name="Normal 7" xfId="67"/>
    <cellStyle name="Normal 8" xfId="68"/>
    <cellStyle name="Normal 9" xfId="69"/>
    <cellStyle name="Notas 2" xfId="70"/>
    <cellStyle name="Original" xfId="71"/>
    <cellStyle name="Percent" xfId="72"/>
    <cellStyle name="Porcentaje 2" xfId="4"/>
    <cellStyle name="Porcentual 10" xfId="73"/>
    <cellStyle name="Porcentual 11" xfId="74"/>
    <cellStyle name="Porcentual 12" xfId="75"/>
    <cellStyle name="Porcentual 13" xfId="76"/>
    <cellStyle name="Porcentual 14" xfId="77"/>
    <cellStyle name="Porcentual 2" xfId="78"/>
    <cellStyle name="Porcentual 3" xfId="79"/>
    <cellStyle name="Porcentual 4" xfId="80"/>
    <cellStyle name="Porcentual 5" xfId="81"/>
    <cellStyle name="Porcentual 6" xfId="82"/>
    <cellStyle name="Porcentual 7" xfId="83"/>
    <cellStyle name="Porcentual 8" xfId="84"/>
    <cellStyle name="Porcentual 9" xfId="85"/>
    <cellStyle name="Salida 2" xfId="86"/>
    <cellStyle name="Texto de advertencia 2" xfId="87"/>
    <cellStyle name="Texto explicativo 2" xfId="88"/>
    <cellStyle name="Título 1 2" xfId="89"/>
    <cellStyle name="Título 2 2" xfId="90"/>
    <cellStyle name="Título 3 2" xfId="91"/>
    <cellStyle name="Título 4" xfId="92"/>
    <cellStyle name="Total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-2007-para%20diagr-OTD/Cap24-Sect-Exter-2007/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AB28"/>
  <sheetViews>
    <sheetView showGridLines="0" tabSelected="1" view="pageBreakPreview" zoomScale="190" zoomScaleNormal="130" zoomScaleSheetLayoutView="190" workbookViewId="0">
      <selection activeCell="O11" sqref="O11"/>
    </sheetView>
  </sheetViews>
  <sheetFormatPr baseColWidth="10" defaultColWidth="7.85546875" defaultRowHeight="9" x14ac:dyDescent="0.25"/>
  <cols>
    <col min="1" max="1" width="11.140625" style="2" customWidth="1"/>
    <col min="2" max="2" width="9.28515625" style="2" customWidth="1"/>
    <col min="3" max="3" width="1.42578125" style="2" customWidth="1"/>
    <col min="4" max="4" width="8.5703125" style="2" customWidth="1"/>
    <col min="5" max="5" width="1.42578125" style="2" customWidth="1"/>
    <col min="6" max="6" width="5" style="2" customWidth="1"/>
    <col min="7" max="7" width="2.28515625" style="2" customWidth="1"/>
    <col min="8" max="8" width="9.140625" style="2" customWidth="1"/>
    <col min="9" max="9" width="1.42578125" style="2" customWidth="1"/>
    <col min="10" max="10" width="7" style="2" customWidth="1"/>
    <col min="11" max="11" width="1.42578125" style="2" customWidth="1"/>
    <col min="12" max="12" width="5.5703125" style="2" customWidth="1"/>
    <col min="13" max="13" width="1.42578125" style="2" customWidth="1"/>
    <col min="14" max="14" width="6.140625" style="2" customWidth="1"/>
    <col min="15" max="16384" width="7.85546875" style="2"/>
  </cols>
  <sheetData>
    <row r="1" spans="1:28" ht="6.75" customHeight="1" x14ac:dyDescent="0.25">
      <c r="A1" s="1"/>
    </row>
    <row r="2" spans="1:28" ht="13.5" x14ac:dyDescent="0.25">
      <c r="A2" s="3" t="s">
        <v>20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</row>
    <row r="3" spans="1:28" ht="12.75" customHeight="1" x14ac:dyDescent="0.25">
      <c r="A3" s="6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8" ht="4.5" customHeight="1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8" ht="12" customHeight="1" x14ac:dyDescent="0.25">
      <c r="A5" s="41" t="s">
        <v>1</v>
      </c>
      <c r="B5" s="7" t="s">
        <v>2</v>
      </c>
      <c r="C5" s="8"/>
      <c r="D5" s="9"/>
      <c r="E5" s="9"/>
      <c r="F5" s="9"/>
      <c r="G5" s="10"/>
      <c r="H5" s="8" t="s">
        <v>3</v>
      </c>
      <c r="I5" s="9"/>
      <c r="J5" s="11"/>
      <c r="K5" s="9"/>
      <c r="L5" s="9"/>
    </row>
    <row r="6" spans="1:28" ht="30.75" customHeight="1" x14ac:dyDescent="0.25">
      <c r="A6" s="42"/>
      <c r="B6" s="12" t="s">
        <v>21</v>
      </c>
      <c r="C6" s="13"/>
      <c r="D6" s="14" t="s">
        <v>4</v>
      </c>
      <c r="E6" s="13"/>
      <c r="F6" s="14" t="s">
        <v>23</v>
      </c>
      <c r="G6" s="13"/>
      <c r="H6" s="15" t="s">
        <v>22</v>
      </c>
      <c r="I6" s="13"/>
      <c r="J6" s="14" t="s">
        <v>5</v>
      </c>
      <c r="K6" s="13"/>
      <c r="L6" s="14" t="s">
        <v>24</v>
      </c>
    </row>
    <row r="7" spans="1:28" ht="5.0999999999999996" customHeight="1" x14ac:dyDescent="0.25">
      <c r="A7" s="16"/>
      <c r="B7" s="17"/>
      <c r="C7" s="18"/>
      <c r="D7" s="17"/>
      <c r="E7" s="18"/>
      <c r="F7" s="17"/>
      <c r="G7" s="18"/>
      <c r="H7" s="17"/>
      <c r="I7" s="18"/>
      <c r="J7" s="17"/>
      <c r="K7" s="18"/>
      <c r="L7" s="17"/>
    </row>
    <row r="8" spans="1:28" s="24" customFormat="1" ht="9.6" customHeight="1" x14ac:dyDescent="0.25">
      <c r="A8" s="19" t="s">
        <v>6</v>
      </c>
      <c r="B8" s="20">
        <v>45314</v>
      </c>
      <c r="C8" s="21"/>
      <c r="D8" s="20">
        <v>34876</v>
      </c>
      <c r="E8" s="22"/>
      <c r="F8" s="23">
        <f>B8/(B8+H8)*100</f>
        <v>70.628760248137411</v>
      </c>
      <c r="G8" s="22"/>
      <c r="H8" s="20">
        <v>18844</v>
      </c>
      <c r="I8" s="21"/>
      <c r="J8" s="20">
        <v>12184</v>
      </c>
      <c r="K8" s="22"/>
      <c r="L8" s="23">
        <f>H8/(B8+H8)*100</f>
        <v>29.371239751862589</v>
      </c>
    </row>
    <row r="9" spans="1:28" s="24" customFormat="1" ht="9.6" customHeight="1" x14ac:dyDescent="0.25">
      <c r="A9" s="19" t="s">
        <v>7</v>
      </c>
      <c r="B9" s="20">
        <v>47940</v>
      </c>
      <c r="C9" s="21"/>
      <c r="D9" s="20">
        <v>35177</v>
      </c>
      <c r="E9" s="22"/>
      <c r="F9" s="23">
        <f t="shared" ref="F9:F19" si="0">B9/(B9+H9)*100</f>
        <v>70.343795395518768</v>
      </c>
      <c r="G9" s="22"/>
      <c r="H9" s="20">
        <v>20211</v>
      </c>
      <c r="I9" s="21"/>
      <c r="J9" s="20">
        <v>11810</v>
      </c>
      <c r="K9" s="22"/>
      <c r="L9" s="23">
        <f t="shared" ref="L9:L14" si="1">H9/(B9+H9)*100</f>
        <v>29.656204604481225</v>
      </c>
    </row>
    <row r="10" spans="1:28" s="24" customFormat="1" ht="9.6" customHeight="1" x14ac:dyDescent="0.25">
      <c r="A10" s="19" t="s">
        <v>8</v>
      </c>
      <c r="B10" s="20">
        <v>55969</v>
      </c>
      <c r="C10" s="21"/>
      <c r="D10" s="20">
        <v>37911</v>
      </c>
      <c r="E10" s="22"/>
      <c r="F10" s="23">
        <f t="shared" si="0"/>
        <v>69.449063159200904</v>
      </c>
      <c r="G10" s="22"/>
      <c r="H10" s="20">
        <v>24621</v>
      </c>
      <c r="I10" s="21"/>
      <c r="J10" s="20">
        <v>12819</v>
      </c>
      <c r="K10" s="22"/>
      <c r="L10" s="23">
        <f t="shared" si="1"/>
        <v>30.55093684079911</v>
      </c>
    </row>
    <row r="11" spans="1:28" s="24" customFormat="1" ht="9.6" customHeight="1" x14ac:dyDescent="0.25">
      <c r="A11" s="19" t="s">
        <v>9</v>
      </c>
      <c r="B11" s="20">
        <v>56059</v>
      </c>
      <c r="C11" s="21"/>
      <c r="D11" s="20">
        <v>37109</v>
      </c>
      <c r="E11" s="22"/>
      <c r="F11" s="23">
        <f t="shared" si="0"/>
        <v>69.183872440731093</v>
      </c>
      <c r="G11" s="22"/>
      <c r="H11" s="20">
        <v>24970</v>
      </c>
      <c r="I11" s="21"/>
      <c r="J11" s="20">
        <v>12782</v>
      </c>
      <c r="K11" s="22"/>
      <c r="L11" s="23">
        <f t="shared" si="1"/>
        <v>30.816127559268903</v>
      </c>
      <c r="V11" s="25"/>
      <c r="AB11" s="25"/>
    </row>
    <row r="12" spans="1:28" s="24" customFormat="1" ht="9.6" customHeight="1" x14ac:dyDescent="0.25">
      <c r="A12" s="19" t="s">
        <v>10</v>
      </c>
      <c r="B12" s="20">
        <v>56059</v>
      </c>
      <c r="C12" s="21"/>
      <c r="D12" s="20">
        <v>37109</v>
      </c>
      <c r="E12" s="22"/>
      <c r="F12" s="23">
        <f t="shared" si="0"/>
        <v>69.183872440731093</v>
      </c>
      <c r="G12" s="22"/>
      <c r="H12" s="20">
        <v>24970</v>
      </c>
      <c r="I12" s="21"/>
      <c r="J12" s="20">
        <v>12782</v>
      </c>
      <c r="K12" s="22"/>
      <c r="L12" s="23">
        <f t="shared" si="1"/>
        <v>30.816127559268903</v>
      </c>
      <c r="V12" s="25"/>
      <c r="AB12" s="25"/>
    </row>
    <row r="13" spans="1:28" s="24" customFormat="1" ht="9.6" customHeight="1" x14ac:dyDescent="0.25">
      <c r="A13" s="19" t="s">
        <v>11</v>
      </c>
      <c r="B13" s="20">
        <v>56162</v>
      </c>
      <c r="C13" s="21"/>
      <c r="D13" s="20">
        <v>38655</v>
      </c>
      <c r="E13" s="22"/>
      <c r="F13" s="23">
        <f t="shared" si="0"/>
        <v>68.649309375381989</v>
      </c>
      <c r="G13" s="22"/>
      <c r="H13" s="20">
        <v>25648</v>
      </c>
      <c r="I13" s="21"/>
      <c r="J13" s="20">
        <v>13081</v>
      </c>
      <c r="K13" s="22"/>
      <c r="L13" s="23">
        <f t="shared" si="1"/>
        <v>31.350690624618018</v>
      </c>
      <c r="V13" s="25"/>
      <c r="AB13" s="25"/>
    </row>
    <row r="14" spans="1:28" s="24" customFormat="1" ht="9.6" customHeight="1" x14ac:dyDescent="0.25">
      <c r="A14" s="19" t="s">
        <v>12</v>
      </c>
      <c r="B14" s="20">
        <v>58547</v>
      </c>
      <c r="C14" s="21"/>
      <c r="D14" s="20">
        <v>38577</v>
      </c>
      <c r="E14" s="22"/>
      <c r="F14" s="23">
        <f t="shared" si="0"/>
        <v>68.762332049234246</v>
      </c>
      <c r="G14" s="22"/>
      <c r="H14" s="20">
        <v>26597</v>
      </c>
      <c r="I14" s="21"/>
      <c r="J14" s="20">
        <v>13081</v>
      </c>
      <c r="K14" s="22"/>
      <c r="L14" s="23">
        <f t="shared" si="1"/>
        <v>31.237667950765761</v>
      </c>
      <c r="V14" s="25"/>
      <c r="AB14" s="25"/>
    </row>
    <row r="15" spans="1:28" s="24" customFormat="1" ht="9.6" customHeight="1" x14ac:dyDescent="0.25">
      <c r="A15" s="19" t="s">
        <v>13</v>
      </c>
      <c r="B15" s="20">
        <v>58539</v>
      </c>
      <c r="C15" s="21"/>
      <c r="D15" s="20">
        <v>38331</v>
      </c>
      <c r="E15" s="22"/>
      <c r="F15" s="23">
        <f t="shared" si="0"/>
        <v>67.998234385345398</v>
      </c>
      <c r="G15" s="22"/>
      <c r="H15" s="20">
        <v>27550</v>
      </c>
      <c r="I15" s="21"/>
      <c r="J15" s="20">
        <v>13501</v>
      </c>
      <c r="K15" s="22"/>
      <c r="L15" s="23">
        <f>H15/(B15+H15)*100</f>
        <v>32.001765614654602</v>
      </c>
      <c r="V15" s="25"/>
      <c r="AB15" s="25"/>
    </row>
    <row r="16" spans="1:28" s="24" customFormat="1" ht="9.6" customHeight="1" x14ac:dyDescent="0.25">
      <c r="A16" s="19" t="s">
        <v>14</v>
      </c>
      <c r="B16" s="20">
        <v>58035</v>
      </c>
      <c r="C16" s="21"/>
      <c r="D16" s="20">
        <v>38196</v>
      </c>
      <c r="E16" s="22"/>
      <c r="F16" s="23">
        <f t="shared" si="0"/>
        <v>67.642225252631221</v>
      </c>
      <c r="G16" s="22"/>
      <c r="H16" s="20">
        <v>27762</v>
      </c>
      <c r="I16" s="21"/>
      <c r="J16" s="20">
        <v>13703</v>
      </c>
      <c r="K16" s="22"/>
      <c r="L16" s="23">
        <f t="shared" ref="L16:L19" si="2">H16/(B16+H16)*100</f>
        <v>32.357774747368786</v>
      </c>
      <c r="V16" s="25"/>
      <c r="AB16" s="25"/>
    </row>
    <row r="17" spans="1:28" s="24" customFormat="1" ht="9.6" customHeight="1" x14ac:dyDescent="0.25">
      <c r="A17" s="19" t="s">
        <v>15</v>
      </c>
      <c r="B17" s="20">
        <v>59195</v>
      </c>
      <c r="C17" s="21"/>
      <c r="D17" s="20">
        <v>39524</v>
      </c>
      <c r="E17" s="22"/>
      <c r="F17" s="23">
        <f t="shared" si="0"/>
        <v>67.549525287566183</v>
      </c>
      <c r="G17" s="22"/>
      <c r="H17" s="20">
        <v>28437</v>
      </c>
      <c r="I17" s="21"/>
      <c r="J17" s="20">
        <v>14672</v>
      </c>
      <c r="K17" s="22"/>
      <c r="L17" s="23">
        <f t="shared" si="2"/>
        <v>32.450474712433817</v>
      </c>
      <c r="V17" s="25"/>
      <c r="AB17" s="25"/>
    </row>
    <row r="18" spans="1:28" s="24" customFormat="1" ht="9.6" customHeight="1" x14ac:dyDescent="0.25">
      <c r="A18" s="19" t="s">
        <v>16</v>
      </c>
      <c r="B18" s="20">
        <v>58712</v>
      </c>
      <c r="C18" s="21"/>
      <c r="D18" s="20">
        <v>39385</v>
      </c>
      <c r="E18" s="22"/>
      <c r="F18" s="23">
        <f t="shared" si="0"/>
        <v>68.30471403974127</v>
      </c>
      <c r="G18" s="22"/>
      <c r="H18" s="20">
        <v>27244</v>
      </c>
      <c r="I18" s="21"/>
      <c r="J18" s="20">
        <v>14569</v>
      </c>
      <c r="K18" s="22"/>
      <c r="L18" s="23">
        <f t="shared" si="2"/>
        <v>31.695285960258733</v>
      </c>
      <c r="V18" s="25"/>
      <c r="AB18" s="25"/>
    </row>
    <row r="19" spans="1:28" s="24" customFormat="1" ht="9.6" customHeight="1" x14ac:dyDescent="0.25">
      <c r="A19" s="19" t="s">
        <v>17</v>
      </c>
      <c r="B19" s="20">
        <v>61509</v>
      </c>
      <c r="C19" s="21"/>
      <c r="D19" s="20">
        <v>40546</v>
      </c>
      <c r="E19" s="22"/>
      <c r="F19" s="23">
        <f t="shared" si="0"/>
        <v>68.803552652184607</v>
      </c>
      <c r="G19" s="22"/>
      <c r="H19" s="20">
        <v>27889</v>
      </c>
      <c r="I19" s="21"/>
      <c r="J19" s="20">
        <v>14808</v>
      </c>
      <c r="K19" s="22"/>
      <c r="L19" s="23">
        <f t="shared" si="2"/>
        <v>31.196447347815386</v>
      </c>
      <c r="V19" s="25"/>
      <c r="AB19" s="25"/>
    </row>
    <row r="20" spans="1:28" s="24" customFormat="1" ht="5.0999999999999996" customHeight="1" x14ac:dyDescent="0.25">
      <c r="A20" s="26"/>
      <c r="B20" s="27"/>
      <c r="C20" s="28"/>
      <c r="D20" s="27"/>
      <c r="E20" s="28"/>
      <c r="F20" s="27"/>
      <c r="G20" s="28"/>
      <c r="H20" s="27"/>
      <c r="I20" s="28"/>
      <c r="J20" s="27"/>
      <c r="K20" s="29"/>
      <c r="L20" s="27"/>
      <c r="V20" s="25"/>
      <c r="AB20" s="25"/>
    </row>
    <row r="21" spans="1:28" s="24" customFormat="1" ht="8.25" customHeight="1" x14ac:dyDescent="0.25">
      <c r="A21" s="30" t="s">
        <v>18</v>
      </c>
      <c r="B21" s="31"/>
      <c r="C21" s="32"/>
      <c r="D21" s="31"/>
      <c r="E21" s="32"/>
      <c r="F21" s="31"/>
      <c r="G21" s="32"/>
      <c r="H21" s="31"/>
      <c r="I21" s="32"/>
      <c r="J21" s="31"/>
      <c r="K21" s="33"/>
      <c r="L21" s="31"/>
      <c r="V21" s="25"/>
      <c r="AB21" s="25"/>
    </row>
    <row r="22" spans="1:28" ht="8.25" customHeight="1" x14ac:dyDescent="0.25">
      <c r="A22" s="34" t="s">
        <v>19</v>
      </c>
      <c r="V22" s="35"/>
      <c r="AB22" s="35"/>
    </row>
    <row r="23" spans="1:28" x14ac:dyDescent="0.25">
      <c r="A23" s="36"/>
      <c r="D23" s="37"/>
    </row>
    <row r="24" spans="1:28" x14ac:dyDescent="0.25">
      <c r="B24" s="38"/>
      <c r="F24" s="39"/>
      <c r="L24" s="39"/>
    </row>
    <row r="25" spans="1:28" x14ac:dyDescent="0.25">
      <c r="B25" s="38"/>
      <c r="D25" s="37"/>
    </row>
    <row r="26" spans="1:28" x14ac:dyDescent="0.25">
      <c r="B26" s="38"/>
      <c r="D26" s="37"/>
      <c r="F26" s="40"/>
    </row>
    <row r="28" spans="1:28" x14ac:dyDescent="0.25">
      <c r="F28" s="37"/>
    </row>
  </sheetData>
  <mergeCells count="1">
    <mergeCell ref="A5:A6"/>
  </mergeCells>
  <printOptions horizontalCentered="1"/>
  <pageMargins left="1.1811023622047245" right="1.1811023622047245" top="1.3779527559055118" bottom="1.377952755905511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23.35</vt:lpstr>
      <vt:lpstr>'23.35'!Área_de_impresión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dtie ic002</dc:creator>
  <cp:lastModifiedBy>Hernan Quiroz</cp:lastModifiedBy>
  <cp:lastPrinted>2017-06-12T21:25:07Z</cp:lastPrinted>
  <dcterms:created xsi:type="dcterms:W3CDTF">2016-05-20T23:40:32Z</dcterms:created>
  <dcterms:modified xsi:type="dcterms:W3CDTF">2017-06-26T19:29:18Z</dcterms:modified>
</cp:coreProperties>
</file>