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4385" windowHeight="11565"/>
  </bookViews>
  <sheets>
    <sheet name="23.34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'23.34'!$A$2:$J$21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J13" i="1" l="1"/>
  <c r="J14" i="1"/>
  <c r="J19" i="1" l="1"/>
  <c r="J18" i="1"/>
  <c r="J17" i="1"/>
  <c r="J16" i="1"/>
  <c r="J15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<sst xmlns="http://schemas.openxmlformats.org/spreadsheetml/2006/main" count="25" uniqueCount="23">
  <si>
    <t>Mes</t>
  </si>
  <si>
    <t>Valorización de Renta Variable</t>
  </si>
  <si>
    <t>Valorización Instrumentos de Deuda</t>
  </si>
  <si>
    <t>Valorización Total del Mercado</t>
  </si>
  <si>
    <t>Valorización del Mercado</t>
  </si>
  <si>
    <t>Valorización Nominal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</si>
  <si>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</si>
  <si>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</si>
  <si>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</si>
  <si>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</si>
  <si>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</si>
  <si>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</si>
  <si>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</si>
  <si>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</si>
  <si>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</si>
  <si>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</si>
  <si>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</si>
  <si>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</si>
  <si>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 Registro Central de Valores y Liquidaciones.</t>
  </si>
  <si>
    <t>Créditos Directos</t>
  </si>
  <si>
    <t>Depósitos</t>
  </si>
  <si>
    <t>25.34  VALORIZACIÓN DE TENENCIAS EN CAVALI POR TIPO DE INSTRUMENTO, 2016</t>
  </si>
  <si>
    <t xml:space="preserve">             (Millones de US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</si>
</sst>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#\ ###.#0"/>
    <numFmt numFmtId="165" formatCode="0.0"/>
    <numFmt numFmtId="166" formatCode="#."/>
    <numFmt numFmtId="167" formatCode="_-[$€]* #,##0.00_-;\-[$€]* #,##0.00_-;_-[$€]* &quot;-&quot;??_-;_-@_-"/>
    <numFmt numFmtId="168" formatCode="_-* #,##0\ _P_t_s_-;\-* #,##0\ _P_t_s_-;_-* &quot;-&quot;\ _P_t_s_-;_-@_-"/>
    <numFmt numFmtId="169" formatCode="_-* #,##0.00\ _P_t_s_-;\-* #,##0.00\ _P_t_s_-;_-* &quot;-&quot;??\ _P_t_s_-;_-@_-"/>
    <numFmt numFmtId="170" formatCode="_ #,##0.0__\ ;_ \-#,##0.0__\ ;_ \ &quot;-.-&quot;__\ ;_ @__"/>
    <numFmt numFmtId="171" formatCode="_ #,##0.0__\ ;_ \-#,##0.0__\ ;_ \ &quot;-.-&quot;__\ ;_ @\ __"/>
    <numFmt numFmtId="172" formatCode="_ * #,##0_ ;_ * \-#,##0_ ;_ * &quot;-&quot;_ ;_ @_ \l"/>
    <numFmt numFmtId="173" formatCode="_ * #,##0_ ;_ * \-#,##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2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9" applyNumberFormat="0" applyAlignment="0" applyProtection="0"/>
    <xf numFmtId="0" fontId="13" fillId="17" borderId="10" applyNumberFormat="0" applyAlignment="0" applyProtection="0"/>
    <xf numFmtId="0" fontId="14" fillId="0" borderId="11" applyNumberFormat="0" applyFill="0" applyAlignment="0" applyProtection="0"/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166" fontId="16" fillId="0" borderId="0">
      <protection locked="0"/>
    </xf>
    <xf numFmtId="0" fontId="17" fillId="0" borderId="0"/>
    <xf numFmtId="166" fontId="18" fillId="0" borderId="0">
      <protection locked="0"/>
    </xf>
    <xf numFmtId="166" fontId="18" fillId="0" borderId="0">
      <protection locked="0"/>
    </xf>
    <xf numFmtId="0" fontId="19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20" fillId="7" borderId="9" applyNumberFormat="0" applyAlignment="0" applyProtection="0"/>
    <xf numFmtId="167" fontId="21" fillId="0" borderId="0" applyFont="0" applyFill="0" applyBorder="0" applyAlignment="0" applyProtection="0"/>
    <xf numFmtId="15" fontId="17" fillId="0" borderId="8" applyFill="0" applyBorder="0" applyProtection="0">
      <alignment horizontal="center" wrapText="1" shrinkToFit="1"/>
    </xf>
    <xf numFmtId="166" fontId="16" fillId="0" borderId="0">
      <protection locked="0"/>
    </xf>
    <xf numFmtId="166" fontId="16" fillId="0" borderId="0">
      <protection locked="0"/>
    </xf>
    <xf numFmtId="1" fontId="17" fillId="0" borderId="0" applyFont="0" applyFill="0" applyBorder="0" applyAlignment="0" applyProtection="0">
      <protection locked="0"/>
    </xf>
    <xf numFmtId="0" fontId="15" fillId="0" borderId="0">
      <protection locked="0"/>
    </xf>
    <xf numFmtId="0" fontId="15" fillId="0" borderId="0">
      <protection locked="0"/>
    </xf>
    <xf numFmtId="0" fontId="22" fillId="3" borderId="0" applyNumberFormat="0" applyBorder="0" applyAlignment="0" applyProtection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ill="0" applyBorder="0" applyAlignment="0" applyProtection="0"/>
    <xf numFmtId="166" fontId="16" fillId="0" borderId="0">
      <protection locked="0"/>
    </xf>
    <xf numFmtId="0" fontId="23" fillId="22" borderId="0" applyNumberFormat="0" applyBorder="0" applyAlignment="0" applyProtection="0"/>
    <xf numFmtId="0" fontId="21" fillId="0" borderId="0"/>
    <xf numFmtId="0" fontId="24" fillId="23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4" borderId="12" applyNumberFormat="0" applyFont="0" applyAlignment="0" applyProtection="0"/>
    <xf numFmtId="172" fontId="25" fillId="0" borderId="0" applyFont="0" applyFill="0" applyBorder="0" applyAlignment="0" applyProtection="0"/>
    <xf numFmtId="0" fontId="15" fillId="0" borderId="0">
      <protection locked="0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6" fillId="16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19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</cellStyleXfs>
  <cellXfs count="36">
    <xf numFmtId="0" fontId="0" fillId="0" borderId="0" xfId="0"/>
    <xf numFmtId="0" fontId="3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 applyProtection="1">
      <alignment vertical="center"/>
    </xf>
    <xf numFmtId="0" fontId="4" fillId="0" borderId="0" xfId="2" applyFont="1" applyBorder="1" applyAlignment="1">
      <alignment horizontal="centerContinuous" vertical="center"/>
    </xf>
    <xf numFmtId="0" fontId="6" fillId="0" borderId="0" xfId="2" applyFont="1" applyBorder="1" applyAlignment="1" applyProtection="1">
      <alignment horizontal="left" vertical="center"/>
    </xf>
    <xf numFmtId="0" fontId="7" fillId="0" borderId="1" xfId="2" applyFont="1" applyBorder="1" applyAlignment="1" applyProtection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0" fontId="7" fillId="0" borderId="4" xfId="2" applyFont="1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right" vertical="center" wrapText="1"/>
    </xf>
    <xf numFmtId="0" fontId="7" fillId="0" borderId="5" xfId="2" applyFont="1" applyBorder="1" applyAlignment="1" applyProtection="1">
      <alignment horizontal="centerContinuous" vertical="center" wrapText="1"/>
    </xf>
    <xf numFmtId="0" fontId="7" fillId="0" borderId="5" xfId="2" applyFont="1" applyBorder="1" applyAlignment="1">
      <alignment horizontal="right" vertical="center" wrapText="1"/>
    </xf>
    <xf numFmtId="0" fontId="7" fillId="0" borderId="5" xfId="2" applyFont="1" applyBorder="1" applyAlignment="1">
      <alignment horizontal="centerContinuous" vertical="center"/>
    </xf>
    <xf numFmtId="0" fontId="7" fillId="0" borderId="4" xfId="2" applyFont="1" applyBorder="1" applyAlignment="1">
      <alignment vertical="center"/>
    </xf>
    <xf numFmtId="0" fontId="7" fillId="0" borderId="0" xfId="2" applyFont="1" applyFill="1" applyBorder="1" applyAlignment="1" applyProtection="1">
      <alignment horizontal="center" vertical="center"/>
    </xf>
    <xf numFmtId="0" fontId="4" fillId="0" borderId="4" xfId="2" applyFont="1" applyBorder="1" applyAlignment="1" applyProtection="1">
      <alignment horizontal="left" vertical="center" wrapText="1"/>
    </xf>
    <xf numFmtId="164" fontId="4" fillId="0" borderId="0" xfId="2" applyNumberFormat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2" fillId="0" borderId="0" xfId="2"/>
    <xf numFmtId="0" fontId="4" fillId="0" borderId="7" xfId="2" applyFont="1" applyBorder="1" applyAlignment="1" applyProtection="1">
      <alignment horizontal="left" vertical="center" wrapText="1"/>
    </xf>
    <xf numFmtId="164" fontId="4" fillId="0" borderId="5" xfId="2" applyNumberFormat="1" applyFont="1" applyFill="1" applyBorder="1" applyAlignment="1" applyProtection="1">
      <alignment horizontal="right" vertical="center"/>
    </xf>
    <xf numFmtId="0" fontId="7" fillId="0" borderId="0" xfId="2" applyFont="1" applyBorder="1" applyAlignment="1" applyProtection="1">
      <alignment horizontal="left" vertical="center"/>
    </xf>
    <xf numFmtId="0" fontId="8" fillId="0" borderId="0" xfId="2" applyFont="1" applyBorder="1" applyAlignment="1">
      <alignment vertical="center"/>
    </xf>
    <xf numFmtId="0" fontId="4" fillId="0" borderId="0" xfId="2" applyFont="1" applyBorder="1" applyAlignment="1" applyProtection="1">
      <alignment horizontal="left" vertical="center"/>
    </xf>
    <xf numFmtId="2" fontId="4" fillId="0" borderId="0" xfId="2" applyNumberFormat="1" applyFont="1" applyBorder="1" applyAlignment="1">
      <alignment vertical="center"/>
    </xf>
    <xf numFmtId="1" fontId="8" fillId="0" borderId="0" xfId="2" applyNumberFormat="1" applyFont="1" applyBorder="1" applyAlignment="1">
      <alignment vertical="center"/>
    </xf>
    <xf numFmtId="165" fontId="8" fillId="0" borderId="0" xfId="2" applyNumberFormat="1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8" xfId="2" applyFont="1" applyFill="1" applyBorder="1" applyAlignment="1">
      <alignment vertical="center"/>
    </xf>
    <xf numFmtId="0" fontId="4" fillId="0" borderId="8" xfId="2" applyFont="1" applyFill="1" applyBorder="1" applyAlignment="1">
      <alignment horizontal="center" vertical="center"/>
    </xf>
    <xf numFmtId="165" fontId="4" fillId="0" borderId="8" xfId="2" applyNumberFormat="1" applyFont="1" applyFill="1" applyBorder="1" applyAlignment="1">
      <alignment vertical="center"/>
    </xf>
    <xf numFmtId="173" fontId="4" fillId="0" borderId="0" xfId="1" applyNumberFormat="1" applyFont="1" applyFill="1" applyBorder="1" applyAlignment="1" applyProtection="1">
      <alignment horizontal="right" vertical="center"/>
    </xf>
    <xf numFmtId="173" fontId="4" fillId="0" borderId="6" xfId="1" applyNumberFormat="1" applyFont="1" applyFill="1" applyBorder="1" applyAlignment="1" applyProtection="1">
      <alignment horizontal="right" vertical="center"/>
    </xf>
    <xf numFmtId="0" fontId="7" fillId="0" borderId="2" xfId="2" applyFont="1" applyBorder="1" applyAlignment="1" applyProtection="1">
      <alignment horizontal="center" vertical="center" wrapText="1"/>
    </xf>
    <xf numFmtId="0" fontId="7" fillId="0" borderId="3" xfId="2" applyFont="1" applyBorder="1" applyAlignment="1">
      <alignment horizontal="right" vertical="center" wrapText="1"/>
    </xf>
    <xf numFmtId="0" fontId="7" fillId="0" borderId="5" xfId="2" applyFont="1" applyBorder="1" applyAlignment="1">
      <alignment horizontal="right" vertical="center" wrapText="1"/>
    </xf>
  </cellXfs>
  <cellStyles count="94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" xfId="25"/>
    <cellStyle name="Comma0" xfId="26"/>
    <cellStyle name="Currency" xfId="27"/>
    <cellStyle name="Currency0" xfId="28"/>
    <cellStyle name="Date" xfId="29"/>
    <cellStyle name="Dia" xfId="30"/>
    <cellStyle name="Diseño" xfId="31"/>
    <cellStyle name="Encabez1" xfId="32"/>
    <cellStyle name="Encabez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uro" xfId="42"/>
    <cellStyle name="Fechas" xfId="43"/>
    <cellStyle name="Fijo" xfId="44"/>
    <cellStyle name="Financiero" xfId="45"/>
    <cellStyle name="Fixed" xfId="46"/>
    <cellStyle name="Heading 1" xfId="47"/>
    <cellStyle name="Heading 2" xfId="48"/>
    <cellStyle name="Incorrecto 2" xfId="49"/>
    <cellStyle name="Millares" xfId="1" builtinId="3"/>
    <cellStyle name="Millares [0] 2" xfId="50"/>
    <cellStyle name="Millares 2" xfId="51"/>
    <cellStyle name="Millares 3" xfId="52"/>
    <cellStyle name="Millares 4" xfId="53"/>
    <cellStyle name="Millares 5" xfId="54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62"/>
    <cellStyle name="Normal 3" xfId="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AD58"/>
  <sheetViews>
    <sheetView showGridLines="0" tabSelected="1" view="pageBreakPreview" zoomScale="130" zoomScaleNormal="120" zoomScaleSheetLayoutView="130" workbookViewId="0">
      <selection activeCell="M8" sqref="M8"/>
    </sheetView>
  </sheetViews>
  <sheetFormatPr baseColWidth="10" defaultColWidth="7.85546875" defaultRowHeight="9" x14ac:dyDescent="0.25"/>
  <cols>
    <col min="1" max="1" width="8.5703125" style="2" customWidth="1"/>
    <col min="2" max="2" width="10.5703125" style="2" customWidth="1"/>
    <col min="3" max="3" width="1.140625" style="2" customWidth="1"/>
    <col min="4" max="4" width="8" style="2" customWidth="1"/>
    <col min="5" max="5" width="1.7109375" style="2" customWidth="1"/>
    <col min="6" max="6" width="9.5703125" style="2" customWidth="1"/>
    <col min="7" max="7" width="1.42578125" style="2" customWidth="1"/>
    <col min="8" max="8" width="10.140625" style="2" customWidth="1"/>
    <col min="9" max="9" width="1.42578125" style="2" customWidth="1"/>
    <col min="10" max="10" width="10.5703125" style="2" customWidth="1"/>
    <col min="11" max="11" width="12.85546875" style="2" customWidth="1"/>
    <col min="12" max="12" width="1.42578125" style="2" customWidth="1"/>
    <col min="13" max="13" width="10.140625" style="2" customWidth="1"/>
    <col min="14" max="14" width="1.42578125" style="2" customWidth="1"/>
    <col min="15" max="15" width="12.85546875" style="2" customWidth="1"/>
    <col min="16" max="16" width="1.42578125" style="2" customWidth="1"/>
    <col min="17" max="17" width="10.140625" style="2" customWidth="1"/>
    <col min="18" max="18" width="1.42578125" style="2" customWidth="1"/>
    <col min="19" max="19" width="11.28515625" style="2" customWidth="1"/>
    <col min="20" max="16384" width="7.85546875" style="2"/>
  </cols>
  <sheetData>
    <row r="1" spans="1:30" ht="6.75" customHeight="1" x14ac:dyDescent="0.25">
      <c r="A1" s="1"/>
    </row>
    <row r="2" spans="1:30" ht="13.5" x14ac:dyDescent="0.25">
      <c r="A2" s="3" t="s">
        <v>21</v>
      </c>
      <c r="B2" s="4"/>
      <c r="C2" s="4"/>
      <c r="D2" s="4"/>
      <c r="E2" s="4"/>
      <c r="F2" s="4"/>
      <c r="G2" s="4"/>
      <c r="H2" s="4"/>
      <c r="I2" s="4"/>
      <c r="J2" s="4"/>
    </row>
    <row r="3" spans="1:30" ht="12.75" customHeight="1" x14ac:dyDescent="0.25">
      <c r="A3" s="5" t="s">
        <v>22</v>
      </c>
      <c r="B3" s="4"/>
      <c r="C3" s="4"/>
      <c r="D3" s="4"/>
      <c r="E3" s="4"/>
      <c r="F3" s="4"/>
      <c r="G3" s="4"/>
      <c r="H3" s="4"/>
      <c r="I3" s="4"/>
      <c r="J3" s="4"/>
    </row>
    <row r="4" spans="1:30" ht="7.5" customHeight="1" x14ac:dyDescent="0.25">
      <c r="A4" s="5"/>
      <c r="B4" s="4"/>
      <c r="C4" s="4"/>
      <c r="D4" s="4"/>
      <c r="E4" s="4"/>
      <c r="F4" s="4"/>
      <c r="G4" s="4"/>
      <c r="H4" s="4"/>
      <c r="I4" s="4"/>
      <c r="J4" s="4"/>
    </row>
    <row r="5" spans="1:30" ht="17.100000000000001" customHeight="1" x14ac:dyDescent="0.25">
      <c r="A5" s="6" t="s">
        <v>0</v>
      </c>
      <c r="B5" s="33" t="s">
        <v>1</v>
      </c>
      <c r="C5" s="33"/>
      <c r="D5" s="33"/>
      <c r="E5" s="7"/>
      <c r="F5" s="33" t="s">
        <v>2</v>
      </c>
      <c r="G5" s="33"/>
      <c r="H5" s="33"/>
      <c r="I5" s="7"/>
      <c r="J5" s="34" t="s">
        <v>3</v>
      </c>
    </row>
    <row r="6" spans="1:30" ht="24.95" customHeight="1" x14ac:dyDescent="0.25">
      <c r="A6" s="8"/>
      <c r="B6" s="9" t="s">
        <v>4</v>
      </c>
      <c r="C6" s="10"/>
      <c r="D6" s="11" t="s">
        <v>5</v>
      </c>
      <c r="E6" s="12"/>
      <c r="F6" s="9" t="s">
        <v>4</v>
      </c>
      <c r="G6" s="10"/>
      <c r="H6" s="11" t="s">
        <v>5</v>
      </c>
      <c r="I6" s="10"/>
      <c r="J6" s="35"/>
    </row>
    <row r="7" spans="1:30" ht="6.95" customHeight="1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</row>
    <row r="8" spans="1:30" ht="12" customHeight="1" x14ac:dyDescent="0.25">
      <c r="A8" s="15" t="s">
        <v>6</v>
      </c>
      <c r="B8" s="31">
        <v>40449</v>
      </c>
      <c r="C8" s="31"/>
      <c r="D8" s="31">
        <v>22553</v>
      </c>
      <c r="E8" s="31"/>
      <c r="F8" s="31">
        <v>23709</v>
      </c>
      <c r="G8" s="31"/>
      <c r="H8" s="31">
        <v>24507</v>
      </c>
      <c r="I8" s="31"/>
      <c r="J8" s="31">
        <f>+B8+F8</f>
        <v>64158</v>
      </c>
      <c r="K8" s="16"/>
      <c r="M8" s="17"/>
      <c r="O8" s="16"/>
    </row>
    <row r="9" spans="1:30" ht="12" customHeight="1" x14ac:dyDescent="0.25">
      <c r="A9" s="15" t="s">
        <v>7</v>
      </c>
      <c r="B9" s="31">
        <v>44289</v>
      </c>
      <c r="C9" s="31"/>
      <c r="D9" s="31">
        <v>22941</v>
      </c>
      <c r="E9" s="31"/>
      <c r="F9" s="31">
        <v>23862</v>
      </c>
      <c r="G9" s="31"/>
      <c r="H9" s="31">
        <v>24495</v>
      </c>
      <c r="I9" s="31"/>
      <c r="J9" s="31">
        <f t="shared" ref="J9:J19" si="0">+B9+F9</f>
        <v>68151</v>
      </c>
      <c r="K9" s="16"/>
      <c r="M9" s="17"/>
      <c r="O9" s="16"/>
    </row>
    <row r="10" spans="1:30" ht="12" customHeight="1" x14ac:dyDescent="0.25">
      <c r="A10" s="15" t="s">
        <v>8</v>
      </c>
      <c r="B10" s="31">
        <v>48425</v>
      </c>
      <c r="C10" s="31"/>
      <c r="D10" s="31">
        <v>23216</v>
      </c>
      <c r="E10" s="31"/>
      <c r="F10" s="31">
        <v>25838</v>
      </c>
      <c r="G10" s="31"/>
      <c r="H10" s="31">
        <v>25906</v>
      </c>
      <c r="I10" s="31"/>
      <c r="J10" s="31">
        <f t="shared" si="0"/>
        <v>74263</v>
      </c>
      <c r="K10" s="16"/>
      <c r="M10" s="17"/>
      <c r="O10" s="16"/>
    </row>
    <row r="11" spans="1:30" ht="12" customHeight="1" x14ac:dyDescent="0.25">
      <c r="A11" s="15" t="s">
        <v>9</v>
      </c>
      <c r="B11" s="31">
        <v>53113</v>
      </c>
      <c r="C11" s="31"/>
      <c r="D11" s="31">
        <v>23866</v>
      </c>
      <c r="E11" s="31"/>
      <c r="F11" s="31">
        <v>27407</v>
      </c>
      <c r="G11" s="31"/>
      <c r="H11" s="31">
        <v>26863</v>
      </c>
      <c r="I11" s="31"/>
      <c r="J11" s="31">
        <f t="shared" si="0"/>
        <v>80520</v>
      </c>
      <c r="K11" s="16"/>
      <c r="M11" s="17"/>
      <c r="O11" s="16"/>
    </row>
    <row r="12" spans="1:30" ht="12" customHeight="1" x14ac:dyDescent="0.25">
      <c r="A12" s="15" t="s">
        <v>10</v>
      </c>
      <c r="B12" s="31">
        <v>54298</v>
      </c>
      <c r="C12" s="31"/>
      <c r="D12" s="31">
        <v>23609</v>
      </c>
      <c r="E12" s="31"/>
      <c r="F12" s="31">
        <v>26731</v>
      </c>
      <c r="G12" s="31"/>
      <c r="H12" s="31">
        <v>26282</v>
      </c>
      <c r="I12" s="31"/>
      <c r="J12" s="31">
        <f t="shared" si="0"/>
        <v>81029</v>
      </c>
      <c r="K12" s="16"/>
      <c r="M12" s="17"/>
      <c r="O12" s="16"/>
    </row>
    <row r="13" spans="1:30" ht="12" customHeight="1" x14ac:dyDescent="0.25">
      <c r="A13" s="15" t="s">
        <v>11</v>
      </c>
      <c r="B13" s="31">
        <v>53572</v>
      </c>
      <c r="C13" s="31"/>
      <c r="D13" s="31">
        <v>24441</v>
      </c>
      <c r="E13" s="31"/>
      <c r="F13" s="31">
        <v>28238</v>
      </c>
      <c r="G13" s="31"/>
      <c r="H13" s="31">
        <v>27296</v>
      </c>
      <c r="I13" s="31"/>
      <c r="J13" s="31">
        <f>+B13+F13</f>
        <v>81810</v>
      </c>
      <c r="K13" s="16"/>
      <c r="M13" s="17"/>
      <c r="O13" s="16"/>
    </row>
    <row r="14" spans="1:30" ht="12" customHeight="1" x14ac:dyDescent="0.25">
      <c r="A14" s="15" t="s">
        <v>12</v>
      </c>
      <c r="B14" s="31">
        <v>56567</v>
      </c>
      <c r="C14" s="31"/>
      <c r="D14" s="31">
        <v>28578</v>
      </c>
      <c r="E14" s="31"/>
      <c r="F14" s="31">
        <v>24236</v>
      </c>
      <c r="G14" s="31"/>
      <c r="H14" s="31">
        <v>27243</v>
      </c>
      <c r="I14" s="31"/>
      <c r="J14" s="31">
        <f>+B14+F14</f>
        <v>80803</v>
      </c>
      <c r="K14" s="16"/>
      <c r="M14" s="17"/>
      <c r="O14" s="16"/>
    </row>
    <row r="15" spans="1:30" ht="12" customHeight="1" x14ac:dyDescent="0.25">
      <c r="A15" s="15" t="s">
        <v>13</v>
      </c>
      <c r="B15" s="31">
        <v>57236</v>
      </c>
      <c r="C15" s="31"/>
      <c r="D15" s="31">
        <v>24115</v>
      </c>
      <c r="E15" s="31"/>
      <c r="F15" s="31">
        <v>28853</v>
      </c>
      <c r="G15" s="31"/>
      <c r="H15" s="31">
        <v>27719</v>
      </c>
      <c r="I15" s="31"/>
      <c r="J15" s="31">
        <f t="shared" si="0"/>
        <v>86089</v>
      </c>
      <c r="K15" s="16"/>
      <c r="M15" s="17"/>
      <c r="O15" s="16"/>
    </row>
    <row r="16" spans="1:30" ht="12" customHeight="1" x14ac:dyDescent="0.15">
      <c r="A16" s="15" t="s">
        <v>14</v>
      </c>
      <c r="B16" s="31">
        <v>56754</v>
      </c>
      <c r="C16" s="31"/>
      <c r="D16" s="31">
        <v>24096</v>
      </c>
      <c r="E16" s="31"/>
      <c r="F16" s="31">
        <v>29043</v>
      </c>
      <c r="G16" s="31"/>
      <c r="H16" s="31">
        <v>27804</v>
      </c>
      <c r="I16" s="31"/>
      <c r="J16" s="31">
        <f t="shared" si="0"/>
        <v>85797</v>
      </c>
      <c r="K16" s="16"/>
      <c r="M16" s="17"/>
      <c r="O16" s="16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 ht="12" customHeight="1" x14ac:dyDescent="0.15">
      <c r="A17" s="15" t="s">
        <v>15</v>
      </c>
      <c r="B17" s="31">
        <v>56486</v>
      </c>
      <c r="C17" s="31"/>
      <c r="D17" s="31">
        <v>24317</v>
      </c>
      <c r="E17" s="31"/>
      <c r="F17" s="31">
        <v>31145</v>
      </c>
      <c r="G17" s="31"/>
      <c r="H17" s="31">
        <v>29879</v>
      </c>
      <c r="I17" s="31"/>
      <c r="J17" s="31">
        <f t="shared" si="0"/>
        <v>87631</v>
      </c>
      <c r="K17" s="16"/>
      <c r="M17" s="17"/>
      <c r="O17" s="16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 ht="12" customHeight="1" x14ac:dyDescent="0.15">
      <c r="A18" s="15" t="s">
        <v>16</v>
      </c>
      <c r="B18" s="31">
        <v>55618</v>
      </c>
      <c r="C18" s="31"/>
      <c r="D18" s="31">
        <v>24076</v>
      </c>
      <c r="E18" s="31"/>
      <c r="F18" s="31">
        <v>30338</v>
      </c>
      <c r="G18" s="31"/>
      <c r="H18" s="31">
        <v>29876</v>
      </c>
      <c r="I18" s="31"/>
      <c r="J18" s="31">
        <f t="shared" si="0"/>
        <v>85956</v>
      </c>
      <c r="K18" s="16"/>
      <c r="M18" s="17"/>
      <c r="O18" s="16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 ht="12" customHeight="1" x14ac:dyDescent="0.15">
      <c r="A19" s="15" t="s">
        <v>17</v>
      </c>
      <c r="B19" s="32">
        <v>58014</v>
      </c>
      <c r="C19" s="31"/>
      <c r="D19" s="31">
        <v>24357</v>
      </c>
      <c r="E19" s="31"/>
      <c r="F19" s="31">
        <v>31384</v>
      </c>
      <c r="G19" s="31"/>
      <c r="H19" s="31">
        <v>30996</v>
      </c>
      <c r="I19" s="31"/>
      <c r="J19" s="31">
        <f t="shared" si="0"/>
        <v>89398</v>
      </c>
      <c r="K19" s="16"/>
      <c r="M19" s="17"/>
      <c r="O19" s="16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 ht="6.95" customHeight="1" x14ac:dyDescent="0.15">
      <c r="A20" s="19"/>
      <c r="B20" s="20"/>
      <c r="C20" s="20"/>
      <c r="D20" s="20"/>
      <c r="E20" s="20"/>
      <c r="F20" s="20"/>
      <c r="G20" s="20"/>
      <c r="H20" s="20"/>
      <c r="I20" s="20"/>
      <c r="J20" s="20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 ht="15.75" customHeight="1" x14ac:dyDescent="0.15">
      <c r="A21" s="21" t="s">
        <v>18</v>
      </c>
      <c r="K21" s="22"/>
      <c r="L21" s="22"/>
      <c r="M21" s="22"/>
      <c r="N21" s="22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x14ac:dyDescent="0.15">
      <c r="A22" s="23"/>
      <c r="J22" s="24"/>
      <c r="K22" s="22"/>
      <c r="L22" s="22"/>
      <c r="M22" s="22"/>
      <c r="N22" s="22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 x14ac:dyDescent="0.15">
      <c r="K23" s="22"/>
      <c r="L23" s="22"/>
      <c r="M23" s="22"/>
      <c r="N23" s="22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 x14ac:dyDescent="0.15">
      <c r="K24" s="22"/>
      <c r="L24" s="22"/>
      <c r="M24" s="22"/>
      <c r="N24" s="22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 x14ac:dyDescent="0.15">
      <c r="K25" s="22"/>
      <c r="L25" s="22"/>
      <c r="M25" s="22"/>
      <c r="N25" s="22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 x14ac:dyDescent="0.15">
      <c r="K26" s="22"/>
      <c r="L26" s="22"/>
      <c r="M26" s="22"/>
      <c r="N26" s="22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 x14ac:dyDescent="0.15">
      <c r="K27" s="22"/>
      <c r="L27" s="22"/>
      <c r="M27" s="22"/>
      <c r="N27" s="22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 x14ac:dyDescent="0.15">
      <c r="K28" s="22"/>
      <c r="L28" s="22"/>
      <c r="M28" s="22"/>
      <c r="N28" s="22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0" x14ac:dyDescent="0.15">
      <c r="K29" s="22"/>
      <c r="L29" s="22"/>
      <c r="M29" s="22"/>
      <c r="N29" s="22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0" x14ac:dyDescent="0.15">
      <c r="K30" s="22"/>
      <c r="L30" s="22"/>
      <c r="M30" s="22"/>
      <c r="N30" s="22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1:30" x14ac:dyDescent="0.15">
      <c r="K31" s="22"/>
      <c r="L31" s="22"/>
      <c r="M31" s="22"/>
      <c r="N31" s="22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30" x14ac:dyDescent="0.15">
      <c r="K32" s="22"/>
      <c r="L32" s="22"/>
      <c r="M32" s="22"/>
      <c r="N32" s="22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11:30" x14ac:dyDescent="0.15">
      <c r="K33" s="22"/>
      <c r="L33" s="22"/>
      <c r="M33" s="22"/>
      <c r="N33" s="22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11:30" x14ac:dyDescent="0.15">
      <c r="K34" s="22"/>
      <c r="L34" s="22"/>
      <c r="M34" s="22"/>
      <c r="N34" s="22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5" spans="11:30" x14ac:dyDescent="0.15">
      <c r="K35" s="22"/>
      <c r="L35" s="22"/>
      <c r="M35" s="22"/>
      <c r="N35" s="22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</row>
    <row r="36" spans="11:30" x14ac:dyDescent="0.15">
      <c r="K36" s="22"/>
      <c r="L36" s="25"/>
      <c r="M36" s="25"/>
      <c r="N36" s="22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spans="11:30" x14ac:dyDescent="0.15">
      <c r="K37" s="22"/>
      <c r="L37" s="26"/>
      <c r="M37" s="26"/>
      <c r="N37" s="22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</row>
    <row r="38" spans="11:30" x14ac:dyDescent="0.15">
      <c r="K38" s="22"/>
      <c r="L38" s="26"/>
      <c r="M38" s="26"/>
      <c r="N38" s="22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</row>
    <row r="39" spans="11:30" x14ac:dyDescent="0.15">
      <c r="K39" s="22"/>
      <c r="L39" s="26"/>
      <c r="M39" s="26"/>
      <c r="N39" s="22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</row>
    <row r="40" spans="11:30" x14ac:dyDescent="0.15">
      <c r="K40" s="22"/>
      <c r="L40" s="26"/>
      <c r="M40" s="26"/>
      <c r="N40" s="22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</row>
    <row r="41" spans="11:30" x14ac:dyDescent="0.25">
      <c r="K41" s="22"/>
      <c r="L41" s="22"/>
      <c r="M41" s="22"/>
      <c r="N41" s="22"/>
    </row>
    <row r="51" spans="11:14" x14ac:dyDescent="0.25">
      <c r="K51" s="27"/>
      <c r="L51" s="27"/>
      <c r="M51" s="27"/>
      <c r="N51" s="27"/>
    </row>
    <row r="52" spans="11:14" x14ac:dyDescent="0.25">
      <c r="K52" s="27"/>
      <c r="L52" s="27"/>
      <c r="M52" s="27"/>
      <c r="N52" s="27"/>
    </row>
    <row r="53" spans="11:14" x14ac:dyDescent="0.25">
      <c r="K53" s="28"/>
      <c r="L53" s="29" t="s">
        <v>19</v>
      </c>
      <c r="M53" s="29" t="s">
        <v>20</v>
      </c>
      <c r="N53" s="27"/>
    </row>
    <row r="54" spans="11:14" x14ac:dyDescent="0.25">
      <c r="K54" s="28">
        <v>2001</v>
      </c>
      <c r="L54" s="30">
        <v>42.029645000000002</v>
      </c>
      <c r="M54" s="30">
        <v>46.231507999999998</v>
      </c>
      <c r="N54" s="27"/>
    </row>
    <row r="55" spans="11:14" x14ac:dyDescent="0.25">
      <c r="K55" s="28">
        <v>2002</v>
      </c>
      <c r="L55" s="30">
        <v>42.916622918000009</v>
      </c>
      <c r="M55" s="30">
        <v>49.208058999999999</v>
      </c>
      <c r="N55" s="27"/>
    </row>
    <row r="56" spans="11:14" x14ac:dyDescent="0.25">
      <c r="K56" s="28">
        <v>2003</v>
      </c>
      <c r="L56" s="30">
        <v>40.786700000000003</v>
      </c>
      <c r="M56" s="30">
        <v>48.074854999999999</v>
      </c>
      <c r="N56" s="27"/>
    </row>
    <row r="57" spans="11:14" x14ac:dyDescent="0.25">
      <c r="K57" s="28">
        <v>2004</v>
      </c>
      <c r="L57" s="30">
        <v>41.552346999999997</v>
      </c>
      <c r="M57" s="30">
        <v>49.659762999999998</v>
      </c>
      <c r="N57" s="27"/>
    </row>
    <row r="58" spans="11:14" x14ac:dyDescent="0.25">
      <c r="K58" s="27"/>
      <c r="L58" s="27"/>
      <c r="M58" s="27"/>
      <c r="N58" s="27"/>
    </row>
  </sheetData>
  <mergeCells count="3">
    <mergeCell ref="B5:D5"/>
    <mergeCell ref="F5:H5"/>
    <mergeCell ref="J5:J6"/>
  </mergeCells>
  <printOptions horizontalCentered="1"/>
  <pageMargins left="1.5748031496062993" right="1.5748031496062993" top="1.5748031496062993" bottom="1.574803149606299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23.34</vt:lpstr>
      <vt:lpstr>'23.34'!Área_de_impresión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cp:lastPrinted>2017-06-13T15:46:44Z</cp:lastPrinted>
  <dcterms:created xsi:type="dcterms:W3CDTF">2016-05-20T23:40:15Z</dcterms:created>
  <dcterms:modified xsi:type="dcterms:W3CDTF">2017-06-13T15:48:10Z</dcterms:modified>
</cp:coreProperties>
</file>