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565"/>
  </bookViews>
  <sheets>
    <sheet name="23.33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'23.33'!$A$1:$F$36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5621"/>
</workbook>
</file>

<file path=xl/calcChain.xml><?xml version="1.0" encoding="utf-8"?>
<calcChain xmlns="http://schemas.openxmlformats.org/spreadsheetml/2006/main">
  <c r="F22" i="1" l="1"/>
  <c r="F33" i="1" l="1"/>
  <c r="F32" i="1"/>
  <c r="F31" i="1"/>
  <c r="F30" i="1"/>
  <c r="F29" i="1"/>
  <c r="F28" i="1"/>
  <c r="F27" i="1"/>
  <c r="F26" i="1"/>
  <c r="F25" i="1"/>
  <c r="F24" i="1"/>
  <c r="F23" i="1"/>
</calcChain>
</file>

<file path=xl/sharedStrings.xml><?xml version="1.0" encoding="utf-8"?>
<sst xmlns="http://schemas.openxmlformats.org/spreadsheetml/2006/main" count="35" uniqueCount="23">
  <si>
    <t>K. REGISTRO CENTRAL DE VALORES Y LIQUIDACIONES (CAVALI)</t>
  </si>
  <si>
    <t xml:space="preserve">           (Millones de US dólares)</t>
  </si>
  <si>
    <t>Mes</t>
  </si>
  <si>
    <t>Capitalización del Mercado 
(a)</t>
  </si>
  <si>
    <t>Valorización en CAVALI (b)</t>
  </si>
  <si>
    <t>Porcentaje 
Desmaterialización
(b/a)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</si>
  <si>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</si>
  <si>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</si>
  <si>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</si>
  <si>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</si>
  <si>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</si>
  <si>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</si>
  <si>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</si>
  <si>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</si>
  <si>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</si>
  <si>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</si>
  <si>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</si>
  <si>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</si>
  <si>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r>
      <t>Nota:</t>
    </r>
    <r>
      <rPr>
        <sz val="6.5"/>
        <rFont val="Arial Narrow"/>
        <family val="2"/>
      </rPr>
      <t xml:space="preserve"> La valorización solo considera los valores inscritos en la Bolsa de Valores de Lima.</t>
    </r>
  </si>
  <si>
    <t>Fuente:  Registro Central de Valores y Liquidaciones.</t>
  </si>
  <si>
    <t>Créditos Directos</t>
  </si>
  <si>
    <t>Depósitos</t>
  </si>
  <si>
    <t>25.33 CAPITALIZACIÓN DEL MERCADO VS. VALORIZACIÓN EN CAVALI,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</si>
</sst>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64" formatCode="####\ ###.00"/>
    <numFmt numFmtId="165" formatCode="#\ ###.#0"/>
    <numFmt numFmtId="166" formatCode="#\ ###\ ##0"/>
    <numFmt numFmtId="167" formatCode="##\ ###.00"/>
    <numFmt numFmtId="168" formatCode="0.0"/>
    <numFmt numFmtId="169" formatCode="#."/>
    <numFmt numFmtId="170" formatCode="_-[$€]* #,##0.00_-;\-[$€]* #,##0.00_-;_-[$€]* &quot;-&quot;??_-;_-@_-"/>
    <numFmt numFmtId="171" formatCode="_-* #,##0\ _P_t_s_-;\-* #,##0\ _P_t_s_-;_-* &quot;-&quot;\ _P_t_s_-;_-@_-"/>
    <numFmt numFmtId="172" formatCode="_-* #,##0.00\ _P_t_s_-;\-* #,##0.00\ _P_t_s_-;_-* &quot;-&quot;??\ _P_t_s_-;_-@_-"/>
    <numFmt numFmtId="173" formatCode="_ #,##0.0__\ ;_ \-#,##0.0__\ ;_ \ &quot;-.-&quot;__\ ;_ @__"/>
    <numFmt numFmtId="174" formatCode="_ #,##0.0__\ ;_ \-#,##0.0__\ ;_ \ &quot;-.-&quot;__\ ;_ @\ __"/>
    <numFmt numFmtId="175" formatCode="_ * #,##0_ ;_ * \-#,##0_ ;_ * &quot;-&quot;_ ;_ @_ \l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1"/>
      <name val="Arial Narrow"/>
      <family val="2"/>
    </font>
    <font>
      <sz val="7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b/>
      <sz val="6.5"/>
      <name val="Arial Narrow"/>
      <family val="2"/>
    </font>
    <font>
      <sz val="6.5"/>
      <name val="Arial Narrow"/>
      <family val="2"/>
    </font>
    <font>
      <b/>
      <sz val="6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9" fillId="0" borderId="0" applyFon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7" applyNumberFormat="0" applyAlignment="0" applyProtection="0"/>
    <xf numFmtId="0" fontId="18" fillId="17" borderId="8" applyNumberFormat="0" applyAlignment="0" applyProtection="0"/>
    <xf numFmtId="0" fontId="19" fillId="0" borderId="9" applyNumberFormat="0" applyFill="0" applyAlignment="0" applyProtection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169" fontId="21" fillId="0" borderId="0">
      <protection locked="0"/>
    </xf>
    <xf numFmtId="0" fontId="9" fillId="0" borderId="0"/>
    <xf numFmtId="169" fontId="22" fillId="0" borderId="0">
      <protection locked="0"/>
    </xf>
    <xf numFmtId="169" fontId="22" fillId="0" borderId="0">
      <protection locked="0"/>
    </xf>
    <xf numFmtId="0" fontId="23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4" fillId="7" borderId="7" applyNumberFormat="0" applyAlignment="0" applyProtection="0"/>
    <xf numFmtId="170" fontId="25" fillId="0" borderId="0" applyFont="0" applyFill="0" applyBorder="0" applyAlignment="0" applyProtection="0"/>
    <xf numFmtId="15" fontId="9" fillId="0" borderId="6" applyFill="0" applyBorder="0" applyProtection="0">
      <alignment horizontal="center" wrapText="1" shrinkToFit="1"/>
    </xf>
    <xf numFmtId="169" fontId="21" fillId="0" borderId="0">
      <protection locked="0"/>
    </xf>
    <xf numFmtId="169" fontId="21" fillId="0" borderId="0">
      <protection locked="0"/>
    </xf>
    <xf numFmtId="1" fontId="9" fillId="0" borderId="0" applyFont="0" applyFill="0" applyBorder="0" applyAlignment="0" applyProtection="0">
      <protection locked="0"/>
    </xf>
    <xf numFmtId="0" fontId="20" fillId="0" borderId="0">
      <protection locked="0"/>
    </xf>
    <xf numFmtId="0" fontId="20" fillId="0" borderId="0">
      <protection locked="0"/>
    </xf>
    <xf numFmtId="0" fontId="26" fillId="3" borderId="0" applyNumberFormat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 applyFill="0" applyBorder="0" applyAlignment="0" applyProtection="0"/>
    <xf numFmtId="169" fontId="21" fillId="0" borderId="0">
      <protection locked="0"/>
    </xf>
    <xf numFmtId="0" fontId="27" fillId="22" borderId="0" applyNumberFormat="0" applyBorder="0" applyAlignment="0" applyProtection="0"/>
    <xf numFmtId="0" fontId="25" fillId="0" borderId="0"/>
    <xf numFmtId="0" fontId="28" fillId="23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4" borderId="10" applyNumberFormat="0" applyFont="0" applyAlignment="0" applyProtection="0"/>
    <xf numFmtId="175" fontId="29" fillId="0" borderId="0" applyFont="0" applyFill="0" applyBorder="0" applyAlignment="0" applyProtection="0"/>
    <xf numFmtId="0" fontId="20" fillId="0" borderId="0"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0" fillId="16" borderId="11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23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</cellStyleXfs>
  <cellXfs count="43">
    <xf numFmtId="0" fontId="0" fillId="0" borderId="0" xfId="0"/>
    <xf numFmtId="0" fontId="3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 applyProtection="1">
      <alignment horizontal="left" vertical="center"/>
    </xf>
    <xf numFmtId="0" fontId="6" fillId="0" borderId="0" xfId="2" applyFont="1" applyBorder="1" applyAlignment="1" applyProtection="1">
      <alignment vertical="center"/>
    </xf>
    <xf numFmtId="0" fontId="4" fillId="0" borderId="0" xfId="2" applyFont="1" applyBorder="1" applyAlignment="1">
      <alignment horizontal="centerContinuous" vertical="center"/>
    </xf>
    <xf numFmtId="0" fontId="7" fillId="0" borderId="0" xfId="2" applyFont="1" applyBorder="1" applyAlignment="1" applyProtection="1">
      <alignment horizontal="left" vertical="center"/>
    </xf>
    <xf numFmtId="0" fontId="8" fillId="0" borderId="1" xfId="2" applyFont="1" applyBorder="1" applyAlignment="1" applyProtection="1">
      <alignment horizontal="center" vertical="center"/>
    </xf>
    <xf numFmtId="0" fontId="8" fillId="0" borderId="2" xfId="2" applyFont="1" applyFill="1" applyBorder="1" applyAlignment="1" applyProtection="1">
      <alignment horizontal="right" vertical="center" wrapText="1"/>
    </xf>
    <xf numFmtId="0" fontId="8" fillId="0" borderId="2" xfId="2" applyFont="1" applyFill="1" applyBorder="1" applyAlignment="1">
      <alignment horizontal="centerContinuous" vertical="center"/>
    </xf>
    <xf numFmtId="0" fontId="8" fillId="0" borderId="2" xfId="2" applyFont="1" applyFill="1" applyBorder="1" applyAlignment="1">
      <alignment horizontal="right" vertical="center" wrapText="1"/>
    </xf>
    <xf numFmtId="0" fontId="8" fillId="0" borderId="3" xfId="2" applyFont="1" applyBorder="1" applyAlignment="1">
      <alignment vertical="center"/>
    </xf>
    <xf numFmtId="0" fontId="8" fillId="0" borderId="0" xfId="2" applyFont="1" applyFill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left" vertical="center" wrapText="1"/>
    </xf>
    <xf numFmtId="164" fontId="4" fillId="0" borderId="0" xfId="2" applyNumberFormat="1" applyFont="1" applyFill="1" applyBorder="1" applyAlignment="1" applyProtection="1">
      <alignment horizontal="right" vertical="center"/>
    </xf>
    <xf numFmtId="165" fontId="4" fillId="0" borderId="0" xfId="2" applyNumberFormat="1" applyFont="1" applyFill="1" applyBorder="1" applyAlignment="1" applyProtection="1">
      <alignment horizontal="right" vertical="center"/>
    </xf>
    <xf numFmtId="166" fontId="4" fillId="0" borderId="0" xfId="2" applyNumberFormat="1" applyFont="1" applyFill="1" applyBorder="1" applyAlignment="1" applyProtection="1">
      <alignment horizontal="right" vertical="center"/>
    </xf>
    <xf numFmtId="10" fontId="4" fillId="0" borderId="0" xfId="3" applyNumberFormat="1" applyFont="1" applyBorder="1" applyAlignment="1">
      <alignment vertical="center"/>
    </xf>
    <xf numFmtId="1" fontId="4" fillId="0" borderId="0" xfId="2" applyNumberFormat="1" applyFont="1" applyBorder="1" applyAlignment="1">
      <alignment vertical="center"/>
    </xf>
    <xf numFmtId="167" fontId="4" fillId="0" borderId="0" xfId="2" applyNumberFormat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Border="1" applyAlignment="1">
      <alignment vertical="center"/>
    </xf>
    <xf numFmtId="0" fontId="2" fillId="0" borderId="0" xfId="2"/>
    <xf numFmtId="0" fontId="4" fillId="0" borderId="4" xfId="2" applyFont="1" applyBorder="1" applyAlignment="1" applyProtection="1">
      <alignment horizontal="left" vertical="center" wrapText="1"/>
    </xf>
    <xf numFmtId="164" fontId="4" fillId="0" borderId="5" xfId="2" applyNumberFormat="1" applyFont="1" applyFill="1" applyBorder="1" applyAlignment="1" applyProtection="1">
      <alignment horizontal="right" vertical="center"/>
    </xf>
    <xf numFmtId="165" fontId="4" fillId="0" borderId="5" xfId="2" applyNumberFormat="1" applyFont="1" applyFill="1" applyBorder="1" applyAlignment="1" applyProtection="1">
      <alignment horizontal="right" vertical="center"/>
    </xf>
    <xf numFmtId="166" fontId="4" fillId="0" borderId="5" xfId="2" applyNumberFormat="1" applyFont="1" applyFill="1" applyBorder="1" applyAlignment="1" applyProtection="1">
      <alignment horizontal="right" vertical="center"/>
    </xf>
    <xf numFmtId="10" fontId="4" fillId="0" borderId="5" xfId="2" applyNumberFormat="1" applyFont="1" applyFill="1" applyBorder="1" applyAlignment="1" applyProtection="1">
      <alignment horizontal="right" vertical="center"/>
    </xf>
    <xf numFmtId="0" fontId="10" fillId="0" borderId="0" xfId="2" applyFont="1" applyBorder="1" applyAlignment="1" applyProtection="1">
      <alignment horizontal="left" vertical="center"/>
    </xf>
    <xf numFmtId="165" fontId="11" fillId="0" borderId="0" xfId="2" applyNumberFormat="1" applyFont="1" applyFill="1" applyBorder="1" applyAlignment="1" applyProtection="1">
      <alignment horizontal="center" vertical="center"/>
    </xf>
    <xf numFmtId="166" fontId="11" fillId="0" borderId="0" xfId="2" applyNumberFormat="1" applyFont="1" applyFill="1" applyBorder="1" applyAlignment="1" applyProtection="1">
      <alignment horizontal="center" vertical="center"/>
    </xf>
    <xf numFmtId="10" fontId="11" fillId="0" borderId="0" xfId="2" applyNumberFormat="1" applyFont="1" applyFill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left" vertical="center"/>
    </xf>
    <xf numFmtId="0" fontId="13" fillId="0" borderId="0" xfId="2" applyFont="1" applyBorder="1" applyAlignment="1">
      <alignment vertical="center"/>
    </xf>
    <xf numFmtId="0" fontId="4" fillId="0" borderId="0" xfId="2" applyFont="1" applyBorder="1" applyAlignment="1" applyProtection="1">
      <alignment horizontal="left" vertical="center"/>
    </xf>
    <xf numFmtId="9" fontId="4" fillId="0" borderId="0" xfId="3" applyFont="1" applyBorder="1" applyAlignment="1">
      <alignment vertical="center"/>
    </xf>
    <xf numFmtId="4" fontId="4" fillId="0" borderId="0" xfId="2" applyNumberFormat="1" applyFont="1" applyBorder="1" applyAlignment="1">
      <alignment vertical="center"/>
    </xf>
    <xf numFmtId="1" fontId="13" fillId="0" borderId="0" xfId="2" applyNumberFormat="1" applyFont="1" applyBorder="1" applyAlignment="1">
      <alignment vertical="center"/>
    </xf>
    <xf numFmtId="168" fontId="13" fillId="0" borderId="0" xfId="2" applyNumberFormat="1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6" xfId="2" applyFont="1" applyFill="1" applyBorder="1" applyAlignment="1">
      <alignment vertical="center"/>
    </xf>
    <xf numFmtId="0" fontId="4" fillId="0" borderId="6" xfId="2" applyFont="1" applyFill="1" applyBorder="1" applyAlignment="1">
      <alignment horizontal="center" vertical="center"/>
    </xf>
    <xf numFmtId="168" fontId="4" fillId="0" borderId="6" xfId="2" applyNumberFormat="1" applyFont="1" applyFill="1" applyBorder="1" applyAlignment="1">
      <alignment vertical="center"/>
    </xf>
  </cellXfs>
  <cellStyles count="94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Comma" xfId="26"/>
    <cellStyle name="Comma0" xfId="27"/>
    <cellStyle name="Currency" xfId="28"/>
    <cellStyle name="Currency0" xfId="29"/>
    <cellStyle name="Date" xfId="30"/>
    <cellStyle name="Dia" xfId="31"/>
    <cellStyle name="Diseño" xfId="32"/>
    <cellStyle name="Encabez1" xfId="33"/>
    <cellStyle name="Encabez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43"/>
    <cellStyle name="Fechas" xfId="44"/>
    <cellStyle name="Fijo" xfId="45"/>
    <cellStyle name="Financiero" xfId="46"/>
    <cellStyle name="Fixed" xfId="47"/>
    <cellStyle name="Heading 1" xfId="48"/>
    <cellStyle name="Heading 2" xfId="49"/>
    <cellStyle name="Incorrecto 2" xfId="50"/>
    <cellStyle name="Millares" xfId="1" builtinId="3"/>
    <cellStyle name="Millares [0] 2" xfId="51"/>
    <cellStyle name="Millares 2" xfId="52"/>
    <cellStyle name="Millares 3" xfId="53"/>
    <cellStyle name="Millares 4" xfId="54"/>
    <cellStyle name="Millares 5" xfId="55"/>
    <cellStyle name="Millares 6" xfId="56"/>
    <cellStyle name="Millares Sangría" xfId="57"/>
    <cellStyle name="Millares Sangría 1" xfId="58"/>
    <cellStyle name="Monetario" xfId="59"/>
    <cellStyle name="Neutral 2" xfId="60"/>
    <cellStyle name="Normal" xfId="0" builtinId="0"/>
    <cellStyle name="Normal 10" xfId="61"/>
    <cellStyle name="Normal 12" xfId="62"/>
    <cellStyle name="Normal 2" xfId="63"/>
    <cellStyle name="Normal 3" xfId="2"/>
    <cellStyle name="Normal 4" xfId="64"/>
    <cellStyle name="Normal 5" xfId="65"/>
    <cellStyle name="Normal 6" xfId="66"/>
    <cellStyle name="Normal 7" xfId="67"/>
    <cellStyle name="Normal 8" xfId="68"/>
    <cellStyle name="Normal 9" xfId="69"/>
    <cellStyle name="Notas 2" xfId="70"/>
    <cellStyle name="Original" xfId="71"/>
    <cellStyle name="Percent" xfId="72"/>
    <cellStyle name="Porcentaje 2" xfId="3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W73"/>
  <sheetViews>
    <sheetView showGridLines="0" tabSelected="1" zoomScale="145" zoomScaleNormal="145" workbookViewId="0">
      <selection activeCell="J7" sqref="J7"/>
    </sheetView>
  </sheetViews>
  <sheetFormatPr baseColWidth="10" defaultColWidth="7.85546875" defaultRowHeight="9" x14ac:dyDescent="0.25"/>
  <cols>
    <col min="1" max="1" width="15" style="2" customWidth="1"/>
    <col min="2" max="2" width="16.42578125" style="2" customWidth="1"/>
    <col min="3" max="3" width="0.85546875" style="2" customWidth="1"/>
    <col min="4" max="4" width="15.140625" style="2" customWidth="1"/>
    <col min="5" max="5" width="1.28515625" style="2" customWidth="1"/>
    <col min="6" max="6" width="14.85546875" style="2" customWidth="1"/>
    <col min="7" max="7" width="8.7109375" style="2" bestFit="1" customWidth="1"/>
    <col min="8" max="8" width="7.85546875" style="2"/>
    <col min="9" max="9" width="3.85546875" style="2" bestFit="1" customWidth="1"/>
    <col min="10" max="10" width="11.5703125" style="2" bestFit="1" customWidth="1"/>
    <col min="11" max="16384" width="7.85546875" style="2"/>
  </cols>
  <sheetData>
    <row r="1" spans="1:13" ht="14.25" customHeight="1" x14ac:dyDescent="0.25">
      <c r="A1" s="1" t="s">
        <v>0</v>
      </c>
    </row>
    <row r="2" spans="1:13" ht="6.75" customHeight="1" x14ac:dyDescent="0.25">
      <c r="A2" s="3"/>
    </row>
    <row r="3" spans="1:13" ht="13.5" x14ac:dyDescent="0.25">
      <c r="A3" s="4" t="s">
        <v>22</v>
      </c>
      <c r="B3" s="5"/>
      <c r="C3" s="5"/>
      <c r="D3" s="5"/>
      <c r="E3" s="5"/>
      <c r="F3" s="5"/>
    </row>
    <row r="4" spans="1:13" ht="12.75" x14ac:dyDescent="0.25">
      <c r="A4" s="6" t="s">
        <v>1</v>
      </c>
      <c r="B4" s="5"/>
      <c r="C4" s="5"/>
      <c r="D4" s="5"/>
      <c r="E4" s="5"/>
      <c r="F4" s="5"/>
    </row>
    <row r="5" spans="1:13" ht="7.5" customHeight="1" x14ac:dyDescent="0.25">
      <c r="A5" s="6"/>
      <c r="B5" s="5"/>
      <c r="C5" s="5"/>
      <c r="D5" s="5"/>
      <c r="E5" s="5"/>
      <c r="F5" s="5"/>
    </row>
    <row r="6" spans="1:13" ht="29.25" customHeight="1" x14ac:dyDescent="0.25">
      <c r="A6" s="7" t="s">
        <v>2</v>
      </c>
      <c r="B6" s="8" t="s">
        <v>3</v>
      </c>
      <c r="C6" s="9"/>
      <c r="D6" s="8" t="s">
        <v>4</v>
      </c>
      <c r="E6" s="9"/>
      <c r="F6" s="10" t="s">
        <v>5</v>
      </c>
    </row>
    <row r="7" spans="1:13" ht="8.25" customHeight="1" x14ac:dyDescent="0.25">
      <c r="A7" s="11"/>
      <c r="B7" s="12"/>
      <c r="C7" s="12"/>
      <c r="D7" s="12"/>
      <c r="E7" s="12"/>
      <c r="F7" s="12"/>
    </row>
    <row r="8" spans="1:13" ht="8.25" hidden="1" customHeight="1" x14ac:dyDescent="0.25">
      <c r="A8" s="11">
        <v>2014</v>
      </c>
      <c r="B8" s="12"/>
      <c r="C8" s="12"/>
      <c r="D8" s="12"/>
      <c r="E8" s="12"/>
      <c r="F8" s="12"/>
    </row>
    <row r="9" spans="1:13" ht="12" hidden="1" customHeight="1" x14ac:dyDescent="0.25">
      <c r="A9" s="13" t="s">
        <v>6</v>
      </c>
      <c r="B9" s="14">
        <v>137916.27535729387</v>
      </c>
      <c r="C9" s="15"/>
      <c r="D9" s="15">
        <v>68701.918609613465</v>
      </c>
      <c r="E9" s="16"/>
      <c r="F9" s="15">
        <v>49.814221295949501</v>
      </c>
      <c r="G9" s="17"/>
      <c r="L9" s="18"/>
      <c r="M9" s="18"/>
    </row>
    <row r="10" spans="1:13" ht="12" hidden="1" customHeight="1" x14ac:dyDescent="0.25">
      <c r="A10" s="13" t="s">
        <v>7</v>
      </c>
      <c r="B10" s="14">
        <v>143444.08672680429</v>
      </c>
      <c r="C10" s="15"/>
      <c r="D10" s="15">
        <v>69408.311381998792</v>
      </c>
      <c r="E10" s="16"/>
      <c r="F10" s="15">
        <v>48.387014735706799</v>
      </c>
      <c r="G10" s="17"/>
      <c r="L10" s="18"/>
      <c r="M10" s="18"/>
    </row>
    <row r="11" spans="1:13" ht="12" hidden="1" customHeight="1" x14ac:dyDescent="0.25">
      <c r="A11" s="13" t="s">
        <v>8</v>
      </c>
      <c r="B11" s="14">
        <v>138341.65326856929</v>
      </c>
      <c r="C11" s="15"/>
      <c r="D11" s="15">
        <v>67436.425725855181</v>
      </c>
      <c r="E11" s="16"/>
      <c r="F11" s="15">
        <v>48.746291613949097</v>
      </c>
      <c r="G11" s="17"/>
      <c r="L11" s="18"/>
      <c r="M11" s="18"/>
    </row>
    <row r="12" spans="1:13" ht="12" hidden="1" customHeight="1" x14ac:dyDescent="0.25">
      <c r="A12" s="13" t="s">
        <v>9</v>
      </c>
      <c r="B12" s="14">
        <v>142958.93380063077</v>
      </c>
      <c r="C12" s="15"/>
      <c r="D12" s="15">
        <v>70042.424566289919</v>
      </c>
      <c r="E12" s="16"/>
      <c r="F12" s="15">
        <v>48.994786617512403</v>
      </c>
      <c r="G12" s="17"/>
      <c r="L12" s="18"/>
      <c r="M12" s="18"/>
    </row>
    <row r="13" spans="1:13" ht="12" hidden="1" customHeight="1" x14ac:dyDescent="0.25">
      <c r="A13" s="13" t="s">
        <v>10</v>
      </c>
      <c r="B13" s="14">
        <v>145656.34387823264</v>
      </c>
      <c r="C13" s="15"/>
      <c r="D13" s="15">
        <v>72122.291344277764</v>
      </c>
      <c r="E13" s="16"/>
      <c r="F13" s="15">
        <v>49.515379436251202</v>
      </c>
      <c r="G13" s="17"/>
    </row>
    <row r="14" spans="1:13" ht="12" hidden="1" customHeight="1" x14ac:dyDescent="0.25">
      <c r="A14" s="13" t="s">
        <v>11</v>
      </c>
      <c r="B14" s="14">
        <v>149245.42990709151</v>
      </c>
      <c r="C14" s="15"/>
      <c r="D14" s="15">
        <v>71670.788687858643</v>
      </c>
      <c r="E14" s="16"/>
      <c r="F14" s="15">
        <v>48.022099391904497</v>
      </c>
      <c r="G14" s="17"/>
    </row>
    <row r="15" spans="1:13" ht="12" hidden="1" customHeight="1" x14ac:dyDescent="0.25">
      <c r="A15" s="13" t="s">
        <v>12</v>
      </c>
      <c r="B15" s="14">
        <v>153526.55941056812</v>
      </c>
      <c r="C15" s="15"/>
      <c r="D15" s="15">
        <v>71807.914918431459</v>
      </c>
      <c r="E15" s="16"/>
      <c r="F15" s="15">
        <v>46.772307797505803</v>
      </c>
      <c r="G15" s="17"/>
    </row>
    <row r="16" spans="1:13" ht="12" hidden="1" customHeight="1" x14ac:dyDescent="0.25">
      <c r="A16" s="13" t="s">
        <v>13</v>
      </c>
      <c r="B16" s="14">
        <v>152992.57841766597</v>
      </c>
      <c r="C16" s="15"/>
      <c r="D16" s="15">
        <v>74483.784758375376</v>
      </c>
      <c r="E16" s="16"/>
      <c r="F16" s="15">
        <v>48.684573806604199</v>
      </c>
      <c r="G16" s="17"/>
    </row>
    <row r="17" spans="1:23" ht="12" hidden="1" customHeight="1" x14ac:dyDescent="0.25">
      <c r="A17" s="13" t="s">
        <v>14</v>
      </c>
      <c r="B17" s="14">
        <v>143634.69258100001</v>
      </c>
      <c r="C17" s="15"/>
      <c r="D17" s="15">
        <v>73484.805508999998</v>
      </c>
      <c r="E17" s="16"/>
      <c r="F17" s="15">
        <v>51.160902835197497</v>
      </c>
      <c r="G17" s="17"/>
    </row>
    <row r="18" spans="1:23" ht="12" hidden="1" customHeight="1" x14ac:dyDescent="0.25">
      <c r="A18" s="13" t="s">
        <v>15</v>
      </c>
      <c r="B18" s="14">
        <v>145627.96642176219</v>
      </c>
      <c r="C18" s="15"/>
      <c r="D18" s="15">
        <v>71539.5124380294</v>
      </c>
      <c r="E18" s="16"/>
      <c r="F18" s="15">
        <v>49.124844764253197</v>
      </c>
      <c r="G18" s="17"/>
    </row>
    <row r="19" spans="1:23" ht="12" hidden="1" customHeight="1" x14ac:dyDescent="0.25">
      <c r="A19" s="13" t="s">
        <v>16</v>
      </c>
      <c r="B19" s="14">
        <v>147907.83443799999</v>
      </c>
      <c r="C19" s="15"/>
      <c r="D19" s="19">
        <v>73354.987423999992</v>
      </c>
      <c r="E19" s="16"/>
      <c r="F19" s="15">
        <v>49.595065537078703</v>
      </c>
      <c r="G19" s="17"/>
    </row>
    <row r="20" spans="1:23" ht="12.75" hidden="1" customHeight="1" x14ac:dyDescent="0.25">
      <c r="A20" s="13" t="s">
        <v>17</v>
      </c>
      <c r="B20" s="14">
        <v>146211.08696699998</v>
      </c>
      <c r="C20" s="15"/>
      <c r="D20" s="15">
        <v>72113.426426000005</v>
      </c>
      <c r="E20" s="16"/>
      <c r="F20" s="15">
        <v>49.321448818909403</v>
      </c>
      <c r="G20" s="17"/>
    </row>
    <row r="21" spans="1:23" ht="8.25" hidden="1" customHeight="1" x14ac:dyDescent="0.25">
      <c r="A21" s="11"/>
      <c r="B21" s="12"/>
      <c r="C21" s="12"/>
      <c r="D21" s="12"/>
      <c r="E21" s="12"/>
      <c r="F21" s="12"/>
    </row>
    <row r="22" spans="1:23" ht="12" customHeight="1" x14ac:dyDescent="0.15">
      <c r="A22" s="13" t="s">
        <v>6</v>
      </c>
      <c r="B22" s="20">
        <v>109923</v>
      </c>
      <c r="C22" s="20"/>
      <c r="D22" s="20">
        <v>54318</v>
      </c>
      <c r="E22" s="16"/>
      <c r="F22" s="20">
        <f>(D22/B22*100-100)*-1</f>
        <v>50.585409786850796</v>
      </c>
      <c r="G22" s="17"/>
      <c r="H22" s="21"/>
      <c r="L22" s="18"/>
      <c r="M22" s="18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1:23" ht="12" customHeight="1" x14ac:dyDescent="0.15">
      <c r="A23" s="13" t="s">
        <v>7</v>
      </c>
      <c r="B23" s="20">
        <v>116081</v>
      </c>
      <c r="C23" s="20"/>
      <c r="D23" s="20">
        <v>58403</v>
      </c>
      <c r="E23" s="16"/>
      <c r="F23" s="20">
        <f t="shared" ref="F23:F33" si="0">(D23/B23*100-100)*-1</f>
        <v>49.687718058941599</v>
      </c>
      <c r="G23" s="17"/>
      <c r="H23" s="21"/>
      <c r="L23" s="18"/>
      <c r="M23" s="18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1:23" ht="12" customHeight="1" x14ac:dyDescent="0.15">
      <c r="A24" s="13" t="s">
        <v>8</v>
      </c>
      <c r="B24" s="20">
        <v>102939</v>
      </c>
      <c r="C24" s="20"/>
      <c r="D24" s="20">
        <v>64304</v>
      </c>
      <c r="E24" s="16"/>
      <c r="F24" s="20">
        <f t="shared" si="0"/>
        <v>37.531936389512232</v>
      </c>
      <c r="G24" s="17"/>
      <c r="H24" s="21"/>
      <c r="L24" s="18"/>
      <c r="M24" s="18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1:23" ht="12" customHeight="1" x14ac:dyDescent="0.15">
      <c r="A25" s="13" t="s">
        <v>9</v>
      </c>
      <c r="B25" s="20">
        <v>111243</v>
      </c>
      <c r="C25" s="20"/>
      <c r="D25" s="20">
        <v>70501</v>
      </c>
      <c r="E25" s="16"/>
      <c r="F25" s="20">
        <f t="shared" si="0"/>
        <v>36.624326923941283</v>
      </c>
      <c r="G25" s="17"/>
      <c r="H25" s="21"/>
      <c r="L25" s="18"/>
      <c r="M25" s="18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23" ht="12" customHeight="1" x14ac:dyDescent="0.15">
      <c r="A26" s="13" t="s">
        <v>10</v>
      </c>
      <c r="B26" s="20">
        <v>108806</v>
      </c>
      <c r="C26" s="20"/>
      <c r="D26" s="20">
        <v>70983</v>
      </c>
      <c r="E26" s="16"/>
      <c r="F26" s="20">
        <f t="shared" si="0"/>
        <v>34.76186974982997</v>
      </c>
      <c r="G26" s="17"/>
      <c r="H26" s="21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1:23" ht="12" customHeight="1" x14ac:dyDescent="0.15">
      <c r="A27" s="13" t="s">
        <v>11</v>
      </c>
      <c r="B27" s="20">
        <v>137658</v>
      </c>
      <c r="C27" s="20"/>
      <c r="D27" s="20">
        <v>71683</v>
      </c>
      <c r="E27" s="16"/>
      <c r="F27" s="20">
        <f t="shared" si="0"/>
        <v>47.926745993694517</v>
      </c>
      <c r="G27" s="17"/>
      <c r="H27" s="21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ht="12" customHeight="1" x14ac:dyDescent="0.15">
      <c r="A28" s="13" t="s">
        <v>12</v>
      </c>
      <c r="B28" s="20">
        <v>143901</v>
      </c>
      <c r="C28" s="20"/>
      <c r="D28" s="20">
        <v>75025</v>
      </c>
      <c r="E28" s="16"/>
      <c r="F28" s="20">
        <f t="shared" si="0"/>
        <v>47.863461685464316</v>
      </c>
      <c r="G28" s="17"/>
      <c r="H28" s="21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ht="12" customHeight="1" x14ac:dyDescent="0.15">
      <c r="A29" s="13" t="s">
        <v>13</v>
      </c>
      <c r="B29" s="20">
        <v>144284</v>
      </c>
      <c r="C29" s="20"/>
      <c r="D29" s="20">
        <v>75813</v>
      </c>
      <c r="E29" s="16"/>
      <c r="F29" s="20">
        <f t="shared" si="0"/>
        <v>47.455712345097169</v>
      </c>
      <c r="G29" s="17"/>
      <c r="H29" s="21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ht="12" customHeight="1" x14ac:dyDescent="0.15">
      <c r="A30" s="13" t="s">
        <v>14</v>
      </c>
      <c r="B30" s="20">
        <v>144235</v>
      </c>
      <c r="C30" s="20"/>
      <c r="D30" s="20">
        <v>75439</v>
      </c>
      <c r="E30" s="16"/>
      <c r="F30" s="20">
        <f t="shared" si="0"/>
        <v>47.697160883280752</v>
      </c>
      <c r="G30" s="17"/>
      <c r="H30" s="21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ht="12" customHeight="1" x14ac:dyDescent="0.15">
      <c r="A31" s="13" t="s">
        <v>15</v>
      </c>
      <c r="B31" s="20">
        <v>147207</v>
      </c>
      <c r="C31" s="20"/>
      <c r="D31" s="20">
        <v>77057</v>
      </c>
      <c r="E31" s="16"/>
      <c r="F31" s="20">
        <f t="shared" si="0"/>
        <v>47.653983845876894</v>
      </c>
      <c r="G31" s="17"/>
      <c r="H31" s="21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3" ht="12" customHeight="1" x14ac:dyDescent="0.15">
      <c r="A32" s="13" t="s">
        <v>16</v>
      </c>
      <c r="B32" s="20">
        <v>151393</v>
      </c>
      <c r="C32" s="20"/>
      <c r="D32" s="20">
        <v>75290</v>
      </c>
      <c r="E32" s="16"/>
      <c r="F32" s="20">
        <f t="shared" si="0"/>
        <v>50.268506469916048</v>
      </c>
      <c r="G32" s="17"/>
      <c r="H32" s="21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1:23" ht="12.75" customHeight="1" x14ac:dyDescent="0.15">
      <c r="A33" s="13" t="s">
        <v>17</v>
      </c>
      <c r="B33" s="20">
        <v>155427.82</v>
      </c>
      <c r="C33" s="20"/>
      <c r="D33" s="20">
        <v>78598</v>
      </c>
      <c r="E33" s="16"/>
      <c r="F33" s="20">
        <f t="shared" si="0"/>
        <v>49.431189345639673</v>
      </c>
      <c r="G33" s="17"/>
      <c r="H33" s="21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1:23" ht="5.25" customHeight="1" x14ac:dyDescent="0.15">
      <c r="A34" s="23"/>
      <c r="B34" s="24"/>
      <c r="C34" s="25"/>
      <c r="D34" s="25"/>
      <c r="E34" s="26"/>
      <c r="F34" s="27"/>
      <c r="G34" s="17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1:23" ht="11.25" customHeight="1" x14ac:dyDescent="0.15">
      <c r="A35" s="28" t="s">
        <v>18</v>
      </c>
      <c r="B35" s="29"/>
      <c r="C35" s="29"/>
      <c r="D35" s="29"/>
      <c r="E35" s="30"/>
      <c r="F35" s="31"/>
      <c r="G35" s="18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1:23" ht="8.25" customHeight="1" x14ac:dyDescent="0.15">
      <c r="A36" s="32" t="s">
        <v>19</v>
      </c>
      <c r="G36" s="33">
        <v>2003</v>
      </c>
      <c r="H36" s="33"/>
      <c r="I36" s="33"/>
      <c r="J36" s="33"/>
      <c r="K36" s="33"/>
      <c r="L36" s="33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1:23" x14ac:dyDescent="0.15">
      <c r="A37" s="34"/>
      <c r="G37" s="33"/>
      <c r="H37" s="33"/>
      <c r="I37" s="33"/>
      <c r="J37" s="33"/>
      <c r="K37" s="33"/>
      <c r="L37" s="33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1:23" x14ac:dyDescent="0.15">
      <c r="B38" s="35"/>
      <c r="C38" s="35"/>
      <c r="D38" s="35"/>
      <c r="G38" s="33"/>
      <c r="H38" s="33"/>
      <c r="I38" s="33"/>
      <c r="J38" s="33"/>
      <c r="K38" s="33"/>
      <c r="L38" s="33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1:23" x14ac:dyDescent="0.15">
      <c r="G39" s="33"/>
      <c r="H39" s="33"/>
      <c r="I39" s="33"/>
      <c r="J39" s="33"/>
      <c r="K39" s="33"/>
      <c r="L39" s="33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1:23" x14ac:dyDescent="0.15">
      <c r="G40" s="33"/>
      <c r="H40" s="33"/>
      <c r="I40" s="33"/>
      <c r="J40" s="33"/>
      <c r="K40" s="33"/>
      <c r="L40" s="33"/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 spans="1:23" x14ac:dyDescent="0.15">
      <c r="D41" s="36"/>
      <c r="G41" s="33"/>
      <c r="H41" s="33"/>
      <c r="I41" s="33"/>
      <c r="J41" s="33"/>
      <c r="K41" s="33"/>
      <c r="L41" s="33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1:23" x14ac:dyDescent="0.15">
      <c r="D42" s="36"/>
      <c r="G42" s="33"/>
      <c r="H42" s="33"/>
      <c r="I42" s="33"/>
      <c r="J42" s="33"/>
      <c r="K42" s="33"/>
      <c r="L42" s="33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1:23" x14ac:dyDescent="0.15">
      <c r="D43" s="36"/>
      <c r="G43" s="33"/>
      <c r="H43" s="33"/>
      <c r="I43" s="33"/>
      <c r="J43" s="33"/>
      <c r="K43" s="33"/>
      <c r="L43" s="33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1:23" x14ac:dyDescent="0.15">
      <c r="G44" s="33"/>
      <c r="H44" s="33"/>
      <c r="I44" s="33"/>
      <c r="J44" s="33"/>
      <c r="K44" s="33"/>
      <c r="L44" s="33"/>
      <c r="N44" s="22"/>
      <c r="O44" s="22"/>
      <c r="P44" s="22"/>
      <c r="Q44" s="22"/>
      <c r="R44" s="22"/>
      <c r="S44" s="22"/>
      <c r="T44" s="22"/>
      <c r="U44" s="22"/>
      <c r="V44" s="22"/>
      <c r="W44" s="22"/>
    </row>
    <row r="45" spans="1:23" x14ac:dyDescent="0.15">
      <c r="G45" s="33"/>
      <c r="H45" s="33"/>
      <c r="I45" s="33"/>
      <c r="J45" s="33"/>
      <c r="K45" s="33"/>
      <c r="L45" s="33"/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 spans="1:23" x14ac:dyDescent="0.15">
      <c r="G46" s="33"/>
      <c r="H46" s="33"/>
      <c r="I46" s="33"/>
      <c r="J46" s="33"/>
      <c r="K46" s="33"/>
      <c r="L46" s="33"/>
      <c r="N46" s="22"/>
      <c r="O46" s="22"/>
      <c r="P46" s="22"/>
      <c r="Q46" s="22"/>
      <c r="R46" s="22"/>
      <c r="S46" s="22"/>
      <c r="T46" s="22"/>
      <c r="U46" s="22"/>
      <c r="V46" s="22"/>
      <c r="W46" s="22"/>
    </row>
    <row r="47" spans="1:23" x14ac:dyDescent="0.15">
      <c r="G47" s="33"/>
      <c r="H47" s="33"/>
      <c r="I47" s="33"/>
      <c r="J47" s="33"/>
      <c r="K47" s="33"/>
      <c r="L47" s="33"/>
      <c r="N47" s="22"/>
      <c r="O47" s="22"/>
      <c r="P47" s="22"/>
      <c r="Q47" s="22"/>
      <c r="R47" s="22"/>
    </row>
    <row r="48" spans="1:23" x14ac:dyDescent="0.15">
      <c r="G48" s="33"/>
      <c r="H48" s="33"/>
      <c r="I48" s="33"/>
      <c r="J48" s="33"/>
      <c r="K48" s="33"/>
      <c r="L48" s="33"/>
      <c r="N48" s="22"/>
      <c r="O48" s="22"/>
      <c r="P48" s="22"/>
      <c r="Q48" s="22"/>
      <c r="R48" s="22"/>
    </row>
    <row r="49" spans="7:18" x14ac:dyDescent="0.15">
      <c r="G49" s="33"/>
      <c r="H49" s="33"/>
      <c r="I49" s="33"/>
      <c r="J49" s="33"/>
      <c r="K49" s="33"/>
      <c r="L49" s="33"/>
      <c r="N49" s="22"/>
      <c r="O49" s="22"/>
      <c r="P49" s="22"/>
      <c r="Q49" s="22"/>
      <c r="R49" s="22"/>
    </row>
    <row r="50" spans="7:18" x14ac:dyDescent="0.25">
      <c r="G50" s="33"/>
      <c r="H50" s="33"/>
      <c r="I50" s="33"/>
      <c r="J50" s="33"/>
      <c r="K50" s="33"/>
      <c r="L50" s="33"/>
    </row>
    <row r="51" spans="7:18" x14ac:dyDescent="0.25">
      <c r="G51" s="33"/>
      <c r="H51" s="33"/>
      <c r="I51" s="33"/>
      <c r="J51" s="37"/>
      <c r="K51" s="37"/>
      <c r="L51" s="33"/>
    </row>
    <row r="52" spans="7:18" x14ac:dyDescent="0.25">
      <c r="G52" s="33"/>
      <c r="H52" s="33"/>
      <c r="I52" s="33"/>
      <c r="J52" s="38"/>
      <c r="K52" s="38"/>
      <c r="L52" s="33"/>
    </row>
    <row r="53" spans="7:18" x14ac:dyDescent="0.25">
      <c r="G53" s="33"/>
      <c r="H53" s="33"/>
      <c r="I53" s="33"/>
      <c r="J53" s="38"/>
      <c r="K53" s="38"/>
      <c r="L53" s="33"/>
    </row>
    <row r="54" spans="7:18" x14ac:dyDescent="0.25">
      <c r="G54" s="33"/>
      <c r="H54" s="33"/>
      <c r="I54" s="33"/>
      <c r="J54" s="38"/>
      <c r="K54" s="38"/>
      <c r="L54" s="33"/>
    </row>
    <row r="55" spans="7:18" x14ac:dyDescent="0.25">
      <c r="G55" s="33"/>
      <c r="H55" s="33"/>
      <c r="I55" s="33"/>
      <c r="J55" s="38"/>
      <c r="K55" s="38"/>
      <c r="L55" s="33"/>
    </row>
    <row r="56" spans="7:18" x14ac:dyDescent="0.25">
      <c r="G56" s="33"/>
      <c r="H56" s="33"/>
      <c r="I56" s="33"/>
      <c r="J56" s="33"/>
      <c r="K56" s="33"/>
      <c r="L56" s="33"/>
    </row>
    <row r="66" spans="8:12" x14ac:dyDescent="0.25">
      <c r="H66" s="39"/>
      <c r="I66" s="39"/>
      <c r="J66" s="39"/>
      <c r="K66" s="39"/>
      <c r="L66" s="39"/>
    </row>
    <row r="67" spans="8:12" x14ac:dyDescent="0.25">
      <c r="H67" s="39"/>
      <c r="I67" s="39"/>
      <c r="J67" s="39"/>
      <c r="K67" s="39"/>
      <c r="L67" s="39"/>
    </row>
    <row r="68" spans="8:12" x14ac:dyDescent="0.25">
      <c r="H68" s="39"/>
      <c r="I68" s="40"/>
      <c r="J68" s="41" t="s">
        <v>20</v>
      </c>
      <c r="K68" s="41" t="s">
        <v>21</v>
      </c>
      <c r="L68" s="39"/>
    </row>
    <row r="69" spans="8:12" x14ac:dyDescent="0.25">
      <c r="H69" s="39"/>
      <c r="I69" s="40">
        <v>2001</v>
      </c>
      <c r="J69" s="42">
        <v>42.029645000000002</v>
      </c>
      <c r="K69" s="42">
        <v>46.231507999999998</v>
      </c>
      <c r="L69" s="39"/>
    </row>
    <row r="70" spans="8:12" x14ac:dyDescent="0.25">
      <c r="H70" s="39"/>
      <c r="I70" s="40">
        <v>2002</v>
      </c>
      <c r="J70" s="42">
        <v>42.916622918000009</v>
      </c>
      <c r="K70" s="42">
        <v>49.208058999999999</v>
      </c>
      <c r="L70" s="39"/>
    </row>
    <row r="71" spans="8:12" x14ac:dyDescent="0.25">
      <c r="H71" s="39"/>
      <c r="I71" s="40">
        <v>2003</v>
      </c>
      <c r="J71" s="42">
        <v>40.786700000000003</v>
      </c>
      <c r="K71" s="42">
        <v>48.074854999999999</v>
      </c>
      <c r="L71" s="39"/>
    </row>
    <row r="72" spans="8:12" x14ac:dyDescent="0.25">
      <c r="H72" s="39"/>
      <c r="I72" s="40">
        <v>2004</v>
      </c>
      <c r="J72" s="42">
        <v>41.552346999999997</v>
      </c>
      <c r="K72" s="42">
        <v>49.659762999999998</v>
      </c>
      <c r="L72" s="39"/>
    </row>
    <row r="73" spans="8:12" x14ac:dyDescent="0.25">
      <c r="H73" s="39"/>
      <c r="I73" s="39"/>
      <c r="J73" s="39"/>
      <c r="K73" s="39"/>
      <c r="L73" s="39"/>
    </row>
  </sheetData>
  <printOptions horizontalCentered="1"/>
  <pageMargins left="1.5748031496062993" right="1.5748031496062993" top="1.9685039370078741" bottom="1.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23.33</vt:lpstr>
      <vt:lpstr>'23.33'!Área_de_impresión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dcterms:created xsi:type="dcterms:W3CDTF">2016-05-20T23:39:59Z</dcterms:created>
  <dcterms:modified xsi:type="dcterms:W3CDTF">2017-06-13T14:09:14Z</dcterms:modified>
</cp:coreProperties>
</file>