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1505"/>
  </bookViews>
  <sheets>
    <sheet name="23.30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'23.30'!$A$1:$Q$59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W58" i="1" l="1"/>
  <c r="W57" i="1"/>
  <c r="W56" i="1"/>
</calcChain>
</file>

<file path=xl/sharedStrings.xml><?xml version="1.0" encoding="utf-8"?>
<sst xmlns="http://schemas.openxmlformats.org/spreadsheetml/2006/main" count="108" uniqueCount="20">
  <si>
    <t xml:space="preserve">               (Millones de US dólares)</t>
  </si>
  <si>
    <t>Año</t>
  </si>
  <si>
    <t>Total</t>
  </si>
  <si>
    <t>Renta Variable</t>
  </si>
  <si>
    <t>Instrumentos de Deuda</t>
  </si>
  <si>
    <t>Operaciones de Reporte y Préstamo</t>
  </si>
  <si>
    <t>Plazo con 
Prima</t>
  </si>
  <si>
    <t>Colocación 
Primaria</t>
  </si>
  <si>
    <t>MIENM  
1/</t>
  </si>
  <si>
    <t>Mercado 
de 
Subastas</t>
  </si>
  <si>
    <t>Mercado 
de 
Dinero</t>
  </si>
  <si>
    <t>Mercado 
Continuo</t>
  </si>
  <si>
    <t>Renta 
Variable</t>
  </si>
  <si>
    <t>Instrumento 
de 
Deuda</t>
  </si>
  <si>
    <t>Préstamo 
de 
Valores</t>
  </si>
  <si>
    <t>-</t>
  </si>
  <si>
    <t>1/</t>
  </si>
  <si>
    <t>Mercado de instrumento de emisión no masiva. Su propósito es facilitar la negociación de instrumentos (facturas, pagarés, etc.) de empresas que están inscritas en la Bolsa de Valores de Lima.</t>
  </si>
  <si>
    <t>Fuente: Bolsa de Valores de Lima.</t>
  </si>
  <si>
    <t>25.30    VOLUMEN NEGOCIADO EN LA BOLSA DE VALORES DE LIMA, 2003-2016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</si>
</sst>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#\ ###.0"/>
    <numFmt numFmtId="165" formatCode="#\ ##0.0"/>
    <numFmt numFmtId="166" formatCode="0.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4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6"/>
      <name val="Arial Narrow"/>
      <family val="2"/>
    </font>
    <font>
      <sz val="6"/>
      <name val="Times New Roman"/>
      <family val="1"/>
    </font>
    <font>
      <sz val="6"/>
      <name val="Arial Narrow"/>
      <family val="2"/>
    </font>
    <font>
      <sz val="7"/>
      <color theme="0"/>
      <name val="Arial Narrow"/>
      <family val="2"/>
    </font>
    <font>
      <sz val="5"/>
      <name val="Arial Narrow"/>
      <family val="2"/>
    </font>
    <font>
      <sz val="4"/>
      <name val="Arial Narrow"/>
      <family val="2"/>
    </font>
    <font>
      <sz val="4"/>
      <color theme="0"/>
      <name val="Arial Narrow"/>
      <family val="2"/>
    </font>
    <font>
      <sz val="4"/>
      <color indexed="9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8" applyNumberFormat="0" applyAlignment="0" applyProtection="0"/>
    <xf numFmtId="0" fontId="20" fillId="17" borderId="9" applyNumberFormat="0" applyAlignment="0" applyProtection="0"/>
    <xf numFmtId="0" fontId="21" fillId="0" borderId="10" applyNumberFormat="0" applyFill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167" fontId="23" fillId="0" borderId="0">
      <protection locked="0"/>
    </xf>
    <xf numFmtId="0" fontId="24" fillId="0" borderId="0"/>
    <xf numFmtId="167" fontId="25" fillId="0" borderId="0">
      <protection locked="0"/>
    </xf>
    <xf numFmtId="167" fontId="25" fillId="0" borderId="0">
      <protection locked="0"/>
    </xf>
    <xf numFmtId="0" fontId="26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7" fillId="7" borderId="8" applyNumberFormat="0" applyAlignment="0" applyProtection="0"/>
    <xf numFmtId="168" fontId="28" fillId="0" borderId="0" applyFont="0" applyFill="0" applyBorder="0" applyAlignment="0" applyProtection="0"/>
    <xf numFmtId="15" fontId="24" fillId="0" borderId="11" applyFill="0" applyBorder="0" applyProtection="0">
      <alignment horizontal="center" wrapText="1" shrinkToFit="1"/>
    </xf>
    <xf numFmtId="167" fontId="23" fillId="0" borderId="0">
      <protection locked="0"/>
    </xf>
    <xf numFmtId="167" fontId="23" fillId="0" borderId="0">
      <protection locked="0"/>
    </xf>
    <xf numFmtId="1" fontId="24" fillId="0" borderId="0" applyFont="0" applyFill="0" applyBorder="0" applyAlignment="0" applyProtection="0">
      <protection locked="0"/>
    </xf>
    <xf numFmtId="0" fontId="22" fillId="0" borderId="0">
      <protection locked="0"/>
    </xf>
    <xf numFmtId="0" fontId="22" fillId="0" borderId="0">
      <protection locked="0"/>
    </xf>
    <xf numFmtId="0" fontId="29" fillId="3" borderId="0" applyNumberFormat="0" applyBorder="0" applyAlignment="0" applyProtection="0"/>
    <xf numFmtId="169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 applyFill="0" applyBorder="0" applyAlignment="0" applyProtection="0"/>
    <xf numFmtId="167" fontId="23" fillId="0" borderId="0">
      <protection locked="0"/>
    </xf>
    <xf numFmtId="0" fontId="30" fillId="22" borderId="0" applyNumberFormat="0" applyBorder="0" applyAlignment="0" applyProtection="0"/>
    <xf numFmtId="0" fontId="28" fillId="0" borderId="0"/>
    <xf numFmtId="0" fontId="31" fillId="23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24" borderId="12" applyNumberFormat="0" applyFont="0" applyAlignment="0" applyProtection="0"/>
    <xf numFmtId="173" fontId="32" fillId="0" borderId="0" applyFont="0" applyFill="0" applyBorder="0" applyAlignment="0" applyProtection="0"/>
    <xf numFmtId="0" fontId="22" fillId="0" borderId="0">
      <protection locked="0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16" borderId="13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37" fillId="0" borderId="15" applyNumberFormat="0" applyFill="0" applyAlignment="0" applyProtection="0"/>
    <xf numFmtId="0" fontId="26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</cellStyleXfs>
  <cellXfs count="46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Continuous" vertical="center"/>
    </xf>
    <xf numFmtId="0" fontId="5" fillId="0" borderId="0" xfId="1" applyFont="1" applyBorder="1" applyAlignment="1" applyProtection="1">
      <alignment horizontal="centerContinuous" vertical="center"/>
    </xf>
    <xf numFmtId="0" fontId="6" fillId="0" borderId="1" xfId="1" applyFont="1" applyBorder="1" applyAlignment="1" applyProtection="1">
      <alignment horizontal="right" vertical="center" wrapText="1"/>
    </xf>
    <xf numFmtId="0" fontId="6" fillId="0" borderId="1" xfId="1" applyFont="1" applyBorder="1" applyAlignment="1">
      <alignment horizontal="centerContinuous" vertical="center"/>
    </xf>
    <xf numFmtId="0" fontId="7" fillId="0" borderId="5" xfId="1" applyFont="1" applyBorder="1" applyAlignment="1">
      <alignment horizontal="right" vertical="center" wrapText="1"/>
    </xf>
    <xf numFmtId="0" fontId="6" fillId="0" borderId="5" xfId="1" applyFont="1" applyBorder="1" applyAlignment="1" applyProtection="1">
      <alignment horizontal="right" vertical="center" wrapText="1"/>
    </xf>
    <xf numFmtId="0" fontId="8" fillId="0" borderId="0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left" vertical="center"/>
    </xf>
    <xf numFmtId="164" fontId="8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 applyProtection="1">
      <alignment horizontal="right" vertical="center"/>
    </xf>
    <xf numFmtId="165" fontId="8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left" vertical="center"/>
    </xf>
    <xf numFmtId="166" fontId="8" fillId="0" borderId="7" xfId="1" applyNumberFormat="1" applyFont="1" applyBorder="1" applyAlignment="1">
      <alignment horizontal="right" vertical="center"/>
    </xf>
    <xf numFmtId="166" fontId="8" fillId="0" borderId="5" xfId="1" applyNumberFormat="1" applyFont="1" applyBorder="1" applyAlignment="1">
      <alignment horizontal="right" vertical="center"/>
    </xf>
    <xf numFmtId="166" fontId="8" fillId="0" borderId="5" xfId="1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top"/>
    </xf>
    <xf numFmtId="0" fontId="1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justify" vertical="top" wrapText="1"/>
    </xf>
    <xf numFmtId="0" fontId="7" fillId="0" borderId="1" xfId="1" applyFont="1" applyBorder="1" applyAlignment="1">
      <alignment horizontal="justify" vertical="top" wrapText="1"/>
    </xf>
    <xf numFmtId="0" fontId="14" fillId="0" borderId="0" xfId="1" applyFont="1" applyBorder="1" applyAlignment="1" applyProtection="1">
      <alignment horizontal="left" vertical="center"/>
    </xf>
    <xf numFmtId="0" fontId="2" fillId="0" borderId="0" xfId="1" quotePrefix="1" applyFont="1" applyBorder="1" applyAlignment="1" applyProtection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580956545175459E-2"/>
          <c:y val="4.3663816982246667E-2"/>
          <c:w val="0.93367546199582208"/>
          <c:h val="0.855352473232155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'23.30'!$V$46:$V$59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'23.30'!$W$46:$W$59</c:f>
              <c:numCache>
                <c:formatCode>General</c:formatCode>
                <c:ptCount val="14"/>
                <c:pt idx="0">
                  <c:v>2254.5</c:v>
                </c:pt>
                <c:pt idx="1">
                  <c:v>2466.9</c:v>
                </c:pt>
                <c:pt idx="2">
                  <c:v>3627.6</c:v>
                </c:pt>
                <c:pt idx="3">
                  <c:v>6308.7</c:v>
                </c:pt>
                <c:pt idx="4">
                  <c:v>12401.7</c:v>
                </c:pt>
                <c:pt idx="5">
                  <c:v>7887.7</c:v>
                </c:pt>
                <c:pt idx="6">
                  <c:v>5710.1</c:v>
                </c:pt>
                <c:pt idx="7">
                  <c:v>6748.6</c:v>
                </c:pt>
                <c:pt idx="8">
                  <c:v>7817.2</c:v>
                </c:pt>
                <c:pt idx="9">
                  <c:v>7616.6</c:v>
                </c:pt>
                <c:pt idx="10" formatCode="#\ #,##0">
                  <c:v>6002.3</c:v>
                </c:pt>
                <c:pt idx="11" formatCode="#\ #,##0">
                  <c:v>5788.3</c:v>
                </c:pt>
                <c:pt idx="12" formatCode="#\ #,##0">
                  <c:v>3516.2</c:v>
                </c:pt>
                <c:pt idx="13" formatCode="#\ #,##0">
                  <c:v>4566.1000000000004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2538240"/>
        <c:axId val="102617856"/>
      </c:barChart>
      <c:catAx>
        <c:axId val="10253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02617856"/>
        <c:crosses val="autoZero"/>
        <c:auto val="1"/>
        <c:lblAlgn val="ctr"/>
        <c:lblOffset val="100"/>
        <c:noMultiLvlLbl val="0"/>
      </c:catAx>
      <c:valAx>
        <c:axId val="102617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253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162484</xdr:colOff>
      <xdr:row>35</xdr:row>
      <xdr:rowOff>82550</xdr:rowOff>
    </xdr:from>
    <xdr:to>
      <xdr:col>16</xdr:col>
      <xdr:colOff>100851</xdr:colOff>
      <xdr:row>57</xdr:row>
      <xdr:rowOff>87311</xdr:rowOff>
    </xdr:to>
    <xdr:graphicFrame macro="">
      <xdr:nvGraphicFramePr>
        <xdr:cNvPr id="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61633</xdr:colOff>
      <xdr:row>32</xdr:row>
      <xdr:rowOff>69850</xdr:rowOff>
    </xdr:from>
    <xdr:to>
      <xdr:col>15</xdr:col>
      <xdr:colOff>257735</xdr:colOff>
      <xdr:row>33</xdr:row>
      <xdr:rowOff>104149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18808" y="3556000"/>
          <a:ext cx="4053727" cy="148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18288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VOLUMEN NEGOCIADO EN LA BOLSA DE VALORES DE LIMA, 2003-2016</a:t>
          </a:r>
        </a:p>
      </xdr:txBody>
    </xdr:sp>
    <xdr:clientData/>
  </xdr:twoCellAnchor>
  <xdr:twoCellAnchor>
    <xdr:from>
      <xdr:col>2</xdr:col>
      <xdr:colOff>84044</xdr:colOff>
      <xdr:row>34</xdr:row>
      <xdr:rowOff>12699</xdr:rowOff>
    </xdr:from>
    <xdr:to>
      <xdr:col>15</xdr:col>
      <xdr:colOff>263338</xdr:colOff>
      <xdr:row>35</xdr:row>
      <xdr:rowOff>22148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41219" y="3727449"/>
          <a:ext cx="4036919" cy="12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700" b="0" i="0" u="none" strike="noStrike" baseline="0">
              <a:solidFill>
                <a:srgbClr val="000000"/>
              </a:solidFill>
              <a:latin typeface="Arial Narrow"/>
            </a:rPr>
            <a:t>(Millones de US dólares)</a:t>
          </a:r>
        </a:p>
      </xdr:txBody>
    </xdr:sp>
    <xdr:clientData/>
  </xdr:twoCellAnchor>
  <xdr:twoCellAnchor>
    <xdr:from>
      <xdr:col>1</xdr:col>
      <xdr:colOff>72838</xdr:colOff>
      <xdr:row>57</xdr:row>
      <xdr:rowOff>66023</xdr:rowOff>
    </xdr:from>
    <xdr:to>
      <xdr:col>7</xdr:col>
      <xdr:colOff>224287</xdr:colOff>
      <xdr:row>59</xdr:row>
      <xdr:rowOff>27923</xdr:rowOff>
    </xdr:to>
    <xdr:sp macro="" textlink="">
      <xdr:nvSpPr>
        <xdr:cNvPr id="5" name="1 CuadroTexto"/>
        <xdr:cNvSpPr txBox="1"/>
      </xdr:nvSpPr>
      <xdr:spPr>
        <a:xfrm>
          <a:off x="158563" y="6409673"/>
          <a:ext cx="1608774" cy="1905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600" b="1">
              <a:latin typeface="Arial Narrow" pitchFamily="34" charset="0"/>
              <a:ea typeface="Arial Unicode MS" pitchFamily="34" charset="-128"/>
              <a:cs typeface="Arial Unicode MS" pitchFamily="34" charset="-128"/>
            </a:rPr>
            <a:t>Fuente: Bolsa de Valores de Lima.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X71"/>
  <sheetViews>
    <sheetView showGridLines="0" tabSelected="1" view="pageBreakPreview" zoomScale="175" zoomScaleNormal="170" zoomScaleSheetLayoutView="175" zoomScalePageLayoutView="190" workbookViewId="0">
      <selection activeCell="H23" sqref="H23"/>
    </sheetView>
  </sheetViews>
  <sheetFormatPr baseColWidth="10" defaultColWidth="7" defaultRowHeight="9" x14ac:dyDescent="0.25"/>
  <cols>
    <col min="1" max="1" width="1.28515625" style="1" customWidth="1"/>
    <col min="2" max="2" width="2.5703125" style="1" customWidth="1"/>
    <col min="3" max="3" width="4.85546875" style="1" customWidth="1"/>
    <col min="4" max="4" width="4.5703125" style="1" customWidth="1"/>
    <col min="5" max="5" width="0.7109375" style="1" customWidth="1"/>
    <col min="6" max="6" width="4.140625" style="1" customWidth="1"/>
    <col min="7" max="9" width="5" style="1" customWidth="1"/>
    <col min="10" max="10" width="0.5703125" style="1" customWidth="1"/>
    <col min="11" max="11" width="4.5703125" style="1" customWidth="1"/>
    <col min="12" max="12" width="5.7109375" style="1" customWidth="1"/>
    <col min="13" max="13" width="6.28515625" style="1" customWidth="1"/>
    <col min="14" max="15" width="5.7109375" style="1" customWidth="1"/>
    <col min="16" max="16" width="6" style="1" customWidth="1"/>
    <col min="17" max="17" width="5.7109375" style="1" customWidth="1"/>
    <col min="18" max="18" width="8.5703125" style="1" customWidth="1"/>
    <col min="19" max="19" width="7.5703125" style="1" customWidth="1"/>
    <col min="20" max="20" width="7" style="1"/>
    <col min="21" max="21" width="6.7109375" style="18" customWidth="1"/>
    <col min="22" max="22" width="6.28515625" style="18" customWidth="1"/>
    <col min="23" max="23" width="5.140625" style="18" customWidth="1"/>
    <col min="24" max="24" width="7" style="1"/>
    <col min="25" max="25" width="6.42578125" style="1" customWidth="1"/>
    <col min="26" max="26" width="7.85546875" style="1" customWidth="1"/>
    <col min="27" max="27" width="7" style="1"/>
    <col min="28" max="28" width="9.140625" style="1" customWidth="1"/>
    <col min="29" max="16384" width="7" style="1"/>
  </cols>
  <sheetData>
    <row r="1" spans="1:17" ht="13.5" customHeight="1" x14ac:dyDescent="0.2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2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3.75" customHeight="1" x14ac:dyDescent="0.25">
      <c r="B3" s="2"/>
      <c r="C3" s="3"/>
      <c r="D3" s="3"/>
      <c r="E3" s="3"/>
      <c r="F3" s="3"/>
      <c r="G3" s="3"/>
      <c r="H3" s="3"/>
      <c r="I3" s="3"/>
      <c r="J3" s="3"/>
      <c r="K3" s="4"/>
      <c r="L3" s="4"/>
      <c r="M3" s="3"/>
      <c r="N3" s="3"/>
      <c r="O3" s="3"/>
      <c r="P3" s="3"/>
    </row>
    <row r="4" spans="1:17" ht="12" customHeight="1" x14ac:dyDescent="0.25">
      <c r="A4" s="38" t="s">
        <v>1</v>
      </c>
      <c r="B4" s="39"/>
      <c r="C4" s="42" t="s">
        <v>2</v>
      </c>
      <c r="D4" s="42" t="s">
        <v>3</v>
      </c>
      <c r="E4" s="5"/>
      <c r="F4" s="44" t="s">
        <v>4</v>
      </c>
      <c r="G4" s="44"/>
      <c r="H4" s="44"/>
      <c r="I4" s="44"/>
      <c r="J4" s="6"/>
      <c r="K4" s="44" t="s">
        <v>5</v>
      </c>
      <c r="L4" s="44"/>
      <c r="M4" s="44"/>
      <c r="N4" s="44"/>
      <c r="O4" s="45" t="s">
        <v>6</v>
      </c>
      <c r="P4" s="45" t="s">
        <v>7</v>
      </c>
      <c r="Q4" s="45" t="s">
        <v>8</v>
      </c>
    </row>
    <row r="5" spans="1:17" ht="31.5" customHeight="1" x14ac:dyDescent="0.25">
      <c r="A5" s="40"/>
      <c r="B5" s="41"/>
      <c r="C5" s="43"/>
      <c r="D5" s="43"/>
      <c r="E5" s="7"/>
      <c r="F5" s="8" t="s">
        <v>2</v>
      </c>
      <c r="G5" s="8" t="s">
        <v>9</v>
      </c>
      <c r="H5" s="8" t="s">
        <v>10</v>
      </c>
      <c r="I5" s="8" t="s">
        <v>11</v>
      </c>
      <c r="J5" s="8"/>
      <c r="K5" s="8" t="s">
        <v>2</v>
      </c>
      <c r="L5" s="8" t="s">
        <v>12</v>
      </c>
      <c r="M5" s="8" t="s">
        <v>13</v>
      </c>
      <c r="N5" s="8" t="s">
        <v>14</v>
      </c>
      <c r="O5" s="43"/>
      <c r="P5" s="43"/>
      <c r="Q5" s="43"/>
    </row>
    <row r="6" spans="1:17" ht="7.5" customHeight="1" x14ac:dyDescent="0.25">
      <c r="A6" s="9"/>
      <c r="B6" s="10"/>
      <c r="C6" s="11"/>
      <c r="D6" s="12"/>
      <c r="E6" s="12"/>
      <c r="F6" s="11"/>
      <c r="G6" s="13"/>
      <c r="H6" s="13"/>
      <c r="I6" s="13"/>
      <c r="J6" s="13"/>
      <c r="K6" s="11"/>
      <c r="L6" s="13"/>
      <c r="M6" s="13"/>
      <c r="N6" s="13"/>
      <c r="O6" s="13"/>
      <c r="P6" s="12"/>
      <c r="Q6" s="12"/>
    </row>
    <row r="7" spans="1:17" ht="11.1" hidden="1" customHeight="1" x14ac:dyDescent="0.25">
      <c r="A7" s="9"/>
      <c r="B7" s="14">
        <v>1996</v>
      </c>
      <c r="C7" s="15">
        <v>8491.1</v>
      </c>
      <c r="D7" s="15">
        <v>3840.2</v>
      </c>
      <c r="E7" s="15"/>
      <c r="F7" s="15">
        <v>3464.8</v>
      </c>
      <c r="G7" s="16" t="s">
        <v>15</v>
      </c>
      <c r="H7" s="16">
        <v>3464.8</v>
      </c>
      <c r="I7" s="16" t="s">
        <v>15</v>
      </c>
      <c r="J7" s="16"/>
      <c r="K7" s="16">
        <v>1186.0999999999999</v>
      </c>
      <c r="L7" s="16">
        <v>1160.5999999999999</v>
      </c>
      <c r="M7" s="16">
        <v>25.5</v>
      </c>
      <c r="N7" s="16" t="s">
        <v>15</v>
      </c>
      <c r="O7" s="16" t="s">
        <v>15</v>
      </c>
      <c r="P7" s="16" t="s">
        <v>15</v>
      </c>
      <c r="Q7" s="16" t="s">
        <v>15</v>
      </c>
    </row>
    <row r="8" spans="1:17" ht="11.1" hidden="1" customHeight="1" x14ac:dyDescent="0.25">
      <c r="A8" s="9"/>
      <c r="B8" s="14">
        <v>1997</v>
      </c>
      <c r="C8" s="15">
        <v>12123.7</v>
      </c>
      <c r="D8" s="15">
        <v>4295.3999999999996</v>
      </c>
      <c r="E8" s="15"/>
      <c r="F8" s="15">
        <v>5866.5</v>
      </c>
      <c r="G8" s="16" t="s">
        <v>15</v>
      </c>
      <c r="H8" s="16">
        <v>5866.5</v>
      </c>
      <c r="I8" s="16" t="s">
        <v>15</v>
      </c>
      <c r="J8" s="16"/>
      <c r="K8" s="16">
        <v>1961.8</v>
      </c>
      <c r="L8" s="16">
        <v>1770.2</v>
      </c>
      <c r="M8" s="16">
        <v>191.6</v>
      </c>
      <c r="N8" s="16" t="s">
        <v>15</v>
      </c>
      <c r="O8" s="16" t="s">
        <v>15</v>
      </c>
      <c r="P8" s="16" t="s">
        <v>15</v>
      </c>
      <c r="Q8" s="16" t="s">
        <v>15</v>
      </c>
    </row>
    <row r="9" spans="1:17" ht="11.1" hidden="1" customHeight="1" x14ac:dyDescent="0.25">
      <c r="A9" s="9"/>
      <c r="B9" s="14">
        <v>1998</v>
      </c>
      <c r="C9" s="15">
        <v>7736.2</v>
      </c>
      <c r="D9" s="15">
        <v>3080.9</v>
      </c>
      <c r="E9" s="15"/>
      <c r="F9" s="15">
        <v>3559.3</v>
      </c>
      <c r="G9" s="16" t="s">
        <v>15</v>
      </c>
      <c r="H9" s="16">
        <v>3559.3</v>
      </c>
      <c r="I9" s="16" t="s">
        <v>15</v>
      </c>
      <c r="J9" s="16"/>
      <c r="K9" s="16">
        <v>1096</v>
      </c>
      <c r="L9" s="16">
        <v>989.6</v>
      </c>
      <c r="M9" s="16">
        <v>106.4</v>
      </c>
      <c r="N9" s="16" t="s">
        <v>15</v>
      </c>
      <c r="O9" s="16" t="s">
        <v>15</v>
      </c>
      <c r="P9" s="16" t="s">
        <v>15</v>
      </c>
      <c r="Q9" s="16" t="s">
        <v>15</v>
      </c>
    </row>
    <row r="10" spans="1:17" ht="11.1" hidden="1" customHeight="1" x14ac:dyDescent="0.25">
      <c r="A10" s="9"/>
      <c r="B10" s="14">
        <v>1999</v>
      </c>
      <c r="C10" s="15">
        <v>4694.5</v>
      </c>
      <c r="D10" s="15">
        <v>2746.9</v>
      </c>
      <c r="E10" s="15"/>
      <c r="F10" s="15">
        <v>1392.8</v>
      </c>
      <c r="G10" s="16">
        <v>141.5</v>
      </c>
      <c r="H10" s="16">
        <v>1251.3</v>
      </c>
      <c r="I10" s="16" t="s">
        <v>15</v>
      </c>
      <c r="J10" s="16"/>
      <c r="K10" s="16">
        <v>554.79999999999995</v>
      </c>
      <c r="L10" s="16">
        <v>430.8</v>
      </c>
      <c r="M10" s="16">
        <v>124</v>
      </c>
      <c r="N10" s="16" t="s">
        <v>15</v>
      </c>
      <c r="O10" s="16" t="s">
        <v>15</v>
      </c>
      <c r="P10" s="16" t="s">
        <v>15</v>
      </c>
      <c r="Q10" s="16" t="s">
        <v>15</v>
      </c>
    </row>
    <row r="11" spans="1:17" ht="11.1" hidden="1" customHeight="1" x14ac:dyDescent="0.25">
      <c r="A11" s="9"/>
      <c r="B11" s="14">
        <v>2000</v>
      </c>
      <c r="C11" s="15">
        <v>3596.4</v>
      </c>
      <c r="D11" s="15">
        <v>2521.1999999999998</v>
      </c>
      <c r="E11" s="15"/>
      <c r="F11" s="15">
        <v>733.1</v>
      </c>
      <c r="G11" s="16">
        <v>144.9</v>
      </c>
      <c r="H11" s="16">
        <v>249</v>
      </c>
      <c r="I11" s="16">
        <v>339.2</v>
      </c>
      <c r="J11" s="16"/>
      <c r="K11" s="16">
        <v>342.1</v>
      </c>
      <c r="L11" s="16">
        <v>269.60000000000002</v>
      </c>
      <c r="M11" s="16">
        <v>72.5</v>
      </c>
      <c r="N11" s="16" t="s">
        <v>15</v>
      </c>
      <c r="O11" s="16" t="s">
        <v>15</v>
      </c>
      <c r="P11" s="16" t="s">
        <v>15</v>
      </c>
      <c r="Q11" s="16" t="s">
        <v>15</v>
      </c>
    </row>
    <row r="12" spans="1:17" ht="11.1" hidden="1" customHeight="1" x14ac:dyDescent="0.25">
      <c r="A12" s="9"/>
      <c r="B12" s="14">
        <v>2001</v>
      </c>
      <c r="C12" s="15">
        <v>3433.4</v>
      </c>
      <c r="D12" s="15">
        <v>936.9</v>
      </c>
      <c r="E12" s="15"/>
      <c r="F12" s="15">
        <v>1734.8</v>
      </c>
      <c r="G12" s="16" t="s">
        <v>15</v>
      </c>
      <c r="H12" s="15">
        <v>451.6</v>
      </c>
      <c r="I12" s="16">
        <v>1283.2</v>
      </c>
      <c r="J12" s="16"/>
      <c r="K12" s="16">
        <v>329.4</v>
      </c>
      <c r="L12" s="16">
        <v>220.1</v>
      </c>
      <c r="M12" s="16">
        <v>109.3</v>
      </c>
      <c r="N12" s="16" t="s">
        <v>15</v>
      </c>
      <c r="O12" s="16" t="s">
        <v>15</v>
      </c>
      <c r="P12" s="16">
        <v>421</v>
      </c>
      <c r="Q12" s="15">
        <v>11.3</v>
      </c>
    </row>
    <row r="13" spans="1:17" ht="11.1" hidden="1" customHeight="1" x14ac:dyDescent="0.25">
      <c r="A13" s="31">
        <v>2002</v>
      </c>
      <c r="B13" s="32"/>
      <c r="C13" s="15">
        <v>2873.7</v>
      </c>
      <c r="D13" s="15">
        <v>1188.7</v>
      </c>
      <c r="E13" s="15"/>
      <c r="F13" s="15">
        <v>1436.7</v>
      </c>
      <c r="G13" s="16" t="s">
        <v>15</v>
      </c>
      <c r="H13" s="16">
        <v>517.4</v>
      </c>
      <c r="I13" s="16">
        <v>919.3</v>
      </c>
      <c r="J13" s="16"/>
      <c r="K13" s="16">
        <v>221.3</v>
      </c>
      <c r="L13" s="16">
        <v>215.8</v>
      </c>
      <c r="M13" s="16">
        <v>5.5</v>
      </c>
      <c r="N13" s="16" t="s">
        <v>15</v>
      </c>
      <c r="O13" s="17">
        <v>0.1</v>
      </c>
      <c r="P13" s="16">
        <v>25.9</v>
      </c>
      <c r="Q13" s="15">
        <v>1</v>
      </c>
    </row>
    <row r="14" spans="1:17" ht="11.1" customHeight="1" x14ac:dyDescent="0.25">
      <c r="A14" s="31">
        <v>2003</v>
      </c>
      <c r="B14" s="32">
        <v>2003</v>
      </c>
      <c r="C14" s="15">
        <v>2254.5</v>
      </c>
      <c r="D14" s="15">
        <v>921.8</v>
      </c>
      <c r="E14" s="15"/>
      <c r="F14" s="15">
        <v>1106.5</v>
      </c>
      <c r="G14" s="16" t="s">
        <v>15</v>
      </c>
      <c r="H14" s="16">
        <v>502.6</v>
      </c>
      <c r="I14" s="16">
        <v>603.9</v>
      </c>
      <c r="J14" s="16"/>
      <c r="K14" s="16">
        <v>225.2</v>
      </c>
      <c r="L14" s="16">
        <v>218.5</v>
      </c>
      <c r="M14" s="16">
        <v>6.7</v>
      </c>
      <c r="N14" s="16" t="s">
        <v>15</v>
      </c>
      <c r="O14" s="16" t="s">
        <v>15</v>
      </c>
      <c r="P14" s="16" t="s">
        <v>15</v>
      </c>
      <c r="Q14" s="15">
        <v>1</v>
      </c>
    </row>
    <row r="15" spans="1:17" ht="11.1" customHeight="1" x14ac:dyDescent="0.25">
      <c r="A15" s="31">
        <v>2004</v>
      </c>
      <c r="B15" s="32">
        <v>2004</v>
      </c>
      <c r="C15" s="15">
        <v>2466.9</v>
      </c>
      <c r="D15" s="15">
        <v>1214.8</v>
      </c>
      <c r="E15" s="15"/>
      <c r="F15" s="15">
        <v>897.9</v>
      </c>
      <c r="G15" s="16" t="s">
        <v>15</v>
      </c>
      <c r="H15" s="16">
        <v>592.29999999999995</v>
      </c>
      <c r="I15" s="16">
        <v>305.60000000000002</v>
      </c>
      <c r="J15" s="16"/>
      <c r="K15" s="16">
        <v>354</v>
      </c>
      <c r="L15" s="16">
        <v>346</v>
      </c>
      <c r="M15" s="16">
        <v>7.9</v>
      </c>
      <c r="N15" s="16" t="s">
        <v>15</v>
      </c>
      <c r="O15" s="16" t="s">
        <v>15</v>
      </c>
      <c r="P15" s="16" t="s">
        <v>15</v>
      </c>
      <c r="Q15" s="17">
        <v>0.2</v>
      </c>
    </row>
    <row r="16" spans="1:17" ht="11.1" customHeight="1" x14ac:dyDescent="0.25">
      <c r="A16" s="31">
        <v>2005</v>
      </c>
      <c r="B16" s="32">
        <v>2005</v>
      </c>
      <c r="C16" s="15">
        <v>3627.6</v>
      </c>
      <c r="D16" s="15">
        <v>2127.6999999999998</v>
      </c>
      <c r="E16" s="15"/>
      <c r="F16" s="15">
        <v>983.1</v>
      </c>
      <c r="G16" s="16" t="s">
        <v>15</v>
      </c>
      <c r="H16" s="16">
        <v>776.1</v>
      </c>
      <c r="I16" s="16">
        <v>207</v>
      </c>
      <c r="J16" s="16"/>
      <c r="K16" s="16">
        <v>516.79999999999995</v>
      </c>
      <c r="L16" s="16">
        <v>506.4</v>
      </c>
      <c r="M16" s="16">
        <v>9.9</v>
      </c>
      <c r="N16" s="17">
        <v>0.5</v>
      </c>
      <c r="O16" s="16" t="s">
        <v>15</v>
      </c>
      <c r="P16" s="16" t="s">
        <v>15</v>
      </c>
      <c r="Q16" s="15" t="s">
        <v>15</v>
      </c>
    </row>
    <row r="17" spans="1:24" ht="11.1" customHeight="1" x14ac:dyDescent="0.25">
      <c r="A17" s="31">
        <v>2006</v>
      </c>
      <c r="B17" s="32">
        <v>2006</v>
      </c>
      <c r="C17" s="15">
        <v>6308.7</v>
      </c>
      <c r="D17" s="15">
        <v>4647.3</v>
      </c>
      <c r="E17" s="15"/>
      <c r="F17" s="15">
        <v>770</v>
      </c>
      <c r="G17" s="16" t="s">
        <v>15</v>
      </c>
      <c r="H17" s="16">
        <v>595.5</v>
      </c>
      <c r="I17" s="16">
        <v>174.5</v>
      </c>
      <c r="J17" s="16"/>
      <c r="K17" s="16">
        <v>891.4</v>
      </c>
      <c r="L17" s="16">
        <v>835.9</v>
      </c>
      <c r="M17" s="16">
        <v>55.5</v>
      </c>
      <c r="N17" s="16" t="s">
        <v>15</v>
      </c>
      <c r="O17" s="16" t="s">
        <v>15</v>
      </c>
      <c r="P17" s="16" t="s">
        <v>15</v>
      </c>
      <c r="Q17" s="15" t="s">
        <v>15</v>
      </c>
    </row>
    <row r="18" spans="1:24" ht="11.1" customHeight="1" x14ac:dyDescent="0.25">
      <c r="A18" s="31">
        <v>2007</v>
      </c>
      <c r="B18" s="32">
        <v>2007</v>
      </c>
      <c r="C18" s="15">
        <v>12401.7</v>
      </c>
      <c r="D18" s="15">
        <v>9287.7000000000007</v>
      </c>
      <c r="E18" s="15"/>
      <c r="F18" s="15">
        <v>1100.4000000000001</v>
      </c>
      <c r="G18" s="16" t="s">
        <v>15</v>
      </c>
      <c r="H18" s="16">
        <v>843</v>
      </c>
      <c r="I18" s="16">
        <v>257.39999999999998</v>
      </c>
      <c r="J18" s="16"/>
      <c r="K18" s="16">
        <v>1977.8</v>
      </c>
      <c r="L18" s="16">
        <v>1952.9</v>
      </c>
      <c r="M18" s="16">
        <v>24.9</v>
      </c>
      <c r="N18" s="16" t="s">
        <v>15</v>
      </c>
      <c r="O18" s="16" t="s">
        <v>15</v>
      </c>
      <c r="P18" s="16">
        <v>35.700000000000003</v>
      </c>
      <c r="Q18" s="15" t="s">
        <v>15</v>
      </c>
    </row>
    <row r="19" spans="1:24" ht="11.1" customHeight="1" x14ac:dyDescent="0.25">
      <c r="A19" s="31">
        <v>2008</v>
      </c>
      <c r="B19" s="32">
        <v>2008</v>
      </c>
      <c r="C19" s="15">
        <v>7887.7</v>
      </c>
      <c r="D19" s="15">
        <v>5110.8</v>
      </c>
      <c r="E19" s="15"/>
      <c r="F19" s="15">
        <v>1444.7</v>
      </c>
      <c r="G19" s="16" t="s">
        <v>15</v>
      </c>
      <c r="H19" s="16">
        <v>1404</v>
      </c>
      <c r="I19" s="16">
        <v>40.799999999999997</v>
      </c>
      <c r="J19" s="16"/>
      <c r="K19" s="16">
        <v>1323.3</v>
      </c>
      <c r="L19" s="16">
        <v>1304.0999999999999</v>
      </c>
      <c r="M19" s="16">
        <v>19.2</v>
      </c>
      <c r="N19" s="16" t="s">
        <v>15</v>
      </c>
      <c r="O19" s="16" t="s">
        <v>15</v>
      </c>
      <c r="P19" s="16">
        <v>8.9</v>
      </c>
      <c r="Q19" s="15" t="s">
        <v>15</v>
      </c>
    </row>
    <row r="20" spans="1:24" ht="11.1" customHeight="1" x14ac:dyDescent="0.25">
      <c r="A20" s="31">
        <v>2009</v>
      </c>
      <c r="B20" s="32">
        <v>2009</v>
      </c>
      <c r="C20" s="15">
        <v>5710.1</v>
      </c>
      <c r="D20" s="15">
        <v>4007.1</v>
      </c>
      <c r="E20" s="15"/>
      <c r="F20" s="15">
        <v>1063.5</v>
      </c>
      <c r="G20" s="16" t="s">
        <v>15</v>
      </c>
      <c r="H20" s="16">
        <v>749</v>
      </c>
      <c r="I20" s="16">
        <v>314.5</v>
      </c>
      <c r="J20" s="16"/>
      <c r="K20" s="16">
        <v>631.20000000000005</v>
      </c>
      <c r="L20" s="16">
        <v>617.70000000000005</v>
      </c>
      <c r="M20" s="16">
        <v>9.3000000000000007</v>
      </c>
      <c r="N20" s="16">
        <v>4.2</v>
      </c>
      <c r="O20" s="16" t="s">
        <v>15</v>
      </c>
      <c r="P20" s="16">
        <v>8.3000000000000007</v>
      </c>
      <c r="Q20" s="15" t="s">
        <v>15</v>
      </c>
    </row>
    <row r="21" spans="1:24" ht="11.1" customHeight="1" x14ac:dyDescent="0.25">
      <c r="A21" s="31">
        <v>2010</v>
      </c>
      <c r="B21" s="32">
        <v>2010</v>
      </c>
      <c r="C21" s="15">
        <v>6748.6</v>
      </c>
      <c r="D21" s="15">
        <v>5027.8</v>
      </c>
      <c r="E21" s="15"/>
      <c r="F21" s="15">
        <v>640.70000000000005</v>
      </c>
      <c r="G21" s="16" t="s">
        <v>15</v>
      </c>
      <c r="H21" s="16">
        <v>443.7</v>
      </c>
      <c r="I21" s="16">
        <v>197</v>
      </c>
      <c r="J21" s="16"/>
      <c r="K21" s="16">
        <v>968.5</v>
      </c>
      <c r="L21" s="16">
        <v>961.7</v>
      </c>
      <c r="M21" s="16">
        <v>6.8</v>
      </c>
      <c r="N21" s="16" t="s">
        <v>15</v>
      </c>
      <c r="O21" s="16" t="s">
        <v>15</v>
      </c>
      <c r="P21" s="16">
        <v>111.6</v>
      </c>
      <c r="Q21" s="15" t="s">
        <v>15</v>
      </c>
    </row>
    <row r="22" spans="1:24" ht="11.1" customHeight="1" x14ac:dyDescent="0.25">
      <c r="A22" s="31">
        <v>2011</v>
      </c>
      <c r="B22" s="32">
        <v>2011</v>
      </c>
      <c r="C22" s="15">
        <v>7817.2</v>
      </c>
      <c r="D22" s="15">
        <v>6241.8</v>
      </c>
      <c r="E22" s="15"/>
      <c r="F22" s="15">
        <v>641.70000000000005</v>
      </c>
      <c r="G22" s="16" t="s">
        <v>15</v>
      </c>
      <c r="H22" s="16">
        <v>545</v>
      </c>
      <c r="I22" s="16">
        <v>96.7</v>
      </c>
      <c r="J22" s="16"/>
      <c r="K22" s="16">
        <v>920</v>
      </c>
      <c r="L22" s="16">
        <v>913.4</v>
      </c>
      <c r="M22" s="16">
        <v>6.6</v>
      </c>
      <c r="N22" s="16" t="s">
        <v>15</v>
      </c>
      <c r="O22" s="16" t="s">
        <v>15</v>
      </c>
      <c r="P22" s="16">
        <v>13.6</v>
      </c>
      <c r="Q22" s="15" t="s">
        <v>15</v>
      </c>
    </row>
    <row r="23" spans="1:24" ht="11.1" customHeight="1" x14ac:dyDescent="0.25">
      <c r="A23" s="31">
        <v>2012</v>
      </c>
      <c r="B23" s="32">
        <v>2012</v>
      </c>
      <c r="C23" s="15">
        <v>7616.6</v>
      </c>
      <c r="D23" s="15">
        <v>6108.5</v>
      </c>
      <c r="E23" s="15"/>
      <c r="F23" s="15">
        <v>515.4</v>
      </c>
      <c r="G23" s="16" t="s">
        <v>15</v>
      </c>
      <c r="H23" s="16">
        <v>483.6</v>
      </c>
      <c r="I23" s="16">
        <v>31.8</v>
      </c>
      <c r="J23" s="16"/>
      <c r="K23" s="16">
        <v>937.2</v>
      </c>
      <c r="L23" s="16">
        <v>927</v>
      </c>
      <c r="M23" s="16">
        <v>10.1</v>
      </c>
      <c r="N23" s="16" t="s">
        <v>15</v>
      </c>
      <c r="O23" s="16" t="s">
        <v>15</v>
      </c>
      <c r="P23" s="16">
        <v>55.5</v>
      </c>
      <c r="Q23" s="15" t="s">
        <v>15</v>
      </c>
    </row>
    <row r="24" spans="1:24" ht="11.1" customHeight="1" x14ac:dyDescent="0.25">
      <c r="A24" s="31">
        <v>2013</v>
      </c>
      <c r="B24" s="32">
        <v>2013</v>
      </c>
      <c r="C24" s="15">
        <v>6002.3</v>
      </c>
      <c r="D24" s="15">
        <v>4100.5</v>
      </c>
      <c r="E24" s="15"/>
      <c r="F24" s="15">
        <v>872.6</v>
      </c>
      <c r="G24" s="16" t="s">
        <v>15</v>
      </c>
      <c r="H24" s="16">
        <v>792.9</v>
      </c>
      <c r="I24" s="16">
        <v>79.7</v>
      </c>
      <c r="J24" s="16"/>
      <c r="K24" s="16">
        <v>949</v>
      </c>
      <c r="L24" s="16">
        <v>937</v>
      </c>
      <c r="M24" s="16">
        <v>11.9</v>
      </c>
      <c r="N24" s="16" t="s">
        <v>15</v>
      </c>
      <c r="O24" s="16" t="s">
        <v>15</v>
      </c>
      <c r="P24" s="16">
        <v>80.400000000000006</v>
      </c>
      <c r="Q24" s="15" t="s">
        <v>15</v>
      </c>
    </row>
    <row r="25" spans="1:24" ht="11.1" customHeight="1" x14ac:dyDescent="0.25">
      <c r="A25" s="31">
        <v>2014</v>
      </c>
      <c r="B25" s="32">
        <v>2014</v>
      </c>
      <c r="C25" s="15">
        <v>5788.3</v>
      </c>
      <c r="D25" s="15">
        <v>3847.7</v>
      </c>
      <c r="E25" s="15"/>
      <c r="F25" s="15">
        <v>1051.3000000000002</v>
      </c>
      <c r="G25" s="16" t="s">
        <v>15</v>
      </c>
      <c r="H25" s="16">
        <v>707.7</v>
      </c>
      <c r="I25" s="16">
        <v>343.6</v>
      </c>
      <c r="J25" s="16"/>
      <c r="K25" s="16">
        <v>878.19999999999993</v>
      </c>
      <c r="L25" s="16">
        <v>849.4</v>
      </c>
      <c r="M25" s="16">
        <v>28.8</v>
      </c>
      <c r="N25" s="16" t="s">
        <v>15</v>
      </c>
      <c r="O25" s="16" t="s">
        <v>15</v>
      </c>
      <c r="P25" s="16">
        <v>11</v>
      </c>
      <c r="Q25" s="15" t="s">
        <v>15</v>
      </c>
    </row>
    <row r="26" spans="1:24" ht="11.1" customHeight="1" x14ac:dyDescent="0.25">
      <c r="A26" s="31">
        <v>2015</v>
      </c>
      <c r="B26" s="32">
        <v>2015</v>
      </c>
      <c r="C26" s="15">
        <v>3516.2</v>
      </c>
      <c r="D26" s="15">
        <v>1899.5</v>
      </c>
      <c r="E26" s="15"/>
      <c r="F26" s="16">
        <v>1023.5</v>
      </c>
      <c r="G26" s="16" t="s">
        <v>15</v>
      </c>
      <c r="H26" s="15">
        <v>545.1</v>
      </c>
      <c r="I26" s="16">
        <v>478.4</v>
      </c>
      <c r="J26" s="9"/>
      <c r="K26" s="16">
        <v>569.5</v>
      </c>
      <c r="L26" s="16">
        <v>545</v>
      </c>
      <c r="M26" s="16">
        <v>24.5</v>
      </c>
      <c r="N26" s="16" t="s">
        <v>15</v>
      </c>
      <c r="O26" s="16" t="s">
        <v>15</v>
      </c>
      <c r="P26" s="16">
        <v>23.7</v>
      </c>
      <c r="Q26" s="15" t="s">
        <v>15</v>
      </c>
    </row>
    <row r="27" spans="1:24" ht="11.1" customHeight="1" x14ac:dyDescent="0.25">
      <c r="A27" s="31">
        <v>2016</v>
      </c>
      <c r="B27" s="32">
        <v>2015</v>
      </c>
      <c r="C27" s="15">
        <v>4566.1000000000004</v>
      </c>
      <c r="D27" s="15">
        <v>2665.5</v>
      </c>
      <c r="E27" s="15"/>
      <c r="F27" s="16">
        <v>1380.6</v>
      </c>
      <c r="G27" s="16" t="s">
        <v>15</v>
      </c>
      <c r="H27" s="15">
        <v>308.60000000000002</v>
      </c>
      <c r="I27" s="16">
        <v>1072</v>
      </c>
      <c r="J27" s="9"/>
      <c r="K27" s="16">
        <v>498.3</v>
      </c>
      <c r="L27" s="16">
        <v>440.1</v>
      </c>
      <c r="M27" s="16">
        <v>58</v>
      </c>
      <c r="N27" s="17">
        <v>0.2</v>
      </c>
      <c r="O27" s="16" t="s">
        <v>15</v>
      </c>
      <c r="P27" s="16">
        <v>21.7</v>
      </c>
      <c r="Q27" s="15" t="s">
        <v>15</v>
      </c>
    </row>
    <row r="28" spans="1:24" ht="2.25" customHeight="1" x14ac:dyDescent="0.25">
      <c r="A28" s="19"/>
      <c r="B28" s="20"/>
      <c r="C28" s="21"/>
      <c r="D28" s="22"/>
      <c r="E28" s="22"/>
      <c r="F28" s="22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2"/>
    </row>
    <row r="29" spans="1:24" s="25" customFormat="1" ht="18" customHeight="1" x14ac:dyDescent="0.25">
      <c r="A29" s="24" t="s">
        <v>16</v>
      </c>
      <c r="B29" s="33" t="s">
        <v>17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U29" s="26"/>
      <c r="V29" s="26"/>
      <c r="W29" s="26"/>
      <c r="X29" s="27"/>
    </row>
    <row r="30" spans="1:24" ht="8.1" customHeight="1" x14ac:dyDescent="0.25">
      <c r="A30" s="35" t="s">
        <v>18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X30" s="28"/>
    </row>
    <row r="31" spans="1:24" ht="8.1" customHeight="1" x14ac:dyDescent="0.25"/>
    <row r="33" spans="21:23" x14ac:dyDescent="0.25">
      <c r="V33" s="18">
        <v>1990</v>
      </c>
      <c r="W33" s="18">
        <v>645.20000000000005</v>
      </c>
    </row>
    <row r="34" spans="21:23" x14ac:dyDescent="0.25">
      <c r="V34" s="18">
        <v>1991</v>
      </c>
      <c r="W34" s="18">
        <v>592</v>
      </c>
    </row>
    <row r="35" spans="21:23" x14ac:dyDescent="0.25">
      <c r="V35" s="18">
        <v>1992</v>
      </c>
      <c r="W35" s="18">
        <v>734.1</v>
      </c>
    </row>
    <row r="36" spans="21:23" x14ac:dyDescent="0.25">
      <c r="V36" s="18">
        <v>1993</v>
      </c>
      <c r="W36" s="18">
        <v>1981.6</v>
      </c>
    </row>
    <row r="37" spans="21:23" x14ac:dyDescent="0.25">
      <c r="V37" s="18">
        <v>1994</v>
      </c>
      <c r="W37" s="18">
        <v>4054.6</v>
      </c>
    </row>
    <row r="38" spans="21:23" x14ac:dyDescent="0.25">
      <c r="U38" s="1"/>
      <c r="V38" s="1">
        <v>1995</v>
      </c>
      <c r="W38" s="1">
        <v>5279.7</v>
      </c>
    </row>
    <row r="39" spans="21:23" x14ac:dyDescent="0.25">
      <c r="U39" s="1"/>
      <c r="V39" s="1">
        <v>1996</v>
      </c>
      <c r="W39" s="1">
        <v>8491.1</v>
      </c>
    </row>
    <row r="40" spans="21:23" x14ac:dyDescent="0.25">
      <c r="U40" s="1"/>
      <c r="V40" s="1">
        <v>1997</v>
      </c>
      <c r="W40" s="1">
        <v>12123.7</v>
      </c>
    </row>
    <row r="41" spans="21:23" x14ac:dyDescent="0.25">
      <c r="U41" s="1"/>
      <c r="V41" s="1">
        <v>1998</v>
      </c>
      <c r="W41" s="1">
        <v>7736.2</v>
      </c>
    </row>
    <row r="42" spans="21:23" x14ac:dyDescent="0.25">
      <c r="U42" s="1"/>
      <c r="V42" s="1">
        <v>1999</v>
      </c>
      <c r="W42" s="1">
        <v>4694.5</v>
      </c>
    </row>
    <row r="43" spans="21:23" x14ac:dyDescent="0.25">
      <c r="U43" s="1"/>
      <c r="V43" s="1">
        <v>2000</v>
      </c>
      <c r="W43" s="1">
        <v>3596.4</v>
      </c>
    </row>
    <row r="44" spans="21:23" x14ac:dyDescent="0.25">
      <c r="U44" s="1"/>
      <c r="V44" s="1">
        <v>2001</v>
      </c>
      <c r="W44" s="29">
        <v>3433.4</v>
      </c>
    </row>
    <row r="45" spans="21:23" x14ac:dyDescent="0.25">
      <c r="U45" s="1"/>
      <c r="V45" s="1">
        <v>2002</v>
      </c>
      <c r="W45" s="29">
        <v>2873.7</v>
      </c>
    </row>
    <row r="46" spans="21:23" x14ac:dyDescent="0.25">
      <c r="U46" s="1"/>
      <c r="V46" s="1">
        <v>2003</v>
      </c>
      <c r="W46" s="29">
        <v>2254.5</v>
      </c>
    </row>
    <row r="47" spans="21:23" x14ac:dyDescent="0.25">
      <c r="U47" s="1"/>
      <c r="V47" s="1">
        <v>2004</v>
      </c>
      <c r="W47" s="29">
        <v>2466.9</v>
      </c>
    </row>
    <row r="48" spans="21:23" x14ac:dyDescent="0.25">
      <c r="U48" s="1"/>
      <c r="V48" s="1">
        <v>2005</v>
      </c>
      <c r="W48" s="29">
        <v>3627.6</v>
      </c>
    </row>
    <row r="49" spans="21:23" x14ac:dyDescent="0.25">
      <c r="U49" s="1"/>
      <c r="V49" s="1">
        <v>2006</v>
      </c>
      <c r="W49" s="29">
        <v>6308.7</v>
      </c>
    </row>
    <row r="50" spans="21:23" x14ac:dyDescent="0.25">
      <c r="U50" s="1"/>
      <c r="V50" s="1">
        <v>2007</v>
      </c>
      <c r="W50" s="29">
        <v>12401.7</v>
      </c>
    </row>
    <row r="51" spans="21:23" x14ac:dyDescent="0.25">
      <c r="U51" s="1"/>
      <c r="V51" s="1">
        <v>2008</v>
      </c>
      <c r="W51" s="29">
        <v>7887.7</v>
      </c>
    </row>
    <row r="52" spans="21:23" x14ac:dyDescent="0.25">
      <c r="U52" s="1"/>
      <c r="V52" s="1">
        <v>2009</v>
      </c>
      <c r="W52" s="29">
        <v>5710.1</v>
      </c>
    </row>
    <row r="53" spans="21:23" x14ac:dyDescent="0.25">
      <c r="U53" s="1"/>
      <c r="V53" s="1">
        <v>2010</v>
      </c>
      <c r="W53" s="29">
        <v>6748.6</v>
      </c>
    </row>
    <row r="54" spans="21:23" x14ac:dyDescent="0.25">
      <c r="U54" s="1"/>
      <c r="V54" s="1">
        <v>2011</v>
      </c>
      <c r="W54" s="29">
        <v>7817.2</v>
      </c>
    </row>
    <row r="55" spans="21:23" x14ac:dyDescent="0.25">
      <c r="U55" s="1"/>
      <c r="V55" s="1">
        <v>2012</v>
      </c>
      <c r="W55" s="29">
        <v>7616.6</v>
      </c>
    </row>
    <row r="56" spans="21:23" x14ac:dyDescent="0.25">
      <c r="U56" s="1"/>
      <c r="V56" s="1">
        <v>2013</v>
      </c>
      <c r="W56" s="30">
        <f t="shared" ref="W56:W57" si="0">+C24</f>
        <v>6002.3</v>
      </c>
    </row>
    <row r="57" spans="21:23" x14ac:dyDescent="0.25">
      <c r="U57" s="1"/>
      <c r="V57" s="1">
        <v>2014</v>
      </c>
      <c r="W57" s="30">
        <f t="shared" si="0"/>
        <v>5788.3</v>
      </c>
    </row>
    <row r="58" spans="21:23" x14ac:dyDescent="0.25">
      <c r="U58" s="1"/>
      <c r="V58" s="1">
        <v>2015</v>
      </c>
      <c r="W58" s="30">
        <f>+C26</f>
        <v>3516.2</v>
      </c>
    </row>
    <row r="59" spans="21:23" x14ac:dyDescent="0.25">
      <c r="U59" s="1"/>
      <c r="V59" s="1">
        <v>2016</v>
      </c>
      <c r="W59" s="30">
        <v>4566.1000000000004</v>
      </c>
    </row>
    <row r="60" spans="21:23" x14ac:dyDescent="0.25">
      <c r="U60" s="1"/>
      <c r="V60" s="1"/>
      <c r="W60" s="30"/>
    </row>
    <row r="61" spans="21:23" x14ac:dyDescent="0.25">
      <c r="U61" s="1"/>
      <c r="V61" s="1"/>
      <c r="W61" s="30"/>
    </row>
    <row r="62" spans="21:23" x14ac:dyDescent="0.25">
      <c r="U62" s="1"/>
      <c r="V62" s="1"/>
      <c r="W62" s="1"/>
    </row>
    <row r="63" spans="21:23" x14ac:dyDescent="0.25">
      <c r="U63" s="1"/>
      <c r="V63" s="1"/>
      <c r="W63" s="1"/>
    </row>
    <row r="64" spans="21:23" x14ac:dyDescent="0.25">
      <c r="U64" s="1"/>
      <c r="V64" s="1"/>
      <c r="W64" s="1"/>
    </row>
    <row r="65" spans="21:23" x14ac:dyDescent="0.25">
      <c r="U65" s="1"/>
      <c r="V65" s="1"/>
      <c r="W65" s="1"/>
    </row>
    <row r="66" spans="21:23" x14ac:dyDescent="0.25">
      <c r="U66" s="1"/>
      <c r="V66" s="1"/>
      <c r="W66" s="1"/>
    </row>
    <row r="67" spans="21:23" x14ac:dyDescent="0.25">
      <c r="U67" s="1"/>
      <c r="V67" s="1"/>
      <c r="W67" s="1"/>
    </row>
    <row r="68" spans="21:23" x14ac:dyDescent="0.25">
      <c r="U68" s="1"/>
      <c r="V68" s="1"/>
      <c r="W68" s="1"/>
    </row>
    <row r="69" spans="21:23" x14ac:dyDescent="0.25">
      <c r="U69" s="1"/>
      <c r="V69" s="1"/>
      <c r="W69" s="1"/>
    </row>
    <row r="70" spans="21:23" x14ac:dyDescent="0.25">
      <c r="U70" s="1"/>
      <c r="V70" s="1"/>
      <c r="W70" s="1"/>
    </row>
    <row r="71" spans="21:23" x14ac:dyDescent="0.25">
      <c r="U71" s="1"/>
      <c r="V71" s="1"/>
      <c r="W71" s="1"/>
    </row>
  </sheetData>
  <mergeCells count="27">
    <mergeCell ref="A18:B18"/>
    <mergeCell ref="A1:Q1"/>
    <mergeCell ref="A2:Q2"/>
    <mergeCell ref="A4:B5"/>
    <mergeCell ref="C4:C5"/>
    <mergeCell ref="D4:D5"/>
    <mergeCell ref="F4:I4"/>
    <mergeCell ref="K4:N4"/>
    <mergeCell ref="O4:O5"/>
    <mergeCell ref="P4:P5"/>
    <mergeCell ref="Q4:Q5"/>
    <mergeCell ref="A13:B13"/>
    <mergeCell ref="A14:B14"/>
    <mergeCell ref="A15:B15"/>
    <mergeCell ref="A16:B16"/>
    <mergeCell ref="A17:B17"/>
    <mergeCell ref="A25:B25"/>
    <mergeCell ref="A26:B26"/>
    <mergeCell ref="B29:Q29"/>
    <mergeCell ref="A30:Q30"/>
    <mergeCell ref="A19:B19"/>
    <mergeCell ref="A20:B20"/>
    <mergeCell ref="A21:B21"/>
    <mergeCell ref="A22:B22"/>
    <mergeCell ref="A23:B23"/>
    <mergeCell ref="A24:B24"/>
    <mergeCell ref="A27:B27"/>
  </mergeCells>
  <printOptions horizontalCentered="1" verticalCentered="1"/>
  <pageMargins left="0.98425196850393704" right="0.98425196850393704" top="1.3779527559055118" bottom="1.3779527559055118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23.30</vt:lpstr>
      <vt:lpstr>'23.30'!Área_de_impresión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2017-06-15T19:15:21Z</cp:lastPrinted>
  <dcterms:created xsi:type="dcterms:W3CDTF">2016-05-20T23:38:53Z</dcterms:created>
  <dcterms:modified xsi:type="dcterms:W3CDTF">2017-06-15T19:15:42Z</dcterms:modified>
</cp:coreProperties>
</file>