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90" windowWidth="15240" windowHeight="11385"/>
  </bookViews>
  <sheets>
    <sheet name="23.28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'23.28'!$B$1:$L$21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L6" i="1" l="1"/>
  <c r="K6" i="1" l="1"/>
  <c r="J6" i="1"/>
  <c r="I6" i="1"/>
  <c r="H6" i="1"/>
  <c r="G6" i="1"/>
</calcChain>
</file>

<file path=xl/sharedStrings.xml><?xml version="1.0" encoding="utf-8"?>
<sst xmlns="http://schemas.openxmlformats.org/spreadsheetml/2006/main" count="18" uniqueCount="18">
  <si>
    <t>Concepto</t>
  </si>
  <si>
    <t xml:space="preserve">  Total</t>
  </si>
  <si>
    <t xml:space="preserve">  AFP</t>
  </si>
  <si>
    <t xml:space="preserve">  Bancos y Financieras</t>
  </si>
  <si>
    <t xml:space="preserve">  Diversas</t>
  </si>
  <si>
    <t xml:space="preserve">  Agrario</t>
  </si>
  <si>
    <t xml:space="preserve">  Industrial Común</t>
  </si>
  <si>
    <t xml:space="preserve">  Mineras Comunes</t>
  </si>
  <si>
    <t xml:space="preserve">  Servicios Públicos</t>
  </si>
  <si>
    <t xml:space="preserve">  Seguros</t>
  </si>
  <si>
    <t xml:space="preserve">  Diversas de Inversión</t>
  </si>
  <si>
    <t xml:space="preserve">  Industriales de Inversión</t>
  </si>
  <si>
    <t xml:space="preserve">  Mineras de Inversión </t>
  </si>
  <si>
    <r>
      <t xml:space="preserve">Nota: </t>
    </r>
    <r>
      <rPr>
        <sz val="7"/>
        <rFont val="Arial Narrow"/>
        <family val="2"/>
      </rPr>
      <t>Las diferencias en el total se deben al redondeo de cifras.</t>
    </r>
  </si>
  <si>
    <t>AFP = Administradoras Privadas de Fondos de Pensiones.</t>
  </si>
  <si>
    <t xml:space="preserve">Fuente: Bolsa de Valores de Lima. </t>
  </si>
  <si>
    <t>25.28  CAPITALIZACIÓN BURSÁTIL EN MONEDA EXTRANJERA, 2012-2016</t>
  </si>
  <si>
    <t xml:space="preserve">             (Millones de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</si>
</sst>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###.0"/>
    <numFmt numFmtId="165" formatCode="_ * #,##0.000000_ ;_ * \-#,##0.000000_ ;_ * &quot;-&quot;??_ ;_ @_ "/>
    <numFmt numFmtId="166" formatCode="0.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7" applyNumberFormat="0" applyAlignment="0" applyProtection="0"/>
    <xf numFmtId="0" fontId="13" fillId="17" borderId="8" applyNumberFormat="0" applyAlignment="0" applyProtection="0"/>
    <xf numFmtId="0" fontId="14" fillId="0" borderId="9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7" fontId="16" fillId="0" borderId="0">
      <protection locked="0"/>
    </xf>
    <xf numFmtId="0" fontId="17" fillId="0" borderId="0"/>
    <xf numFmtId="167" fontId="18" fillId="0" borderId="0">
      <protection locked="0"/>
    </xf>
    <xf numFmtId="167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7" applyNumberFormat="0" applyAlignment="0" applyProtection="0"/>
    <xf numFmtId="168" fontId="21" fillId="0" borderId="0" applyFont="0" applyFill="0" applyBorder="0" applyAlignment="0" applyProtection="0"/>
    <xf numFmtId="15" fontId="17" fillId="0" borderId="10" applyFill="0" applyBorder="0" applyProtection="0">
      <alignment horizontal="center" wrapText="1" shrinkToFit="1"/>
    </xf>
    <xf numFmtId="167" fontId="16" fillId="0" borderId="0">
      <protection locked="0"/>
    </xf>
    <xf numFmtId="167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0" applyFill="0" applyBorder="0" applyAlignment="0" applyProtection="0"/>
    <xf numFmtId="167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1" applyNumberFormat="0" applyFont="0" applyAlignment="0" applyProtection="0"/>
    <xf numFmtId="173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19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</cellStyleXfs>
  <cellXfs count="30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centerContinuous" vertical="center"/>
    </xf>
    <xf numFmtId="0" fontId="6" fillId="0" borderId="2" xfId="2" applyFont="1" applyBorder="1" applyAlignment="1" applyProtection="1">
      <alignment horizontal="centerContinuous" vertical="center"/>
    </xf>
    <xf numFmtId="0" fontId="6" fillId="0" borderId="1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 applyProtection="1">
      <alignment horizontal="right" vertical="center"/>
    </xf>
    <xf numFmtId="0" fontId="4" fillId="0" borderId="4" xfId="2" applyFont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0" fontId="6" fillId="0" borderId="5" xfId="2" applyFont="1" applyBorder="1" applyAlignment="1">
      <alignment vertical="center"/>
    </xf>
    <xf numFmtId="166" fontId="6" fillId="0" borderId="1" xfId="2" applyNumberFormat="1" applyFont="1" applyBorder="1" applyAlignment="1">
      <alignment vertical="center"/>
    </xf>
    <xf numFmtId="166" fontId="6" fillId="0" borderId="6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166" fontId="8" fillId="0" borderId="0" xfId="2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left" vertical="center"/>
    </xf>
    <xf numFmtId="2" fontId="7" fillId="0" borderId="0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7" fillId="0" borderId="0" xfId="1" applyFont="1" applyBorder="1" applyAlignment="1">
      <alignment vertical="center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1" builtinId="3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B1:R24"/>
  <sheetViews>
    <sheetView showGridLines="0" tabSelected="1" view="pageBreakPreview" zoomScale="160" zoomScaleNormal="160" zoomScaleSheetLayoutView="160" workbookViewId="0">
      <selection activeCell="N4" sqref="N4:P10"/>
    </sheetView>
  </sheetViews>
  <sheetFormatPr baseColWidth="10" defaultColWidth="7" defaultRowHeight="9" x14ac:dyDescent="0.25"/>
  <cols>
    <col min="1" max="1" width="2.28515625" style="3" customWidth="1"/>
    <col min="2" max="2" width="18.85546875" style="3" customWidth="1"/>
    <col min="3" max="7" width="9" style="3" hidden="1" customWidth="1"/>
    <col min="8" max="9" width="9" style="3" customWidth="1"/>
    <col min="10" max="12" width="8.85546875" style="3" customWidth="1"/>
    <col min="13" max="14" width="7" style="3"/>
    <col min="15" max="15" width="10.42578125" style="3" bestFit="1" customWidth="1"/>
    <col min="16" max="16384" width="7" style="3"/>
  </cols>
  <sheetData>
    <row r="1" spans="2:18" ht="12" customHeight="1" x14ac:dyDescent="0.25">
      <c r="B1" s="1" t="s">
        <v>16</v>
      </c>
      <c r="C1" s="2"/>
      <c r="D1" s="2"/>
      <c r="E1" s="2"/>
      <c r="F1" s="2"/>
      <c r="G1" s="2"/>
      <c r="H1" s="2"/>
      <c r="I1" s="2"/>
    </row>
    <row r="2" spans="2:18" ht="12.75" x14ac:dyDescent="0.25">
      <c r="B2" s="4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8" ht="7.5" customHeight="1" x14ac:dyDescent="0.25">
      <c r="B3" s="4"/>
      <c r="C3" s="5"/>
      <c r="D3" s="5"/>
      <c r="E3" s="5"/>
      <c r="F3" s="2"/>
      <c r="G3" s="2"/>
      <c r="H3" s="2"/>
      <c r="I3" s="2"/>
      <c r="J3" s="2"/>
      <c r="K3" s="2"/>
      <c r="L3" s="2"/>
    </row>
    <row r="4" spans="2:18" ht="15" customHeight="1" x14ac:dyDescent="0.25">
      <c r="B4" s="6" t="s">
        <v>0</v>
      </c>
      <c r="C4" s="7">
        <v>2007</v>
      </c>
      <c r="D4" s="7">
        <v>2008</v>
      </c>
      <c r="E4" s="7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</row>
    <row r="5" spans="2:18" ht="12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2:18" ht="12" customHeight="1" x14ac:dyDescent="0.25">
      <c r="B6" s="11" t="s">
        <v>1</v>
      </c>
      <c r="C6" s="12">
        <v>108219.71</v>
      </c>
      <c r="D6" s="12">
        <v>57231.443492999999</v>
      </c>
      <c r="E6" s="12">
        <v>107325.29</v>
      </c>
      <c r="F6" s="12">
        <v>160867.44</v>
      </c>
      <c r="G6" s="12">
        <f>SUM(G7:G17)</f>
        <v>121596.14999999998</v>
      </c>
      <c r="H6" s="12">
        <f t="shared" ref="H6:L6" si="0">SUM(H7:H17)</f>
        <v>153404.20000000001</v>
      </c>
      <c r="I6" s="12">
        <f t="shared" si="0"/>
        <v>120653.41000000002</v>
      </c>
      <c r="J6" s="12">
        <f t="shared" si="0"/>
        <v>120763.05</v>
      </c>
      <c r="K6" s="12">
        <f t="shared" si="0"/>
        <v>90656.819999999992</v>
      </c>
      <c r="L6" s="12">
        <f>SUM(L7:L17)</f>
        <v>124043.81</v>
      </c>
      <c r="M6" s="13"/>
      <c r="P6" s="28"/>
      <c r="Q6" s="28"/>
      <c r="R6" s="28"/>
    </row>
    <row r="7" spans="2:18" ht="12" customHeight="1" x14ac:dyDescent="0.25">
      <c r="B7" s="14" t="s">
        <v>2</v>
      </c>
      <c r="C7" s="15">
        <v>260.06</v>
      </c>
      <c r="D7" s="15">
        <v>230.05833699999999</v>
      </c>
      <c r="E7" s="15">
        <v>543.08000000000004</v>
      </c>
      <c r="F7" s="15">
        <v>153.16999999999999</v>
      </c>
      <c r="G7" s="15">
        <v>372.39</v>
      </c>
      <c r="H7" s="15">
        <v>131.31</v>
      </c>
      <c r="I7" s="15">
        <v>141.47999999999999</v>
      </c>
      <c r="J7" s="15">
        <v>128.16999999999999</v>
      </c>
      <c r="K7" s="15">
        <v>105.02</v>
      </c>
      <c r="L7" s="15">
        <v>109.38</v>
      </c>
      <c r="M7" s="13"/>
      <c r="P7" s="28"/>
      <c r="Q7" s="28"/>
      <c r="R7" s="28"/>
    </row>
    <row r="8" spans="2:18" ht="12" customHeight="1" x14ac:dyDescent="0.25">
      <c r="B8" s="14" t="s">
        <v>3</v>
      </c>
      <c r="C8" s="15">
        <v>11114.84</v>
      </c>
      <c r="D8" s="15">
        <v>7316.2347769999997</v>
      </c>
      <c r="E8" s="15">
        <v>15513.99</v>
      </c>
      <c r="F8" s="15">
        <v>20166.009999999998</v>
      </c>
      <c r="G8" s="15">
        <v>16305.97</v>
      </c>
      <c r="H8" s="15">
        <v>21648.47</v>
      </c>
      <c r="I8" s="15">
        <v>19596.54</v>
      </c>
      <c r="J8" s="15">
        <v>21069.56</v>
      </c>
      <c r="K8" s="15">
        <v>16299.39</v>
      </c>
      <c r="L8" s="15">
        <v>26730.81</v>
      </c>
      <c r="M8" s="13"/>
      <c r="P8" s="28"/>
      <c r="Q8" s="28"/>
      <c r="R8" s="28"/>
    </row>
    <row r="9" spans="2:18" ht="12" customHeight="1" x14ac:dyDescent="0.25">
      <c r="B9" s="14" t="s">
        <v>4</v>
      </c>
      <c r="C9" s="16">
        <v>14696.86</v>
      </c>
      <c r="D9" s="15">
        <v>9682.8992629999993</v>
      </c>
      <c r="E9" s="15">
        <v>13905.05</v>
      </c>
      <c r="F9" s="15">
        <v>22277.55</v>
      </c>
      <c r="G9" s="15">
        <v>18372.560000000001</v>
      </c>
      <c r="H9" s="15">
        <v>28812.22</v>
      </c>
      <c r="I9" s="15">
        <v>25972.98</v>
      </c>
      <c r="J9" s="15">
        <v>28474.49</v>
      </c>
      <c r="K9" s="15">
        <v>18968.419999999998</v>
      </c>
      <c r="L9" s="15">
        <v>28029</v>
      </c>
      <c r="M9" s="13"/>
      <c r="P9" s="28"/>
      <c r="Q9" s="28"/>
      <c r="R9" s="28"/>
    </row>
    <row r="10" spans="2:18" ht="12" customHeight="1" x14ac:dyDescent="0.25">
      <c r="B10" s="14" t="s">
        <v>5</v>
      </c>
      <c r="C10" s="15">
        <v>1251.5</v>
      </c>
      <c r="D10" s="15">
        <v>627.08713799999998</v>
      </c>
      <c r="E10" s="15">
        <v>843.52</v>
      </c>
      <c r="F10" s="15">
        <v>1383.48</v>
      </c>
      <c r="G10" s="15">
        <v>1264.44</v>
      </c>
      <c r="H10" s="15">
        <v>1260.6099999999999</v>
      </c>
      <c r="I10" s="15">
        <v>836.2</v>
      </c>
      <c r="J10" s="15">
        <v>802.85</v>
      </c>
      <c r="K10" s="15">
        <v>662.2</v>
      </c>
      <c r="L10" s="15">
        <v>649.61</v>
      </c>
      <c r="M10" s="13"/>
      <c r="P10" s="28"/>
      <c r="Q10" s="28"/>
      <c r="R10" s="28"/>
    </row>
    <row r="11" spans="2:18" ht="12" customHeight="1" x14ac:dyDescent="0.25">
      <c r="B11" s="14" t="s">
        <v>6</v>
      </c>
      <c r="C11" s="15">
        <v>5576.28</v>
      </c>
      <c r="D11" s="15">
        <v>2953.1159889999999</v>
      </c>
      <c r="E11" s="15">
        <v>6241.61</v>
      </c>
      <c r="F11" s="15">
        <v>9172.7800000000007</v>
      </c>
      <c r="G11" s="15">
        <v>7955.87</v>
      </c>
      <c r="H11" s="15">
        <v>12737.26</v>
      </c>
      <c r="I11" s="15">
        <v>11722.83</v>
      </c>
      <c r="J11" s="15">
        <v>9391.86</v>
      </c>
      <c r="K11" s="15">
        <v>7417.88</v>
      </c>
      <c r="L11" s="15">
        <v>9950.7800000000007</v>
      </c>
      <c r="M11" s="13"/>
      <c r="O11" s="17"/>
      <c r="P11" s="28"/>
      <c r="Q11" s="28"/>
      <c r="R11" s="28"/>
    </row>
    <row r="12" spans="2:18" ht="12" customHeight="1" x14ac:dyDescent="0.25">
      <c r="B12" s="14" t="s">
        <v>7</v>
      </c>
      <c r="C12" s="15">
        <v>58133.81</v>
      </c>
      <c r="D12" s="15">
        <v>28957.854065</v>
      </c>
      <c r="E12" s="15">
        <v>57875.63</v>
      </c>
      <c r="F12" s="15">
        <v>90546.37</v>
      </c>
      <c r="G12" s="15">
        <v>62803.92</v>
      </c>
      <c r="H12" s="15">
        <v>69526.33</v>
      </c>
      <c r="I12" s="15">
        <v>44993.69</v>
      </c>
      <c r="J12" s="15">
        <v>43411.02</v>
      </c>
      <c r="K12" s="15">
        <v>34895.769999999997</v>
      </c>
      <c r="L12" s="15">
        <v>43289.97</v>
      </c>
      <c r="M12" s="13"/>
      <c r="O12" s="17"/>
      <c r="P12" s="28"/>
      <c r="Q12" s="28"/>
      <c r="R12" s="28"/>
    </row>
    <row r="13" spans="2:18" ht="12" customHeight="1" x14ac:dyDescent="0.25">
      <c r="B13" s="14" t="s">
        <v>8</v>
      </c>
      <c r="C13" s="15">
        <v>11932.45</v>
      </c>
      <c r="D13" s="15">
        <v>4769.1684869999999</v>
      </c>
      <c r="E13" s="15">
        <v>7814.43</v>
      </c>
      <c r="F13" s="15">
        <v>9905.26</v>
      </c>
      <c r="G13" s="15">
        <v>8584.02</v>
      </c>
      <c r="H13" s="15">
        <v>10713.2</v>
      </c>
      <c r="I13" s="15">
        <v>11258.49</v>
      </c>
      <c r="J13" s="15">
        <v>11542.88</v>
      </c>
      <c r="K13" s="15">
        <v>7650.06</v>
      </c>
      <c r="L13" s="15">
        <v>9392.56</v>
      </c>
      <c r="M13" s="13"/>
      <c r="O13" s="17"/>
      <c r="P13" s="28"/>
      <c r="Q13" s="28"/>
      <c r="R13" s="28"/>
    </row>
    <row r="14" spans="2:18" ht="12" customHeight="1" x14ac:dyDescent="0.25">
      <c r="B14" s="14" t="s">
        <v>9</v>
      </c>
      <c r="C14" s="15">
        <v>1036.8399999999999</v>
      </c>
      <c r="D14" s="15">
        <v>527.61643400000003</v>
      </c>
      <c r="E14" s="15">
        <v>936.48</v>
      </c>
      <c r="F14" s="15">
        <v>1565.21</v>
      </c>
      <c r="G14" s="15">
        <v>1271.06</v>
      </c>
      <c r="H14" s="15">
        <v>1338.58</v>
      </c>
      <c r="I14" s="15">
        <v>1231.75</v>
      </c>
      <c r="J14" s="15">
        <v>1314.8</v>
      </c>
      <c r="K14" s="15">
        <v>1342.86</v>
      </c>
      <c r="L14" s="15">
        <v>1692.9</v>
      </c>
      <c r="M14" s="13"/>
      <c r="O14" s="17"/>
      <c r="P14" s="28"/>
      <c r="Q14" s="28"/>
      <c r="R14" s="28"/>
    </row>
    <row r="15" spans="2:18" ht="12" customHeight="1" x14ac:dyDescent="0.25">
      <c r="B15" s="14" t="s">
        <v>10</v>
      </c>
      <c r="C15" s="15">
        <v>12.1</v>
      </c>
      <c r="D15" s="15">
        <v>16.316310000000001</v>
      </c>
      <c r="E15" s="15">
        <v>20.66</v>
      </c>
      <c r="F15" s="15">
        <v>52.33</v>
      </c>
      <c r="G15" s="15">
        <v>26.37</v>
      </c>
      <c r="H15" s="15">
        <v>82.25</v>
      </c>
      <c r="I15" s="15">
        <v>80.38</v>
      </c>
      <c r="J15" s="15">
        <v>61.77</v>
      </c>
      <c r="K15" s="15">
        <v>41.66</v>
      </c>
      <c r="L15" s="15">
        <v>58.74</v>
      </c>
      <c r="M15" s="13"/>
      <c r="O15" s="17"/>
      <c r="P15" s="28"/>
      <c r="Q15" s="28"/>
      <c r="R15" s="28"/>
    </row>
    <row r="16" spans="2:18" ht="12" customHeight="1" x14ac:dyDescent="0.25">
      <c r="B16" s="14" t="s">
        <v>11</v>
      </c>
      <c r="C16" s="15">
        <v>1399.05</v>
      </c>
      <c r="D16" s="15">
        <v>801.44865500000003</v>
      </c>
      <c r="E16" s="15">
        <v>1376.65</v>
      </c>
      <c r="F16" s="15">
        <v>2220.9899999999998</v>
      </c>
      <c r="G16" s="15">
        <v>1970.87</v>
      </c>
      <c r="H16" s="15">
        <v>4491.01</v>
      </c>
      <c r="I16" s="15">
        <v>3387.05</v>
      </c>
      <c r="J16" s="15">
        <v>3239.15</v>
      </c>
      <c r="K16" s="15">
        <v>2765.61</v>
      </c>
      <c r="L16" s="15">
        <v>3332.45</v>
      </c>
      <c r="M16" s="13"/>
      <c r="O16" s="17"/>
      <c r="P16" s="28"/>
      <c r="Q16" s="28"/>
      <c r="R16" s="28"/>
    </row>
    <row r="17" spans="2:18" ht="12" customHeight="1" x14ac:dyDescent="0.25">
      <c r="B17" s="14" t="s">
        <v>12</v>
      </c>
      <c r="C17" s="15">
        <v>2805.93</v>
      </c>
      <c r="D17" s="15">
        <v>1349.644039</v>
      </c>
      <c r="E17" s="15">
        <v>2254.19</v>
      </c>
      <c r="F17" s="15">
        <v>3424.3</v>
      </c>
      <c r="G17" s="15">
        <v>2668.68</v>
      </c>
      <c r="H17" s="15">
        <v>2662.96</v>
      </c>
      <c r="I17" s="15">
        <v>1432.02</v>
      </c>
      <c r="J17" s="15">
        <v>1326.5</v>
      </c>
      <c r="K17" s="15">
        <v>507.95</v>
      </c>
      <c r="L17" s="15">
        <v>807.61</v>
      </c>
      <c r="P17" s="28"/>
      <c r="Q17" s="28"/>
      <c r="R17" s="28"/>
    </row>
    <row r="18" spans="2:18" s="21" customFormat="1" ht="8.1" customHeight="1" x14ac:dyDescent="0.25">
      <c r="B18" s="18"/>
      <c r="C18" s="19"/>
      <c r="D18" s="19"/>
      <c r="E18" s="19"/>
      <c r="F18" s="20"/>
      <c r="G18" s="20"/>
      <c r="H18" s="20"/>
      <c r="I18" s="20"/>
      <c r="J18" s="20"/>
      <c r="K18" s="20"/>
      <c r="L18" s="20"/>
    </row>
    <row r="19" spans="2:18" s="21" customFormat="1" ht="8.1" customHeight="1" x14ac:dyDescent="0.25">
      <c r="B19" s="22" t="s">
        <v>13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2:18" s="21" customFormat="1" x14ac:dyDescent="0.25">
      <c r="B20" s="3" t="s">
        <v>14</v>
      </c>
      <c r="C20" s="23"/>
      <c r="D20" s="23"/>
      <c r="E20" s="23"/>
      <c r="F20" s="23"/>
      <c r="G20" s="23"/>
      <c r="H20" s="23"/>
      <c r="I20" s="23"/>
      <c r="J20" s="3"/>
      <c r="K20" s="3"/>
      <c r="L20" s="3"/>
    </row>
    <row r="21" spans="2:18" s="21" customFormat="1" ht="8.25" customHeight="1" x14ac:dyDescent="0.25">
      <c r="B21" s="22" t="s">
        <v>15</v>
      </c>
      <c r="C21" s="23"/>
      <c r="D21" s="23"/>
      <c r="E21" s="23"/>
      <c r="F21" s="23"/>
      <c r="G21" s="23"/>
      <c r="H21" s="23"/>
      <c r="I21" s="23"/>
      <c r="J21" s="3"/>
      <c r="K21" s="3"/>
      <c r="L21" s="3"/>
      <c r="N21" s="29"/>
      <c r="O21" s="29"/>
    </row>
    <row r="22" spans="2:18" s="21" customFormat="1" ht="8.1" customHeight="1" x14ac:dyDescent="0.25">
      <c r="B22" s="24"/>
      <c r="C22" s="25"/>
      <c r="D22" s="25"/>
      <c r="E22" s="25"/>
      <c r="F22" s="25"/>
      <c r="G22" s="25"/>
      <c r="H22" s="25"/>
      <c r="I22" s="25"/>
    </row>
    <row r="23" spans="2:18" x14ac:dyDescent="0.25">
      <c r="B23" s="24"/>
      <c r="C23" s="25"/>
      <c r="D23" s="25"/>
      <c r="E23" s="25"/>
      <c r="F23" s="25"/>
      <c r="G23" s="25"/>
      <c r="H23" s="25"/>
      <c r="I23" s="25"/>
    </row>
    <row r="24" spans="2:18" x14ac:dyDescent="0.25">
      <c r="B24" s="26"/>
      <c r="C24" s="27"/>
      <c r="D24" s="27"/>
      <c r="E24" s="27"/>
      <c r="F24" s="27"/>
      <c r="G24" s="27"/>
      <c r="H24" s="27"/>
      <c r="I24" s="27"/>
    </row>
  </sheetData>
  <conditionalFormatting sqref="M6:M16 G6:L6">
    <cfRule type="duplicateValues" dxfId="0" priority="2"/>
  </conditionalFormatting>
  <printOptions horizont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23.28</vt:lpstr>
      <vt:lpstr>'23.28'!Área_de_impresión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2017-06-13T15:48:21Z</cp:lastPrinted>
  <dcterms:created xsi:type="dcterms:W3CDTF">2016-05-20T23:37:59Z</dcterms:created>
  <dcterms:modified xsi:type="dcterms:W3CDTF">2017-06-15T16:55:31Z</dcterms:modified>
</cp:coreProperties>
</file>