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565"/>
  </bookViews>
  <sheets>
    <sheet name="23.27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'23.27'!$A$1:$K$21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<sst xmlns="http://schemas.openxmlformats.org/spreadsheetml/2006/main" count="18" uniqueCount="18">
  <si>
    <t xml:space="preserve">             (Millones de soles)</t>
  </si>
  <si>
    <t>Concepto</t>
  </si>
  <si>
    <t xml:space="preserve">  Total</t>
  </si>
  <si>
    <t xml:space="preserve">  AFP</t>
  </si>
  <si>
    <t xml:space="preserve">  Bancos y Financieras</t>
  </si>
  <si>
    <t xml:space="preserve">  Diversas</t>
  </si>
  <si>
    <t xml:space="preserve">  Agrario</t>
  </si>
  <si>
    <t xml:space="preserve">  Industrial Común</t>
  </si>
  <si>
    <t xml:space="preserve">  Mineras Comunes</t>
  </si>
  <si>
    <t xml:space="preserve">  Servicios Públicos</t>
  </si>
  <si>
    <t xml:space="preserve">  Seguros</t>
  </si>
  <si>
    <t xml:space="preserve">  Diversas de Inversión</t>
  </si>
  <si>
    <t xml:space="preserve">  Industriales de Inversión</t>
  </si>
  <si>
    <t xml:space="preserve">  Mineras de Inversión </t>
  </si>
  <si>
    <r>
      <t xml:space="preserve">Nota: </t>
    </r>
    <r>
      <rPr>
        <sz val="6"/>
        <rFont val="Arial Narrow"/>
        <family val="2"/>
      </rPr>
      <t>Las diferencias en el total se deben al redondeo de cifras.</t>
    </r>
  </si>
  <si>
    <t>AFP = Administradoras Privadas de Fondos de Pensiones.</t>
  </si>
  <si>
    <t xml:space="preserve">Fuente: Bolsa de Valores de Lima. </t>
  </si>
  <si>
    <t>25.27  CAPITALIZACIÓN BURSÁTIL EN MONEDA NACIONAL,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</si>
</sst>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.0"/>
    <numFmt numFmtId="165" formatCode="0.0"/>
    <numFmt numFmtId="166" formatCode="_ * #,##0.0000000000_ ;_ * \-#,##0.0000000000_ ;_ * &quot;-&quot;??_ ;_ @_ 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8" applyNumberFormat="0" applyAlignment="0" applyProtection="0"/>
    <xf numFmtId="0" fontId="13" fillId="17" borderId="9" applyNumberFormat="0" applyAlignment="0" applyProtection="0"/>
    <xf numFmtId="0" fontId="14" fillId="0" borderId="10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7" fontId="16" fillId="0" borderId="0">
      <protection locked="0"/>
    </xf>
    <xf numFmtId="0" fontId="17" fillId="0" borderId="0"/>
    <xf numFmtId="167" fontId="18" fillId="0" borderId="0">
      <protection locked="0"/>
    </xf>
    <xf numFmtId="167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8" applyNumberFormat="0" applyAlignment="0" applyProtection="0"/>
    <xf numFmtId="168" fontId="21" fillId="0" borderId="0" applyFont="0" applyFill="0" applyBorder="0" applyAlignment="0" applyProtection="0"/>
    <xf numFmtId="15" fontId="17" fillId="0" borderId="11" applyFill="0" applyBorder="0" applyProtection="0">
      <alignment horizontal="center" wrapText="1" shrinkToFit="1"/>
    </xf>
    <xf numFmtId="167" fontId="16" fillId="0" borderId="0">
      <protection locked="0"/>
    </xf>
    <xf numFmtId="167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ill="0" applyBorder="0" applyAlignment="0" applyProtection="0"/>
    <xf numFmtId="167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2" applyNumberFormat="0" applyFont="0" applyAlignment="0" applyProtection="0"/>
    <xf numFmtId="173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19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</cellStyleXfs>
  <cellXfs count="26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6" fillId="0" borderId="1" xfId="2" applyFont="1" applyBorder="1" applyAlignment="1" applyProtection="1">
      <alignment horizontal="centerContinuous" vertical="center"/>
    </xf>
    <xf numFmtId="0" fontId="6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4" fillId="0" borderId="4" xfId="2" applyFont="1" applyBorder="1" applyAlignment="1">
      <alignment vertical="center"/>
    </xf>
    <xf numFmtId="164" fontId="4" fillId="0" borderId="0" xfId="2" applyNumberFormat="1" applyFont="1" applyBorder="1" applyAlignment="1">
      <alignment vertical="center"/>
    </xf>
    <xf numFmtId="164" fontId="4" fillId="0" borderId="0" xfId="2" applyNumberFormat="1" applyFont="1" applyBorder="1" applyAlignment="1">
      <alignment horizontal="right" vertical="center"/>
    </xf>
    <xf numFmtId="0" fontId="6" fillId="0" borderId="5" xfId="2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165" fontId="6" fillId="0" borderId="7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2" fontId="7" fillId="0" borderId="0" xfId="2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left" vertical="center"/>
    </xf>
    <xf numFmtId="166" fontId="4" fillId="0" borderId="0" xfId="3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55"/>
    <cellStyle name="Millares 6" xfId="3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Q36"/>
  <sheetViews>
    <sheetView showGridLines="0" tabSelected="1" view="pageBreakPreview" zoomScale="175" zoomScaleNormal="160" zoomScaleSheetLayoutView="175" workbookViewId="0">
      <selection activeCell="O6" sqref="O6"/>
    </sheetView>
  </sheetViews>
  <sheetFormatPr baseColWidth="10" defaultColWidth="7" defaultRowHeight="9" x14ac:dyDescent="0.25"/>
  <cols>
    <col min="1" max="1" width="19.85546875" style="3" customWidth="1"/>
    <col min="2" max="4" width="9.28515625" style="3" hidden="1" customWidth="1"/>
    <col min="5" max="5" width="8.85546875" style="3" hidden="1" customWidth="1"/>
    <col min="6" max="6" width="9" style="3" hidden="1" customWidth="1"/>
    <col min="7" max="7" width="8.85546875" style="3" customWidth="1"/>
    <col min="8" max="11" width="8.5703125" style="3" customWidth="1"/>
    <col min="12" max="16384" width="7" style="3"/>
  </cols>
  <sheetData>
    <row r="1" spans="1:17" ht="12" customHeight="1" x14ac:dyDescent="0.25">
      <c r="A1" s="1" t="s">
        <v>17</v>
      </c>
      <c r="B1" s="2"/>
      <c r="C1" s="2"/>
      <c r="D1" s="2"/>
      <c r="E1" s="2"/>
      <c r="F1" s="2"/>
      <c r="G1" s="2"/>
      <c r="H1" s="2"/>
    </row>
    <row r="2" spans="1:17" ht="9.75" customHeight="1" x14ac:dyDescent="0.25">
      <c r="A2" s="4" t="s">
        <v>0</v>
      </c>
      <c r="B2" s="2"/>
      <c r="C2" s="2"/>
      <c r="D2" s="2"/>
      <c r="E2" s="2"/>
      <c r="F2" s="2"/>
      <c r="G2" s="2"/>
      <c r="H2" s="2"/>
    </row>
    <row r="3" spans="1:17" ht="4.5" customHeight="1" x14ac:dyDescent="0.25">
      <c r="A3" s="4"/>
      <c r="B3" s="2"/>
      <c r="C3" s="2"/>
      <c r="D3" s="2"/>
      <c r="E3" s="2"/>
      <c r="F3" s="2"/>
      <c r="G3" s="2"/>
      <c r="H3" s="2"/>
    </row>
    <row r="4" spans="1:17" ht="15" customHeight="1" x14ac:dyDescent="0.25">
      <c r="A4" s="5" t="s">
        <v>1</v>
      </c>
      <c r="B4" s="6">
        <v>2007</v>
      </c>
      <c r="C4" s="6">
        <v>2008</v>
      </c>
      <c r="D4" s="6">
        <v>2009</v>
      </c>
      <c r="E4" s="7">
        <v>2010</v>
      </c>
      <c r="F4" s="7">
        <v>2011</v>
      </c>
      <c r="G4" s="7">
        <v>2012</v>
      </c>
      <c r="H4" s="7">
        <v>2013</v>
      </c>
      <c r="I4" s="7">
        <v>2014</v>
      </c>
      <c r="J4" s="7">
        <v>2015</v>
      </c>
      <c r="K4" s="7">
        <v>2016</v>
      </c>
    </row>
    <row r="5" spans="1:17" ht="12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ht="12" customHeight="1" x14ac:dyDescent="0.25">
      <c r="A6" s="10" t="s">
        <v>2</v>
      </c>
      <c r="B6" s="11">
        <v>324118.03570200008</v>
      </c>
      <c r="C6" s="11">
        <v>179163.03385599999</v>
      </c>
      <c r="D6" s="11">
        <f>SUM(D7:D17)</f>
        <v>310116.42000000004</v>
      </c>
      <c r="E6" s="11">
        <f t="shared" ref="E6:J6" si="0">SUM(E7:E17)</f>
        <v>451796.22000000009</v>
      </c>
      <c r="F6" s="11">
        <f>SUM(F7:F17)</f>
        <v>327823.22000000003</v>
      </c>
      <c r="G6" s="11">
        <f>SUM(G7:G17)</f>
        <v>391180.69999999995</v>
      </c>
      <c r="H6" s="11">
        <f t="shared" si="0"/>
        <v>337226.20999999996</v>
      </c>
      <c r="I6" s="11">
        <f t="shared" si="0"/>
        <v>360839.97000000003</v>
      </c>
      <c r="J6" s="11">
        <f t="shared" si="0"/>
        <v>309003.71000000002</v>
      </c>
      <c r="K6" s="11">
        <v>416167.03</v>
      </c>
      <c r="P6" s="25"/>
      <c r="Q6" s="25"/>
    </row>
    <row r="7" spans="1:17" ht="12" customHeight="1" x14ac:dyDescent="0.25">
      <c r="A7" s="12" t="s">
        <v>3</v>
      </c>
      <c r="B7" s="13">
        <v>778.87723900000003</v>
      </c>
      <c r="C7" s="13">
        <v>720.19762500000002</v>
      </c>
      <c r="D7" s="13">
        <v>1569.24</v>
      </c>
      <c r="E7" s="13">
        <v>430.17</v>
      </c>
      <c r="F7" s="13">
        <v>1003.96</v>
      </c>
      <c r="G7" s="13">
        <v>334.83</v>
      </c>
      <c r="H7" s="13">
        <v>395.43</v>
      </c>
      <c r="I7" s="13">
        <v>382.98</v>
      </c>
      <c r="J7" s="13">
        <v>357.98</v>
      </c>
      <c r="K7" s="13">
        <v>366.98</v>
      </c>
      <c r="P7" s="25"/>
      <c r="Q7" s="25"/>
    </row>
    <row r="8" spans="1:17" ht="12" customHeight="1" x14ac:dyDescent="0.25">
      <c r="A8" s="12" t="s">
        <v>4</v>
      </c>
      <c r="B8" s="13">
        <v>33288.934067000002</v>
      </c>
      <c r="C8" s="13">
        <v>22903.472969999999</v>
      </c>
      <c r="D8" s="13">
        <v>44827.68</v>
      </c>
      <c r="E8" s="13">
        <v>56636.25</v>
      </c>
      <c r="F8" s="13">
        <v>43960.9</v>
      </c>
      <c r="G8" s="13">
        <v>55203.59</v>
      </c>
      <c r="H8" s="13">
        <v>54772.32</v>
      </c>
      <c r="I8" s="13">
        <v>62955.85</v>
      </c>
      <c r="J8" s="13">
        <v>55556.46</v>
      </c>
      <c r="K8" s="13">
        <v>89681.87</v>
      </c>
      <c r="P8" s="25"/>
      <c r="Q8" s="25"/>
    </row>
    <row r="9" spans="1:17" ht="12" customHeight="1" x14ac:dyDescent="0.25">
      <c r="A9" s="12" t="s">
        <v>5</v>
      </c>
      <c r="B9" s="14">
        <v>44017.087219000001</v>
      </c>
      <c r="C9" s="13">
        <v>30312.316143</v>
      </c>
      <c r="D9" s="13">
        <v>40178.65</v>
      </c>
      <c r="E9" s="13">
        <v>62566.51</v>
      </c>
      <c r="F9" s="13">
        <v>49532.42</v>
      </c>
      <c r="G9" s="13">
        <v>73471.17</v>
      </c>
      <c r="H9" s="13">
        <v>72594.47</v>
      </c>
      <c r="I9" s="13">
        <v>85081.77</v>
      </c>
      <c r="J9" s="13">
        <v>64653.86</v>
      </c>
      <c r="K9" s="13">
        <v>94037.29</v>
      </c>
      <c r="P9" s="25"/>
      <c r="Q9" s="25"/>
    </row>
    <row r="10" spans="1:17" ht="12" customHeight="1" x14ac:dyDescent="0.25">
      <c r="A10" s="12" t="s">
        <v>6</v>
      </c>
      <c r="B10" s="13">
        <v>3748.2376709999999</v>
      </c>
      <c r="C10" s="13">
        <v>1963.096286</v>
      </c>
      <c r="D10" s="13">
        <v>2437.34</v>
      </c>
      <c r="E10" s="13">
        <v>3885.49</v>
      </c>
      <c r="F10" s="13">
        <v>3408.94</v>
      </c>
      <c r="G10" s="13">
        <v>3214.55</v>
      </c>
      <c r="H10" s="13">
        <v>2337.19</v>
      </c>
      <c r="I10" s="13">
        <v>2398.92</v>
      </c>
      <c r="J10" s="13">
        <v>2257.1</v>
      </c>
      <c r="K10" s="13">
        <v>2179.4499999999998</v>
      </c>
      <c r="P10" s="25"/>
      <c r="Q10" s="25"/>
    </row>
    <row r="11" spans="1:17" ht="12" customHeight="1" x14ac:dyDescent="0.25">
      <c r="A11" s="12" t="s">
        <v>7</v>
      </c>
      <c r="B11" s="13">
        <v>16700.961036000001</v>
      </c>
      <c r="C11" s="13">
        <v>9244.7296019999994</v>
      </c>
      <c r="D11" s="13">
        <v>18035.12</v>
      </c>
      <c r="E11" s="13">
        <v>25761.75</v>
      </c>
      <c r="F11" s="13">
        <v>21449.02</v>
      </c>
      <c r="G11" s="13">
        <v>32480.02</v>
      </c>
      <c r="H11" s="13">
        <v>32765.3</v>
      </c>
      <c r="I11" s="13">
        <v>28062.89</v>
      </c>
      <c r="J11" s="13">
        <v>25283.83</v>
      </c>
      <c r="K11" s="13">
        <v>33384.85</v>
      </c>
      <c r="P11" s="25"/>
      <c r="Q11" s="25"/>
    </row>
    <row r="12" spans="1:17" ht="12" customHeight="1" x14ac:dyDescent="0.25">
      <c r="A12" s="12" t="s">
        <v>8</v>
      </c>
      <c r="B12" s="13">
        <v>174110.76124399999</v>
      </c>
      <c r="C12" s="13">
        <v>90652.562149999998</v>
      </c>
      <c r="D12" s="13">
        <v>167231.62</v>
      </c>
      <c r="E12" s="13">
        <v>254299.47</v>
      </c>
      <c r="F12" s="13">
        <v>169319.37</v>
      </c>
      <c r="G12" s="13">
        <v>177292.14</v>
      </c>
      <c r="H12" s="13">
        <v>125757.36</v>
      </c>
      <c r="I12" s="13">
        <v>129712.12</v>
      </c>
      <c r="J12" s="13">
        <v>118942.22</v>
      </c>
      <c r="K12" s="13">
        <v>145237.85</v>
      </c>
      <c r="P12" s="25"/>
      <c r="Q12" s="25"/>
    </row>
    <row r="13" spans="1:17" ht="12" customHeight="1" x14ac:dyDescent="0.25">
      <c r="A13" s="12" t="s">
        <v>9</v>
      </c>
      <c r="B13" s="13">
        <v>35737.674676000002</v>
      </c>
      <c r="C13" s="13">
        <v>14929.881947</v>
      </c>
      <c r="D13" s="13">
        <v>22579.81</v>
      </c>
      <c r="E13" s="13">
        <v>27818.94</v>
      </c>
      <c r="F13" s="13">
        <v>23142.53</v>
      </c>
      <c r="G13" s="13">
        <v>27318.67</v>
      </c>
      <c r="H13" s="13">
        <v>31467.47</v>
      </c>
      <c r="I13" s="13">
        <v>34490.120000000003</v>
      </c>
      <c r="J13" s="13">
        <v>26075.23</v>
      </c>
      <c r="K13" s="13">
        <v>31512.05</v>
      </c>
      <c r="P13" s="25"/>
      <c r="Q13" s="25"/>
    </row>
    <row r="14" spans="1:17" ht="12" customHeight="1" x14ac:dyDescent="0.25">
      <c r="A14" s="12" t="s">
        <v>10</v>
      </c>
      <c r="B14" s="13">
        <v>3105.329999</v>
      </c>
      <c r="C14" s="13">
        <v>1651.7032449999999</v>
      </c>
      <c r="D14" s="13">
        <v>2705.96</v>
      </c>
      <c r="E14" s="13">
        <v>4395.8900000000003</v>
      </c>
      <c r="F14" s="13">
        <v>3426.78</v>
      </c>
      <c r="G14" s="13">
        <v>3413.38</v>
      </c>
      <c r="H14" s="13">
        <v>3442.73</v>
      </c>
      <c r="I14" s="13">
        <v>3928.62</v>
      </c>
      <c r="J14" s="13">
        <v>4577.12</v>
      </c>
      <c r="K14" s="13">
        <v>5679.69</v>
      </c>
      <c r="P14" s="25"/>
      <c r="Q14" s="25"/>
    </row>
    <row r="15" spans="1:17" ht="12" customHeight="1" x14ac:dyDescent="0.25">
      <c r="A15" s="12" t="s">
        <v>11</v>
      </c>
      <c r="B15" s="13">
        <v>36.248066000000001</v>
      </c>
      <c r="C15" s="13">
        <v>51.078209000000001</v>
      </c>
      <c r="D15" s="13">
        <v>59.7</v>
      </c>
      <c r="E15" s="13">
        <v>146.96</v>
      </c>
      <c r="F15" s="13">
        <v>71.099999999999994</v>
      </c>
      <c r="G15" s="13">
        <v>209.73</v>
      </c>
      <c r="H15" s="13">
        <v>224.66</v>
      </c>
      <c r="I15" s="13">
        <v>184.55</v>
      </c>
      <c r="J15" s="13">
        <v>141.99</v>
      </c>
      <c r="K15" s="13">
        <v>197.08</v>
      </c>
      <c r="P15" s="25"/>
      <c r="Q15" s="25"/>
    </row>
    <row r="16" spans="1:17" ht="12" customHeight="1" x14ac:dyDescent="0.25">
      <c r="A16" s="12" t="s">
        <v>12</v>
      </c>
      <c r="B16" s="13">
        <v>4190.1552190000002</v>
      </c>
      <c r="C16" s="13">
        <v>2508.9350129999998</v>
      </c>
      <c r="D16" s="13">
        <v>3977.82</v>
      </c>
      <c r="E16" s="13">
        <v>6237.65</v>
      </c>
      <c r="F16" s="13">
        <v>5313.45</v>
      </c>
      <c r="G16" s="13">
        <v>11452.07</v>
      </c>
      <c r="H16" s="13">
        <v>9466.7999999999993</v>
      </c>
      <c r="I16" s="13">
        <v>9678.57</v>
      </c>
      <c r="J16" s="13">
        <v>9426.59</v>
      </c>
      <c r="K16" s="13">
        <v>11180.38</v>
      </c>
      <c r="P16" s="25"/>
      <c r="Q16" s="25"/>
    </row>
    <row r="17" spans="1:17" ht="12" customHeight="1" x14ac:dyDescent="0.25">
      <c r="A17" s="12" t="s">
        <v>13</v>
      </c>
      <c r="B17" s="13">
        <v>8403.7692659999993</v>
      </c>
      <c r="C17" s="13">
        <v>4225.0606660000003</v>
      </c>
      <c r="D17" s="13">
        <v>6513.48</v>
      </c>
      <c r="E17" s="13">
        <v>9617.14</v>
      </c>
      <c r="F17" s="13">
        <v>7194.75</v>
      </c>
      <c r="G17" s="13">
        <v>6790.55</v>
      </c>
      <c r="H17" s="13">
        <v>4002.48</v>
      </c>
      <c r="I17" s="13">
        <v>3963.58</v>
      </c>
      <c r="J17" s="13">
        <v>1731.33</v>
      </c>
      <c r="K17" s="13">
        <v>2709.54</v>
      </c>
      <c r="P17" s="25"/>
      <c r="Q17" s="25"/>
    </row>
    <row r="18" spans="1:17" s="18" customFormat="1" ht="8.1" customHeight="1" x14ac:dyDescent="0.25">
      <c r="A18" s="15"/>
      <c r="B18" s="16"/>
      <c r="C18" s="16"/>
      <c r="D18" s="16"/>
      <c r="E18" s="17"/>
      <c r="F18" s="17"/>
      <c r="G18" s="17"/>
      <c r="H18" s="17"/>
      <c r="I18" s="17"/>
      <c r="J18" s="17"/>
      <c r="K18" s="17"/>
    </row>
    <row r="19" spans="1:17" s="18" customFormat="1" ht="8.1" customHeight="1" x14ac:dyDescent="0.25">
      <c r="A19" s="19" t="s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7" s="18" customFormat="1" ht="8.25" x14ac:dyDescent="0.25">
      <c r="A20" s="18" t="s">
        <v>15</v>
      </c>
      <c r="B20" s="20"/>
      <c r="C20" s="20"/>
      <c r="D20" s="20"/>
      <c r="E20" s="20"/>
      <c r="F20" s="20"/>
      <c r="G20" s="20"/>
      <c r="H20" s="20"/>
    </row>
    <row r="21" spans="1:17" s="18" customFormat="1" ht="8.25" customHeight="1" x14ac:dyDescent="0.25">
      <c r="A21" s="19" t="s">
        <v>16</v>
      </c>
      <c r="B21" s="20"/>
      <c r="C21" s="20"/>
      <c r="D21" s="20"/>
      <c r="E21" s="20"/>
      <c r="F21" s="20"/>
    </row>
    <row r="22" spans="1:17" s="18" customFormat="1" ht="8.1" customHeight="1" x14ac:dyDescent="0.25">
      <c r="A22" s="21"/>
      <c r="B22" s="20"/>
      <c r="C22" s="20"/>
      <c r="D22" s="20"/>
      <c r="E22" s="20"/>
      <c r="F22" s="20"/>
      <c r="G22" s="3"/>
      <c r="H22" s="3"/>
      <c r="I22" s="3"/>
      <c r="J22" s="3"/>
      <c r="K22" s="3"/>
    </row>
    <row r="23" spans="1:17" x14ac:dyDescent="0.25">
      <c r="A23" s="21"/>
      <c r="B23" s="20"/>
      <c r="C23" s="20"/>
      <c r="D23" s="20"/>
      <c r="E23" s="20"/>
      <c r="F23" s="22"/>
    </row>
    <row r="24" spans="1:17" x14ac:dyDescent="0.25">
      <c r="A24" s="23"/>
      <c r="B24" s="22"/>
      <c r="C24" s="22"/>
      <c r="D24" s="22"/>
      <c r="E24" s="22"/>
    </row>
    <row r="36" spans="8:8" x14ac:dyDescent="0.25">
      <c r="H36" s="24"/>
    </row>
  </sheetData>
  <printOptions horizont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23.27</vt:lpstr>
      <vt:lpstr>'23.27'!Área_de_impresión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dcterms:created xsi:type="dcterms:W3CDTF">2016-05-20T23:37:43Z</dcterms:created>
  <dcterms:modified xsi:type="dcterms:W3CDTF">2017-06-13T14:07:29Z</dcterms:modified>
</cp:coreProperties>
</file>