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1505"/>
  </bookViews>
  <sheets>
    <sheet name="23.26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_xlnm.Print_Area" localSheetId="0">'23.26'!$A$1:$H$60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45621"/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C15" i="1"/>
  <c r="D13" i="1"/>
  <c r="E13" i="1"/>
  <c r="F13" i="1"/>
  <c r="G13" i="1"/>
  <c r="H13" i="1"/>
  <c r="C13" i="1"/>
  <c r="D11" i="1"/>
  <c r="E11" i="1"/>
  <c r="F11" i="1"/>
  <c r="G11" i="1"/>
  <c r="H11" i="1"/>
  <c r="C11" i="1"/>
  <c r="D9" i="1"/>
  <c r="E9" i="1"/>
  <c r="F9" i="1"/>
  <c r="G9" i="1"/>
  <c r="H9" i="1"/>
  <c r="C9" i="1"/>
</calcChain>
</file>

<file path=xl/sharedStrings.xml><?xml version="1.0" encoding="utf-8"?>
<sst xmlns="http://schemas.openxmlformats.org/spreadsheetml/2006/main" count="243" uniqueCount="50">
  <si>
    <t>J. BOLSA DE VALORES DE LIMA (BVL)</t>
  </si>
  <si>
    <t>Sector</t>
  </si>
  <si>
    <t>S&amp;P/BVL Peru General</t>
  </si>
  <si>
    <t>S&amp;P/BVL Lima 25</t>
  </si>
  <si>
    <t>S&amp;P/BVL Peru Select</t>
  </si>
  <si>
    <t>Índice de Buen Gobierno Corporativo - IBGC</t>
  </si>
  <si>
    <t>Índices  Sectoriales</t>
  </si>
  <si>
    <t>SP/BVL Consumer</t>
  </si>
  <si>
    <t>SP/BVL Financials</t>
  </si>
  <si>
    <t>SP/BVL Industrials</t>
  </si>
  <si>
    <t>SP/BVL Mining</t>
  </si>
  <si>
    <t>SP/BVL Services</t>
  </si>
  <si>
    <t>Índices subsectoriales</t>
  </si>
  <si>
    <t>SP/BVL Electric</t>
  </si>
  <si>
    <t>SP/BVL Construction</t>
  </si>
  <si>
    <t>SP/BVL Juniors</t>
  </si>
  <si>
    <r>
      <rPr>
        <b/>
        <sz val="6"/>
        <rFont val="Arial Narrow"/>
        <family val="2"/>
      </rPr>
      <t xml:space="preserve">Nota: </t>
    </r>
    <r>
      <rPr>
        <sz val="6"/>
        <rFont val="Arial Narrow"/>
        <family val="2"/>
      </rPr>
      <t>El índice S&amp;P/BVL Perú General  tiene como base el 30 de diciembre de 1991. El índice S&amp;P/BVL Lima 25 tiene como base el 30 de diciembre de 1991. El índice S&amp;P/BVL Peru Select tiene como base el 17 de marzo de 2006. El índice de Buen Gobierno Corporaivo tiene como base el 30 de junio de 2008. Los índices Sectoriales y Subsectoriales tienen como base el 17 de marzo de 2006. El índice Subsectorial Juniors tiene como base el 28 de diciembre de 2017.</t>
    </r>
  </si>
  <si>
    <t xml:space="preserve">Juniors = Segmento de Capital de Riesgo de la Bolsa de Valores de Lima. </t>
  </si>
  <si>
    <t>GENERAL</t>
  </si>
  <si>
    <t>LIMA 25</t>
  </si>
  <si>
    <t>Fuente: Bolsa de Valores de Lima.</t>
  </si>
  <si>
    <t>E 1999</t>
  </si>
  <si>
    <t>F</t>
  </si>
  <si>
    <t>M</t>
  </si>
  <si>
    <t>J</t>
  </si>
  <si>
    <t>A</t>
  </si>
  <si>
    <t>S</t>
  </si>
  <si>
    <t>O</t>
  </si>
  <si>
    <t>N</t>
  </si>
  <si>
    <t>D</t>
  </si>
  <si>
    <t>E 2000</t>
  </si>
  <si>
    <t>E 2001</t>
  </si>
  <si>
    <t>E 2002</t>
  </si>
  <si>
    <t>E
 2003</t>
  </si>
  <si>
    <t>E
 2004</t>
  </si>
  <si>
    <t>E
 2005</t>
  </si>
  <si>
    <t>E
 2006</t>
  </si>
  <si>
    <t>E
 2007</t>
  </si>
  <si>
    <t>E
 2008</t>
  </si>
  <si>
    <t>E
 2009</t>
  </si>
  <si>
    <t>E
 2010</t>
  </si>
  <si>
    <t>E
 2011</t>
  </si>
  <si>
    <t>E
 2012</t>
  </si>
  <si>
    <t>E
 2013</t>
  </si>
  <si>
    <t>E
 2014</t>
  </si>
  <si>
    <t>E
 2015</t>
  </si>
  <si>
    <t>E
 2016</t>
  </si>
  <si>
    <t>E
 2017</t>
  </si>
  <si>
    <t>25.26   ÍNDICES DE COTIZACIONES DE LA BOLSA DE VALORES DE LIMA, SEGÚN SECTOR, 2011-2016</t>
  </si>
  <si>
    <t>Variación anual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</si>
</sst>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#\ ###.0"/>
    <numFmt numFmtId="165" formatCode="0.0"/>
    <numFmt numFmtId="166" formatCode="0.00_)"/>
    <numFmt numFmtId="167" formatCode="#\ ##0.0"/>
    <numFmt numFmtId="168" formatCode="#."/>
    <numFmt numFmtId="169" formatCode="_-[$€]* #,##0.00_-;\-[$€]* #,##0.00_-;_-[$€]* &quot;-&quot;??_-;_-@_-"/>
    <numFmt numFmtId="170" formatCode="_-* #,##0\ _P_t_s_-;\-* #,##0\ _P_t_s_-;_-* &quot;-&quot;\ _P_t_s_-;_-@_-"/>
    <numFmt numFmtId="171" formatCode="_-* #,##0.00\ _P_t_s_-;\-* #,##0.00\ _P_t_s_-;_-* &quot;-&quot;??\ _P_t_s_-;_-@_-"/>
    <numFmt numFmtId="172" formatCode="_ #,##0.0__\ ;_ \-#,##0.0__\ ;_ \ &quot;-.-&quot;__\ ;_ @__"/>
    <numFmt numFmtId="173" formatCode="_ #,##0.0__\ ;_ \-#,##0.0__\ ;_ \ &quot;-.-&quot;__\ ;_ @\ __"/>
    <numFmt numFmtId="174" formatCode="_ * #,##0_ ;_ * \-#,##0_ ;_ * &quot;-&quot;_ ;_ @_ \l"/>
    <numFmt numFmtId="175" formatCode="0.0%"/>
    <numFmt numFmtId="178" formatCode="_ * #,##0.0_ ;_ * \-#,##0.0_ ;_ * &quot;-&quot;??_ ;_ @_ "/>
  </numFmts>
  <fonts count="42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11"/>
      <name val="Arial Narrow"/>
      <family val="2"/>
    </font>
    <font>
      <sz val="7"/>
      <name val="Arial Narrow"/>
      <family val="2"/>
    </font>
    <font>
      <sz val="7"/>
      <color theme="0"/>
      <name val="Arial Narrow"/>
      <family val="2"/>
    </font>
    <font>
      <b/>
      <sz val="9"/>
      <name val="Arial Narrow"/>
      <family val="2"/>
    </font>
    <font>
      <b/>
      <i/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sz val="6"/>
      <color theme="3" tint="0.39997558519241921"/>
      <name val="Arial Narrow"/>
      <family val="2"/>
    </font>
    <font>
      <sz val="7"/>
      <color theme="3" tint="0.39997558519241921"/>
      <name val="Arial Narrow"/>
      <family val="2"/>
    </font>
    <font>
      <i/>
      <sz val="14"/>
      <name val="Times New Roman"/>
      <family val="1"/>
    </font>
    <font>
      <b/>
      <sz val="8"/>
      <color theme="3" tint="0.39997558519241921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6">
    <xf numFmtId="0" fontId="0" fillId="0" borderId="0"/>
    <xf numFmtId="0" fontId="1" fillId="0" borderId="0"/>
    <xf numFmtId="166" fontId="14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4" borderId="0" applyNumberFormat="0" applyBorder="0" applyAlignment="0" applyProtection="0"/>
    <xf numFmtId="0" fontId="20" fillId="16" borderId="7" applyNumberFormat="0" applyAlignment="0" applyProtection="0"/>
    <xf numFmtId="0" fontId="21" fillId="17" borderId="8" applyNumberFormat="0" applyAlignment="0" applyProtection="0"/>
    <xf numFmtId="0" fontId="22" fillId="0" borderId="9" applyNumberFormat="0" applyFill="0" applyAlignment="0" applyProtection="0"/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168" fontId="24" fillId="0" borderId="0">
      <protection locked="0"/>
    </xf>
    <xf numFmtId="0" fontId="25" fillId="0" borderId="0"/>
    <xf numFmtId="168" fontId="26" fillId="0" borderId="0">
      <protection locked="0"/>
    </xf>
    <xf numFmtId="168" fontId="26" fillId="0" borderId="0">
      <protection locked="0"/>
    </xf>
    <xf numFmtId="0" fontId="27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28" fillId="7" borderId="7" applyNumberFormat="0" applyAlignment="0" applyProtection="0"/>
    <xf numFmtId="169" fontId="29" fillId="0" borderId="0" applyFont="0" applyFill="0" applyBorder="0" applyAlignment="0" applyProtection="0"/>
    <xf numFmtId="15" fontId="25" fillId="0" borderId="10" applyFill="0" applyBorder="0" applyProtection="0">
      <alignment horizontal="center" wrapText="1" shrinkToFit="1"/>
    </xf>
    <xf numFmtId="168" fontId="24" fillId="0" borderId="0">
      <protection locked="0"/>
    </xf>
    <xf numFmtId="168" fontId="24" fillId="0" borderId="0">
      <protection locked="0"/>
    </xf>
    <xf numFmtId="1" fontId="25" fillId="0" borderId="0" applyFont="0" applyFill="0" applyBorder="0" applyAlignment="0" applyProtection="0">
      <protection locked="0"/>
    </xf>
    <xf numFmtId="0" fontId="23" fillId="0" borderId="0">
      <protection locked="0"/>
    </xf>
    <xf numFmtId="0" fontId="23" fillId="0" borderId="0">
      <protection locked="0"/>
    </xf>
    <xf numFmtId="0" fontId="30" fillId="3" borderId="0" applyNumberFormat="0" applyBorder="0" applyAlignment="0" applyProtection="0"/>
    <xf numFmtId="170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23" fillId="0" borderId="0" applyFill="0" applyBorder="0" applyAlignment="0" applyProtection="0"/>
    <xf numFmtId="168" fontId="24" fillId="0" borderId="0">
      <protection locked="0"/>
    </xf>
    <xf numFmtId="0" fontId="31" fillId="22" borderId="0" applyNumberFormat="0" applyBorder="0" applyAlignment="0" applyProtection="0"/>
    <xf numFmtId="0" fontId="29" fillId="0" borderId="0"/>
    <xf numFmtId="0" fontId="32" fillId="23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24" borderId="11" applyNumberFormat="0" applyFont="0" applyAlignment="0" applyProtection="0"/>
    <xf numFmtId="174" fontId="33" fillId="0" borderId="0" applyFont="0" applyFill="0" applyBorder="0" applyAlignment="0" applyProtection="0"/>
    <xf numFmtId="0" fontId="23" fillId="0" borderId="0">
      <protection locked="0"/>
    </xf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4" fillId="16" borderId="12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38" fillId="0" borderId="14" applyNumberFormat="0" applyFill="0" applyAlignment="0" applyProtection="0"/>
    <xf numFmtId="0" fontId="27" fillId="0" borderId="15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16" applyNumberFormat="0" applyFill="0" applyAlignment="0" applyProtection="0"/>
    <xf numFmtId="43" fontId="41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1" applyFont="1" applyBorder="1" applyAlignment="1" applyProtection="1">
      <alignment horizontal="left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centerContinuous" vertical="center"/>
    </xf>
    <xf numFmtId="0" fontId="7" fillId="0" borderId="0" xfId="1" applyFont="1" applyBorder="1" applyAlignment="1" applyProtection="1">
      <alignment horizontal="left" vertical="center"/>
    </xf>
    <xf numFmtId="0" fontId="8" fillId="0" borderId="0" xfId="1" applyFont="1" applyBorder="1" applyAlignment="1" applyProtection="1">
      <alignment horizontal="centerContinuous" vertical="center"/>
    </xf>
    <xf numFmtId="0" fontId="9" fillId="0" borderId="1" xfId="1" applyFont="1" applyBorder="1" applyAlignment="1" applyProtection="1">
      <alignment horizontal="centerContinuous" vertical="center"/>
    </xf>
    <xf numFmtId="0" fontId="9" fillId="0" borderId="0" xfId="1" applyFont="1" applyBorder="1" applyAlignment="1">
      <alignment horizontal="right" vertical="center"/>
    </xf>
    <xf numFmtId="0" fontId="9" fillId="0" borderId="3" xfId="1" applyFont="1" applyBorder="1" applyAlignment="1">
      <alignment horizontal="center" vertical="center"/>
    </xf>
    <xf numFmtId="0" fontId="1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0" fontId="9" fillId="0" borderId="3" xfId="1" applyFont="1" applyBorder="1" applyAlignment="1" applyProtection="1">
      <alignment horizontal="left" vertical="center"/>
    </xf>
    <xf numFmtId="164" fontId="3" fillId="0" borderId="0" xfId="1" applyNumberFormat="1" applyFont="1" applyBorder="1" applyAlignment="1" applyProtection="1">
      <alignment horizontal="right" vertical="center"/>
    </xf>
    <xf numFmtId="0" fontId="3" fillId="0" borderId="3" xfId="1" applyFont="1" applyBorder="1" applyAlignment="1" applyProtection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10" fillId="0" borderId="6" xfId="1" applyFont="1" applyBorder="1" applyAlignment="1" applyProtection="1">
      <alignment horizontal="left" vertical="center"/>
    </xf>
    <xf numFmtId="165" fontId="10" fillId="0" borderId="4" xfId="1" applyNumberFormat="1" applyFont="1" applyBorder="1" applyAlignment="1" applyProtection="1">
      <alignment horizontal="right" vertical="center"/>
    </xf>
    <xf numFmtId="165" fontId="10" fillId="0" borderId="0" xfId="1" applyNumberFormat="1" applyFont="1" applyBorder="1" applyAlignment="1" applyProtection="1">
      <alignment horizontal="right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 applyProtection="1">
      <alignment horizontal="left" vertical="top"/>
    </xf>
    <xf numFmtId="0" fontId="10" fillId="0" borderId="0" xfId="1" applyFont="1" applyBorder="1" applyAlignment="1" applyProtection="1">
      <alignment horizontal="justify" vertical="justify" wrapText="1"/>
    </xf>
    <xf numFmtId="0" fontId="11" fillId="0" borderId="0" xfId="1" applyFont="1" applyBorder="1" applyAlignment="1" applyProtection="1">
      <alignment horizontal="left" vertical="center"/>
    </xf>
    <xf numFmtId="2" fontId="13" fillId="0" borderId="0" xfId="1" applyNumberFormat="1" applyFont="1" applyBorder="1" applyAlignment="1">
      <alignment vertical="center"/>
    </xf>
    <xf numFmtId="165" fontId="13" fillId="0" borderId="0" xfId="1" applyNumberFormat="1" applyFont="1" applyBorder="1" applyAlignment="1">
      <alignment vertical="center"/>
    </xf>
    <xf numFmtId="0" fontId="13" fillId="0" borderId="0" xfId="1" applyFont="1" applyBorder="1" applyAlignment="1">
      <alignment vertical="center" wrapText="1"/>
    </xf>
    <xf numFmtId="167" fontId="15" fillId="0" borderId="0" xfId="2" applyNumberFormat="1" applyFont="1" applyBorder="1" applyAlignment="1" applyProtection="1">
      <alignment horizontal="right"/>
    </xf>
    <xf numFmtId="167" fontId="16" fillId="0" borderId="0" xfId="2" applyNumberFormat="1" applyFont="1" applyBorder="1" applyAlignment="1" applyProtection="1">
      <alignment horizontal="right"/>
    </xf>
    <xf numFmtId="43" fontId="4" fillId="0" borderId="0" xfId="94" applyFont="1" applyBorder="1" applyAlignment="1">
      <alignment vertical="center"/>
    </xf>
    <xf numFmtId="9" fontId="4" fillId="0" borderId="0" xfId="95" applyFont="1" applyBorder="1" applyAlignment="1">
      <alignment vertical="center"/>
    </xf>
    <xf numFmtId="175" fontId="3" fillId="0" borderId="0" xfId="95" applyNumberFormat="1" applyFont="1" applyBorder="1" applyAlignment="1">
      <alignment vertical="center"/>
    </xf>
    <xf numFmtId="175" fontId="4" fillId="0" borderId="0" xfId="95" applyNumberFormat="1" applyFont="1" applyBorder="1" applyAlignment="1">
      <alignment vertical="center"/>
    </xf>
    <xf numFmtId="2" fontId="3" fillId="0" borderId="0" xfId="95" applyNumberFormat="1" applyFont="1" applyBorder="1" applyAlignment="1" applyProtection="1">
      <alignment horizontal="right" vertical="center"/>
    </xf>
    <xf numFmtId="2" fontId="3" fillId="0" borderId="0" xfId="95" applyNumberFormat="1" applyFont="1" applyBorder="1" applyAlignment="1">
      <alignment horizontal="right" vertical="center"/>
    </xf>
    <xf numFmtId="2" fontId="3" fillId="0" borderId="5" xfId="95" applyNumberFormat="1" applyFont="1" applyBorder="1" applyAlignment="1" applyProtection="1">
      <alignment horizontal="right" vertical="center"/>
    </xf>
    <xf numFmtId="2" fontId="3" fillId="0" borderId="0" xfId="95" applyNumberFormat="1" applyFont="1" applyBorder="1" applyAlignment="1">
      <alignment vertical="center"/>
    </xf>
    <xf numFmtId="43" fontId="3" fillId="0" borderId="0" xfId="94" applyFont="1" applyBorder="1" applyAlignment="1">
      <alignment vertical="center"/>
    </xf>
    <xf numFmtId="0" fontId="10" fillId="0" borderId="2" xfId="1" applyFont="1" applyBorder="1" applyAlignment="1" applyProtection="1">
      <alignment horizontal="justify" vertical="top" wrapText="1"/>
    </xf>
    <xf numFmtId="0" fontId="9" fillId="0" borderId="2" xfId="1" applyFont="1" applyBorder="1" applyAlignment="1">
      <alignment horizontal="right" vertical="center"/>
    </xf>
    <xf numFmtId="0" fontId="1" fillId="0" borderId="4" xfId="1" applyFont="1" applyBorder="1" applyAlignment="1">
      <alignment horizontal="right" vertical="center"/>
    </xf>
    <xf numFmtId="165" fontId="3" fillId="0" borderId="0" xfId="95" applyNumberFormat="1" applyFont="1" applyBorder="1" applyAlignment="1" applyProtection="1">
      <alignment horizontal="right" vertical="center"/>
    </xf>
    <xf numFmtId="165" fontId="3" fillId="0" borderId="0" xfId="1" applyNumberFormat="1" applyFont="1" applyBorder="1" applyAlignment="1" applyProtection="1">
      <alignment horizontal="right" vertical="center"/>
    </xf>
    <xf numFmtId="165" fontId="3" fillId="0" borderId="0" xfId="95" applyNumberFormat="1" applyFont="1" applyBorder="1" applyAlignment="1">
      <alignment horizontal="right" vertical="center"/>
    </xf>
    <xf numFmtId="178" fontId="3" fillId="0" borderId="0" xfId="94" applyNumberFormat="1" applyFont="1" applyBorder="1" applyAlignment="1" applyProtection="1">
      <alignment horizontal="right" vertical="center"/>
    </xf>
  </cellXfs>
  <cellStyles count="96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Comma" xfId="25"/>
    <cellStyle name="Comma0" xfId="26"/>
    <cellStyle name="Currency" xfId="27"/>
    <cellStyle name="Currency0" xfId="28"/>
    <cellStyle name="Date" xfId="29"/>
    <cellStyle name="Dia" xfId="30"/>
    <cellStyle name="Diseño" xfId="31"/>
    <cellStyle name="Encabez1" xfId="32"/>
    <cellStyle name="Encabez2" xfId="33"/>
    <cellStyle name="Encabezado 4 2" xfId="34"/>
    <cellStyle name="Énfasis1 2" xfId="35"/>
    <cellStyle name="Énfasis2 2" xfId="36"/>
    <cellStyle name="Énfasis3 2" xfId="37"/>
    <cellStyle name="Énfasis4 2" xfId="38"/>
    <cellStyle name="Énfasis5 2" xfId="39"/>
    <cellStyle name="Énfasis6 2" xfId="40"/>
    <cellStyle name="Entrada 2" xfId="41"/>
    <cellStyle name="Euro" xfId="42"/>
    <cellStyle name="Fechas" xfId="43"/>
    <cellStyle name="Fijo" xfId="44"/>
    <cellStyle name="Financiero" xfId="45"/>
    <cellStyle name="Fixed" xfId="46"/>
    <cellStyle name="Heading 1" xfId="47"/>
    <cellStyle name="Heading 2" xfId="48"/>
    <cellStyle name="Incorrecto 2" xfId="49"/>
    <cellStyle name="Millares" xfId="94" builtinId="3"/>
    <cellStyle name="Millares [0] 2" xfId="50"/>
    <cellStyle name="Millares 2" xfId="51"/>
    <cellStyle name="Millares 3" xfId="52"/>
    <cellStyle name="Millares 4" xfId="53"/>
    <cellStyle name="Millares 5" xfId="54"/>
    <cellStyle name="Millares 6" xfId="55"/>
    <cellStyle name="Millares Sangría" xfId="56"/>
    <cellStyle name="Millares Sangría 1" xfId="57"/>
    <cellStyle name="Monetario" xfId="58"/>
    <cellStyle name="Neutral 2" xfId="59"/>
    <cellStyle name="Normal" xfId="0" builtinId="0"/>
    <cellStyle name="Normal 10" xfId="60"/>
    <cellStyle name="Normal 12" xfId="61"/>
    <cellStyle name="Normal 2" xfId="62"/>
    <cellStyle name="Normal 3" xfId="1"/>
    <cellStyle name="Normal 4" xfId="63"/>
    <cellStyle name="Normal 5" xfId="64"/>
    <cellStyle name="Normal 6" xfId="65"/>
    <cellStyle name="Normal 7" xfId="66"/>
    <cellStyle name="Normal 8" xfId="67"/>
    <cellStyle name="Normal 9" xfId="68"/>
    <cellStyle name="Normal_IEIM7600 (Julio 2009)" xfId="2"/>
    <cellStyle name="Notas 2" xfId="69"/>
    <cellStyle name="Original" xfId="70"/>
    <cellStyle name="Percent" xfId="71"/>
    <cellStyle name="Porcentaje" xfId="95" builtinId="5"/>
    <cellStyle name="Porcentaje 2" xfId="72"/>
    <cellStyle name="Porcentual 10" xfId="73"/>
    <cellStyle name="Porcentual 11" xfId="74"/>
    <cellStyle name="Porcentual 12" xfId="75"/>
    <cellStyle name="Porcentual 13" xfId="76"/>
    <cellStyle name="Porcentual 14" xfId="77"/>
    <cellStyle name="Porcentual 2" xfId="78"/>
    <cellStyle name="Porcentual 3" xfId="79"/>
    <cellStyle name="Porcentual 4" xfId="80"/>
    <cellStyle name="Porcentual 5" xfId="81"/>
    <cellStyle name="Porcentual 6" xfId="82"/>
    <cellStyle name="Porcentual 7" xfId="83"/>
    <cellStyle name="Porcentual 8" xfId="84"/>
    <cellStyle name="Porcentual 9" xfId="85"/>
    <cellStyle name="Salida 2" xfId="86"/>
    <cellStyle name="Texto de advertencia 2" xfId="87"/>
    <cellStyle name="Texto explicativo 2" xfId="88"/>
    <cellStyle name="Título 1 2" xfId="89"/>
    <cellStyle name="Título 2 2" xfId="90"/>
    <cellStyle name="Título 3 2" xfId="91"/>
    <cellStyle name="Título 4" xfId="92"/>
    <cellStyle name="Total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82819921742658E-2"/>
          <c:y val="5.1645193256739733E-2"/>
          <c:w val="0.88261730297816376"/>
          <c:h val="0.80282445018367699"/>
        </c:manualLayout>
      </c:layout>
      <c:lineChart>
        <c:grouping val="standard"/>
        <c:varyColors val="0"/>
        <c:ser>
          <c:idx val="0"/>
          <c:order val="0"/>
          <c:tx>
            <c:strRef>
              <c:f>'23.26'!$A$10</c:f>
              <c:strCache>
                <c:ptCount val="1"/>
                <c:pt idx="0">
                  <c:v>S&amp;P/BVL Lima 25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'23.26'!$K$221:$K$247</c:f>
              <c:strCache>
                <c:ptCount val="27"/>
                <c:pt idx="0">
                  <c:v>E
 2015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
 2016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E
 2017</c:v>
                </c:pt>
                <c:pt idx="25">
                  <c:v>F</c:v>
                </c:pt>
                <c:pt idx="26">
                  <c:v>M</c:v>
                </c:pt>
              </c:strCache>
            </c:strRef>
          </c:cat>
          <c:val>
            <c:numRef>
              <c:f>'23.26'!$N$221:$N$247</c:f>
              <c:numCache>
                <c:formatCode>General</c:formatCode>
                <c:ptCount val="27"/>
                <c:pt idx="0">
                  <c:v>19009.169999999998</c:v>
                </c:pt>
                <c:pt idx="1">
                  <c:v>18609.12</c:v>
                </c:pt>
                <c:pt idx="2">
                  <c:v>17359.009999999998</c:v>
                </c:pt>
                <c:pt idx="3">
                  <c:v>18732.830000000002</c:v>
                </c:pt>
                <c:pt idx="4">
                  <c:v>19151.2</c:v>
                </c:pt>
                <c:pt idx="5">
                  <c:v>19285.77</c:v>
                </c:pt>
                <c:pt idx="6">
                  <c:v>17690.57</c:v>
                </c:pt>
                <c:pt idx="7">
                  <c:v>14895.41</c:v>
                </c:pt>
                <c:pt idx="8">
                  <c:v>13981.69</c:v>
                </c:pt>
                <c:pt idx="9">
                  <c:v>14209.32</c:v>
                </c:pt>
                <c:pt idx="10">
                  <c:v>13614.65</c:v>
                </c:pt>
                <c:pt idx="11">
                  <c:v>12901.7</c:v>
                </c:pt>
                <c:pt idx="12">
                  <c:v>12147.26</c:v>
                </c:pt>
                <c:pt idx="13">
                  <c:v>14782.36</c:v>
                </c:pt>
                <c:pt idx="14">
                  <c:v>17777.66</c:v>
                </c:pt>
                <c:pt idx="15">
                  <c:v>20818.27</c:v>
                </c:pt>
                <c:pt idx="16">
                  <c:v>20389.169999999998</c:v>
                </c:pt>
                <c:pt idx="17">
                  <c:v>20368.13</c:v>
                </c:pt>
                <c:pt idx="18">
                  <c:v>22813.25</c:v>
                </c:pt>
                <c:pt idx="19">
                  <c:v>22991.74</c:v>
                </c:pt>
                <c:pt idx="20">
                  <c:v>23145.439999999999</c:v>
                </c:pt>
                <c:pt idx="21">
                  <c:v>23034.54</c:v>
                </c:pt>
                <c:pt idx="22">
                  <c:v>23203.55</c:v>
                </c:pt>
                <c:pt idx="23">
                  <c:v>23578.41</c:v>
                </c:pt>
                <c:pt idx="24">
                  <c:v>23903.97</c:v>
                </c:pt>
                <c:pt idx="25">
                  <c:v>23537.18</c:v>
                </c:pt>
                <c:pt idx="26">
                  <c:v>24441.24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'23.26'!$A$8</c:f>
              <c:strCache>
                <c:ptCount val="1"/>
                <c:pt idx="0">
                  <c:v>S&amp;P/BVL Peru General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'23.26'!$K$221:$K$247</c:f>
              <c:strCache>
                <c:ptCount val="27"/>
                <c:pt idx="0">
                  <c:v>E
 2015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
 2016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E
 2017</c:v>
                </c:pt>
                <c:pt idx="25">
                  <c:v>F</c:v>
                </c:pt>
                <c:pt idx="26">
                  <c:v>M</c:v>
                </c:pt>
              </c:strCache>
            </c:strRef>
          </c:cat>
          <c:val>
            <c:numRef>
              <c:f>'23.26'!$L$221:$L$247</c:f>
              <c:numCache>
                <c:formatCode>General</c:formatCode>
                <c:ptCount val="27"/>
                <c:pt idx="0">
                  <c:v>13669.78</c:v>
                </c:pt>
                <c:pt idx="1">
                  <c:v>13397.42</c:v>
                </c:pt>
                <c:pt idx="2">
                  <c:v>12461.81</c:v>
                </c:pt>
                <c:pt idx="3">
                  <c:v>13366.86</c:v>
                </c:pt>
                <c:pt idx="4">
                  <c:v>13180.61</c:v>
                </c:pt>
                <c:pt idx="5">
                  <c:v>13113.17</c:v>
                </c:pt>
                <c:pt idx="6">
                  <c:v>11987.88</c:v>
                </c:pt>
                <c:pt idx="7">
                  <c:v>10340.49</c:v>
                </c:pt>
                <c:pt idx="8">
                  <c:v>10030.57</c:v>
                </c:pt>
                <c:pt idx="9">
                  <c:v>10545.61</c:v>
                </c:pt>
                <c:pt idx="10">
                  <c:v>10226.18</c:v>
                </c:pt>
                <c:pt idx="11">
                  <c:v>9848.59</c:v>
                </c:pt>
                <c:pt idx="12">
                  <c:v>9391.84</c:v>
                </c:pt>
                <c:pt idx="13">
                  <c:v>10742.19</c:v>
                </c:pt>
                <c:pt idx="14">
                  <c:v>12057.93</c:v>
                </c:pt>
                <c:pt idx="15">
                  <c:v>13702.47</c:v>
                </c:pt>
                <c:pt idx="16">
                  <c:v>13535.97</c:v>
                </c:pt>
                <c:pt idx="17">
                  <c:v>13856.9</c:v>
                </c:pt>
                <c:pt idx="18">
                  <c:v>15210.97</c:v>
                </c:pt>
                <c:pt idx="19">
                  <c:v>15130.24</c:v>
                </c:pt>
                <c:pt idx="20">
                  <c:v>15296.98</c:v>
                </c:pt>
                <c:pt idx="21">
                  <c:v>15171.04</c:v>
                </c:pt>
                <c:pt idx="22">
                  <c:v>15414.97</c:v>
                </c:pt>
                <c:pt idx="23">
                  <c:v>15566.96</c:v>
                </c:pt>
                <c:pt idx="24">
                  <c:v>15983.95</c:v>
                </c:pt>
                <c:pt idx="25">
                  <c:v>15766.12</c:v>
                </c:pt>
                <c:pt idx="26">
                  <c:v>15757.01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17472"/>
        <c:axId val="102619008"/>
      </c:lineChart>
      <c:catAx>
        <c:axId val="10261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026190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2619008"/>
        <c:scaling>
          <c:orientation val="minMax"/>
          <c:max val="26000"/>
          <c:min val="6000"/>
        </c:scaling>
        <c:delete val="0"/>
        <c:axPos val="l"/>
        <c:numFmt formatCode="##\ 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02617472"/>
        <c:crosses val="autoZero"/>
        <c:crossBetween val="between"/>
        <c:majorUnit val="5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971246257717883"/>
          <c:y val="0.6619356836451491"/>
          <c:w val="0.31326426896383514"/>
          <c:h val="0.143206382096974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6350">
      <a:solidFill>
        <a:schemeClr val="tx1">
          <a:lumMod val="95000"/>
          <a:lumOff val="5000"/>
        </a:schemeClr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346756</xdr:colOff>
      <xdr:row>36</xdr:row>
      <xdr:rowOff>29766</xdr:rowOff>
    </xdr:from>
    <xdr:to>
      <xdr:col>7</xdr:col>
      <xdr:colOff>267379</xdr:colOff>
      <xdr:row>58</xdr:row>
      <xdr:rowOff>73251</xdr:rowOff>
    </xdr:to>
    <xdr:graphicFrame macro="">
      <xdr:nvGraphicFramePr>
        <xdr:cNvPr id="2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357188</xdr:colOff>
      <xdr:row>33</xdr:row>
      <xdr:rowOff>79374</xdr:rowOff>
    </xdr:from>
    <xdr:to>
      <xdr:col>7</xdr:col>
      <xdr:colOff>285750</xdr:colOff>
      <xdr:row>36</xdr:row>
      <xdr:rowOff>71437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57188" y="3788171"/>
          <a:ext cx="4202906" cy="331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27432" rIns="18288" bIns="0" anchor="t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PE" sz="800" b="1" i="0" u="none" strike="noStrike" baseline="0">
              <a:solidFill>
                <a:srgbClr val="000000"/>
              </a:solidFill>
              <a:latin typeface="Arial Narrow"/>
            </a:rPr>
            <a:t>ÍNDICE  DE COTIZACIÓN PERÚ GENERAL Y LIMA 25 DE LA BOLSA DE VALORES DE LIMA,  2015-2017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PE" sz="700" b="0" i="0" u="none" strike="noStrike" baseline="0">
              <a:solidFill>
                <a:srgbClr val="000000"/>
              </a:solidFill>
              <a:latin typeface="Arial Narrow" panose="020B0606020202030204" pitchFamily="34" charset="0"/>
            </a:rPr>
            <a:t>(</a:t>
          </a:r>
          <a:r>
            <a:rPr lang="es-PE" sz="700" b="0" i="0" baseline="0">
              <a:effectLst/>
              <a:latin typeface="Arial Narrow" panose="020B0606020202030204" pitchFamily="34" charset="0"/>
              <a:ea typeface="+mn-ea"/>
              <a:cs typeface="+mn-cs"/>
            </a:rPr>
            <a:t>Base 30 de  Diciembre 1991</a:t>
          </a:r>
          <a:r>
            <a:rPr lang="es-PE" sz="700" b="0" i="0" u="none" strike="noStrike" baseline="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)</a:t>
          </a:r>
          <a:endParaRPr lang="es-PE" sz="700" b="0">
            <a:effectLst/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284157</xdr:colOff>
      <xdr:row>58</xdr:row>
      <xdr:rowOff>26306</xdr:rowOff>
    </xdr:from>
    <xdr:to>
      <xdr:col>2</xdr:col>
      <xdr:colOff>232918</xdr:colOff>
      <xdr:row>59</xdr:row>
      <xdr:rowOff>93006</xdr:rowOff>
    </xdr:to>
    <xdr:sp macro="" textlink="">
      <xdr:nvSpPr>
        <xdr:cNvPr id="6" name="5 CuadroTexto"/>
        <xdr:cNvSpPr txBox="1"/>
      </xdr:nvSpPr>
      <xdr:spPr>
        <a:xfrm>
          <a:off x="284157" y="6612163"/>
          <a:ext cx="2370832" cy="1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7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Fuente: Bolsa de Valores de Lima.</a:t>
          </a:r>
          <a:endParaRPr lang="es-PE" sz="700">
            <a:effectLst/>
            <a:latin typeface="Arial Narrow" pitchFamily="34" charset="0"/>
          </a:endParaRPr>
        </a:p>
        <a:p>
          <a:pPr algn="ctr" rtl="0"/>
          <a:endParaRPr lang="es-PE" sz="700">
            <a:effectLst/>
            <a:latin typeface="Arial Narrow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_CONV\EXCEL\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U249"/>
  <sheetViews>
    <sheetView showGridLines="0" tabSelected="1" view="pageBreakPreview" topLeftCell="A23" zoomScale="160" zoomScaleNormal="120" zoomScaleSheetLayoutView="160" workbookViewId="0">
      <selection activeCell="J29" sqref="J29"/>
    </sheetView>
  </sheetViews>
  <sheetFormatPr baseColWidth="10" defaultColWidth="8" defaultRowHeight="9" outlineLevelRow="1" x14ac:dyDescent="0.25"/>
  <cols>
    <col min="1" max="1" width="29.28515625" style="2" customWidth="1"/>
    <col min="2" max="2" width="7" style="2" hidden="1" customWidth="1"/>
    <col min="3" max="8" width="7" style="2" customWidth="1"/>
    <col min="9" max="10" width="7.7109375" style="2" customWidth="1"/>
    <col min="11" max="15" width="8" style="3"/>
    <col min="16" max="16384" width="8" style="2"/>
  </cols>
  <sheetData>
    <row r="1" spans="1:21" ht="15" customHeight="1" x14ac:dyDescent="0.25">
      <c r="A1" s="1" t="s">
        <v>0</v>
      </c>
    </row>
    <row r="2" spans="1:21" ht="4.5" customHeight="1" x14ac:dyDescent="0.25">
      <c r="A2" s="1"/>
    </row>
    <row r="3" spans="1:21" ht="15" customHeight="1" x14ac:dyDescent="0.25">
      <c r="A3" s="4" t="s">
        <v>48</v>
      </c>
      <c r="B3" s="5"/>
      <c r="C3" s="5"/>
      <c r="D3" s="5"/>
      <c r="E3" s="5"/>
    </row>
    <row r="4" spans="1:21" ht="3.75" customHeight="1" x14ac:dyDescent="0.25">
      <c r="A4" s="6"/>
      <c r="B4" s="7"/>
      <c r="C4" s="7"/>
      <c r="D4" s="7"/>
      <c r="E4" s="7"/>
    </row>
    <row r="5" spans="1:21" ht="12" customHeight="1" x14ac:dyDescent="0.25">
      <c r="A5" s="8" t="s">
        <v>1</v>
      </c>
      <c r="B5" s="41">
        <v>2010</v>
      </c>
      <c r="C5" s="41">
        <v>2011</v>
      </c>
      <c r="D5" s="41">
        <v>2012</v>
      </c>
      <c r="E5" s="41">
        <v>2013</v>
      </c>
      <c r="F5" s="41">
        <v>2014</v>
      </c>
      <c r="G5" s="41">
        <v>2015</v>
      </c>
      <c r="H5" s="41">
        <v>2016</v>
      </c>
      <c r="I5" s="9"/>
      <c r="J5" s="9"/>
    </row>
    <row r="6" spans="1:21" ht="6" customHeight="1" x14ac:dyDescent="0.25">
      <c r="A6" s="10"/>
      <c r="B6" s="42"/>
      <c r="C6" s="42"/>
      <c r="D6" s="42"/>
      <c r="E6" s="42"/>
      <c r="F6" s="42"/>
      <c r="G6" s="42"/>
      <c r="H6" s="42"/>
      <c r="I6" s="11"/>
      <c r="J6" s="11"/>
    </row>
    <row r="7" spans="1:21" ht="5.25" customHeight="1" x14ac:dyDescent="0.25">
      <c r="A7" s="10"/>
      <c r="B7" s="12"/>
      <c r="C7" s="12"/>
      <c r="D7" s="12"/>
      <c r="E7" s="12"/>
      <c r="F7" s="12"/>
      <c r="G7" s="12"/>
      <c r="H7" s="12"/>
      <c r="I7" s="12"/>
      <c r="J7" s="12"/>
    </row>
    <row r="8" spans="1:21" x14ac:dyDescent="0.25">
      <c r="A8" s="13" t="s">
        <v>2</v>
      </c>
      <c r="B8" s="35">
        <v>23374.57</v>
      </c>
      <c r="C8" s="46">
        <v>19473.310000000001</v>
      </c>
      <c r="D8" s="46">
        <v>20629.349999999999</v>
      </c>
      <c r="E8" s="46">
        <v>15753.65</v>
      </c>
      <c r="F8" s="46">
        <v>14794.32</v>
      </c>
      <c r="G8" s="46">
        <v>9848.59</v>
      </c>
      <c r="H8" s="46">
        <v>15566.96</v>
      </c>
      <c r="O8" s="31"/>
      <c r="P8" s="31"/>
      <c r="Q8" s="31"/>
      <c r="R8" s="31"/>
      <c r="S8" s="31"/>
      <c r="T8" s="31"/>
      <c r="U8" s="31"/>
    </row>
    <row r="9" spans="1:21" x14ac:dyDescent="0.25">
      <c r="A9" s="15" t="s">
        <v>49</v>
      </c>
      <c r="B9" s="36">
        <v>64.990753289287909</v>
      </c>
      <c r="C9" s="43">
        <f>C8/B8*100-100</f>
        <v>-16.690189381023899</v>
      </c>
      <c r="D9" s="43">
        <f t="shared" ref="D9:H9" si="0">D8/C8*100-100</f>
        <v>5.9365356993751845</v>
      </c>
      <c r="E9" s="43">
        <f t="shared" si="0"/>
        <v>-23.634772787315157</v>
      </c>
      <c r="F9" s="43">
        <f t="shared" si="0"/>
        <v>-6.0895728926312387</v>
      </c>
      <c r="G9" s="43">
        <f t="shared" si="0"/>
        <v>-33.429924457494494</v>
      </c>
      <c r="H9" s="43">
        <f t="shared" si="0"/>
        <v>58.062829298407195</v>
      </c>
      <c r="J9" s="33"/>
      <c r="K9" s="34"/>
      <c r="L9" s="34"/>
      <c r="M9" s="34"/>
      <c r="N9" s="34"/>
      <c r="O9" s="31"/>
      <c r="P9" s="31"/>
      <c r="Q9" s="31"/>
      <c r="R9" s="31"/>
      <c r="S9" s="31"/>
      <c r="T9" s="31"/>
      <c r="U9" s="31"/>
    </row>
    <row r="10" spans="1:21" x14ac:dyDescent="0.25">
      <c r="A10" s="13" t="s">
        <v>3</v>
      </c>
      <c r="B10" s="35">
        <v>32050.41</v>
      </c>
      <c r="C10" s="46">
        <v>27335.200000000001</v>
      </c>
      <c r="D10" s="46">
        <v>31000.6</v>
      </c>
      <c r="E10" s="46">
        <v>22877.82</v>
      </c>
      <c r="F10" s="46">
        <v>20265.02</v>
      </c>
      <c r="G10" s="46">
        <v>12901.7</v>
      </c>
      <c r="H10" s="46">
        <v>23578.41</v>
      </c>
      <c r="O10" s="31"/>
      <c r="P10" s="31"/>
      <c r="Q10" s="31"/>
      <c r="R10" s="31"/>
      <c r="S10" s="31"/>
      <c r="T10" s="31"/>
      <c r="U10" s="31"/>
    </row>
    <row r="11" spans="1:21" x14ac:dyDescent="0.25">
      <c r="A11" s="15" t="s">
        <v>49</v>
      </c>
      <c r="B11" s="36">
        <v>42.86476518548335</v>
      </c>
      <c r="C11" s="43">
        <f>C10/B10*100-100</f>
        <v>-14.711855480163905</v>
      </c>
      <c r="D11" s="43">
        <f t="shared" ref="D11:H11" si="1">D10/C10*100-100</f>
        <v>13.409084257660453</v>
      </c>
      <c r="E11" s="43">
        <f t="shared" si="1"/>
        <v>-26.202008993374321</v>
      </c>
      <c r="F11" s="43">
        <f t="shared" si="1"/>
        <v>-11.420668577687906</v>
      </c>
      <c r="G11" s="43">
        <f t="shared" si="1"/>
        <v>-36.335123281398182</v>
      </c>
      <c r="H11" s="43">
        <f t="shared" si="1"/>
        <v>82.754288194579004</v>
      </c>
      <c r="O11" s="31"/>
      <c r="P11" s="31"/>
      <c r="Q11" s="31"/>
      <c r="R11" s="31"/>
      <c r="S11" s="31"/>
      <c r="T11" s="31"/>
      <c r="U11" s="31"/>
    </row>
    <row r="12" spans="1:21" x14ac:dyDescent="0.25">
      <c r="A12" s="13" t="s">
        <v>4</v>
      </c>
      <c r="B12" s="35">
        <v>387.76</v>
      </c>
      <c r="C12" s="43">
        <v>314.76</v>
      </c>
      <c r="D12" s="43">
        <v>392.37</v>
      </c>
      <c r="E12" s="43">
        <v>342.03</v>
      </c>
      <c r="F12" s="43">
        <v>340.94</v>
      </c>
      <c r="G12" s="43">
        <v>247.76</v>
      </c>
      <c r="H12" s="44">
        <v>406.35</v>
      </c>
      <c r="O12" s="31"/>
      <c r="P12" s="31"/>
      <c r="Q12" s="31"/>
      <c r="R12" s="31"/>
      <c r="S12" s="31"/>
      <c r="T12" s="31"/>
      <c r="U12" s="31"/>
    </row>
    <row r="13" spans="1:21" x14ac:dyDescent="0.25">
      <c r="A13" s="15" t="s">
        <v>49</v>
      </c>
      <c r="B13" s="36">
        <v>63.604911185182061</v>
      </c>
      <c r="C13" s="43">
        <f>C12/B12*100-100</f>
        <v>-18.826077986383325</v>
      </c>
      <c r="D13" s="43">
        <f t="shared" ref="D13:H13" si="2">D12/C12*100-100</f>
        <v>24.656881433473131</v>
      </c>
      <c r="E13" s="43">
        <f t="shared" si="2"/>
        <v>-12.829727043351951</v>
      </c>
      <c r="F13" s="43">
        <f t="shared" si="2"/>
        <v>-0.31868549542437563</v>
      </c>
      <c r="G13" s="43">
        <f t="shared" si="2"/>
        <v>-27.330322050800731</v>
      </c>
      <c r="H13" s="43">
        <f t="shared" si="2"/>
        <v>64.009525347110127</v>
      </c>
      <c r="O13" s="31"/>
      <c r="P13" s="31"/>
      <c r="Q13" s="31"/>
      <c r="R13" s="31"/>
      <c r="S13" s="31"/>
      <c r="T13" s="31"/>
      <c r="U13" s="31"/>
    </row>
    <row r="14" spans="1:21" x14ac:dyDescent="0.25">
      <c r="A14" s="13" t="s">
        <v>5</v>
      </c>
      <c r="B14" s="35">
        <v>165.04</v>
      </c>
      <c r="C14" s="45">
        <v>140.76</v>
      </c>
      <c r="D14" s="43">
        <v>159.91999999999999</v>
      </c>
      <c r="E14" s="43">
        <v>145.57</v>
      </c>
      <c r="F14" s="43">
        <v>139.56</v>
      </c>
      <c r="G14" s="43">
        <v>92.86</v>
      </c>
      <c r="H14" s="44">
        <v>168.08</v>
      </c>
      <c r="O14" s="31"/>
      <c r="P14" s="31"/>
      <c r="Q14" s="31"/>
      <c r="R14" s="31"/>
      <c r="S14" s="31"/>
      <c r="T14" s="31"/>
      <c r="U14" s="31"/>
    </row>
    <row r="15" spans="1:21" x14ac:dyDescent="0.25">
      <c r="A15" s="15" t="s">
        <v>49</v>
      </c>
      <c r="B15" s="37">
        <v>49.628286491387144</v>
      </c>
      <c r="C15" s="43">
        <f>C14/B14*100-100</f>
        <v>-14.711585070285992</v>
      </c>
      <c r="D15" s="43">
        <f t="shared" ref="D15:H15" si="3">D14/C14*100-100</f>
        <v>13.611821540210272</v>
      </c>
      <c r="E15" s="43">
        <f t="shared" si="3"/>
        <v>-8.9732366183091585</v>
      </c>
      <c r="F15" s="43">
        <f t="shared" si="3"/>
        <v>-4.1285979253967184</v>
      </c>
      <c r="G15" s="43">
        <f t="shared" si="3"/>
        <v>-33.462310117512189</v>
      </c>
      <c r="H15" s="43">
        <f t="shared" si="3"/>
        <v>81.003661425802278</v>
      </c>
      <c r="K15" s="32"/>
      <c r="L15" s="32"/>
      <c r="M15" s="32"/>
      <c r="N15" s="32"/>
      <c r="O15" s="31"/>
      <c r="P15" s="31"/>
      <c r="Q15" s="31"/>
      <c r="R15" s="31"/>
      <c r="S15" s="31"/>
      <c r="T15" s="31"/>
      <c r="U15" s="31"/>
    </row>
    <row r="16" spans="1:21" ht="3" customHeight="1" x14ac:dyDescent="0.25">
      <c r="A16" s="10"/>
      <c r="B16" s="37"/>
      <c r="C16" s="36"/>
      <c r="D16" s="38"/>
      <c r="E16" s="38"/>
      <c r="F16" s="38"/>
      <c r="G16" s="38"/>
      <c r="O16" s="31"/>
      <c r="P16" s="31"/>
      <c r="Q16" s="31"/>
      <c r="R16" s="31"/>
      <c r="S16" s="31"/>
      <c r="T16" s="31"/>
      <c r="U16" s="31"/>
    </row>
    <row r="17" spans="1:21" ht="8.25" customHeight="1" x14ac:dyDescent="0.25">
      <c r="A17" s="13" t="s">
        <v>6</v>
      </c>
      <c r="B17" s="37"/>
      <c r="C17" s="36"/>
      <c r="D17" s="35"/>
      <c r="E17" s="35"/>
      <c r="F17" s="35"/>
      <c r="G17" s="35"/>
      <c r="H17" s="14"/>
      <c r="O17" s="31"/>
      <c r="P17" s="31"/>
      <c r="Q17" s="31"/>
      <c r="R17" s="31"/>
      <c r="S17" s="31"/>
      <c r="T17" s="31"/>
      <c r="U17" s="31"/>
    </row>
    <row r="18" spans="1:21" ht="9" customHeight="1" x14ac:dyDescent="0.25">
      <c r="A18" s="16" t="s">
        <v>7</v>
      </c>
      <c r="B18" s="37">
        <v>403.18</v>
      </c>
      <c r="C18" s="45">
        <v>401.09</v>
      </c>
      <c r="D18" s="43">
        <v>677.84</v>
      </c>
      <c r="E18" s="43">
        <v>715.49</v>
      </c>
      <c r="F18" s="43">
        <v>630.74</v>
      </c>
      <c r="G18" s="43">
        <v>524.46</v>
      </c>
      <c r="H18" s="44">
        <v>681</v>
      </c>
      <c r="O18" s="31"/>
      <c r="P18" s="31"/>
      <c r="Q18" s="31"/>
      <c r="R18" s="31"/>
      <c r="S18" s="31"/>
      <c r="T18" s="31"/>
      <c r="U18" s="31"/>
    </row>
    <row r="19" spans="1:21" ht="9" customHeight="1" x14ac:dyDescent="0.25">
      <c r="A19" s="16" t="s">
        <v>8</v>
      </c>
      <c r="B19" s="37">
        <v>472.62</v>
      </c>
      <c r="C19" s="45">
        <v>414.87</v>
      </c>
      <c r="D19" s="43">
        <v>549.39</v>
      </c>
      <c r="E19" s="43">
        <v>547.17999999999995</v>
      </c>
      <c r="F19" s="43">
        <v>707.85</v>
      </c>
      <c r="G19" s="43">
        <v>517.6</v>
      </c>
      <c r="H19" s="44">
        <v>816.16</v>
      </c>
      <c r="I19" s="14"/>
      <c r="J19" s="14"/>
      <c r="O19" s="31"/>
      <c r="P19" s="31"/>
      <c r="Q19" s="31"/>
      <c r="R19" s="31"/>
      <c r="S19" s="31"/>
      <c r="T19" s="31"/>
      <c r="U19" s="31"/>
    </row>
    <row r="20" spans="1:21" ht="9" customHeight="1" x14ac:dyDescent="0.25">
      <c r="A20" s="16" t="s">
        <v>9</v>
      </c>
      <c r="B20" s="35">
        <v>304.93</v>
      </c>
      <c r="C20" s="45">
        <v>243.42</v>
      </c>
      <c r="D20" s="43">
        <v>309.02999999999997</v>
      </c>
      <c r="E20" s="43">
        <v>337.48</v>
      </c>
      <c r="F20" s="43">
        <v>236.84</v>
      </c>
      <c r="G20" s="43">
        <v>139.59</v>
      </c>
      <c r="H20" s="44">
        <v>221.09</v>
      </c>
      <c r="I20" s="14"/>
      <c r="J20" s="14"/>
      <c r="O20" s="31"/>
      <c r="P20" s="31"/>
      <c r="Q20" s="31"/>
      <c r="R20" s="31"/>
      <c r="S20" s="31"/>
      <c r="T20" s="31"/>
      <c r="U20" s="31"/>
    </row>
    <row r="21" spans="1:21" ht="9" customHeight="1" x14ac:dyDescent="0.25">
      <c r="A21" s="16" t="s">
        <v>10</v>
      </c>
      <c r="B21" s="35">
        <v>434.3</v>
      </c>
      <c r="C21" s="45">
        <v>317.01</v>
      </c>
      <c r="D21" s="45">
        <v>320.64</v>
      </c>
      <c r="E21" s="43">
        <v>190.22</v>
      </c>
      <c r="F21" s="43">
        <v>198.97</v>
      </c>
      <c r="G21" s="43">
        <v>163.41</v>
      </c>
      <c r="H21" s="44">
        <v>248.36</v>
      </c>
      <c r="I21" s="14"/>
      <c r="J21" s="14"/>
      <c r="O21" s="31"/>
      <c r="P21" s="31"/>
      <c r="Q21" s="31"/>
      <c r="R21" s="31"/>
      <c r="S21" s="31"/>
      <c r="T21" s="31"/>
      <c r="U21" s="31"/>
    </row>
    <row r="22" spans="1:21" ht="9" customHeight="1" x14ac:dyDescent="0.25">
      <c r="A22" s="16" t="s">
        <v>11</v>
      </c>
      <c r="B22" s="35">
        <v>256.88</v>
      </c>
      <c r="C22" s="43">
        <v>221.71</v>
      </c>
      <c r="D22" s="43">
        <v>314.24</v>
      </c>
      <c r="E22" s="43">
        <v>370.37</v>
      </c>
      <c r="F22" s="43">
        <v>467.67</v>
      </c>
      <c r="G22" s="43">
        <v>398.83</v>
      </c>
      <c r="H22" s="44">
        <v>483.83</v>
      </c>
      <c r="I22" s="14"/>
      <c r="J22" s="14"/>
      <c r="O22" s="31"/>
      <c r="P22" s="31"/>
      <c r="Q22" s="31"/>
      <c r="R22" s="31"/>
      <c r="S22" s="31"/>
      <c r="T22" s="31"/>
      <c r="U22" s="31"/>
    </row>
    <row r="23" spans="1:21" ht="3" customHeight="1" x14ac:dyDescent="0.25">
      <c r="A23" s="16"/>
      <c r="B23" s="35"/>
      <c r="C23" s="43"/>
      <c r="D23" s="43"/>
      <c r="E23" s="43"/>
      <c r="F23" s="43"/>
      <c r="G23" s="43"/>
      <c r="H23" s="44"/>
      <c r="I23" s="14"/>
      <c r="J23" s="14"/>
      <c r="O23" s="31"/>
      <c r="P23" s="31"/>
      <c r="Q23" s="31"/>
      <c r="R23" s="31"/>
      <c r="S23" s="31"/>
      <c r="T23" s="31"/>
      <c r="U23" s="31"/>
    </row>
    <row r="24" spans="1:21" ht="8.25" customHeight="1" x14ac:dyDescent="0.25">
      <c r="A24" s="13" t="s">
        <v>12</v>
      </c>
      <c r="B24" s="35"/>
      <c r="C24" s="43"/>
      <c r="D24" s="43"/>
      <c r="E24" s="43"/>
      <c r="F24" s="43"/>
      <c r="G24" s="43"/>
      <c r="H24" s="44"/>
      <c r="I24" s="14"/>
      <c r="J24" s="14"/>
      <c r="O24" s="31"/>
      <c r="P24" s="31"/>
      <c r="Q24" s="31"/>
      <c r="R24" s="31"/>
      <c r="S24" s="31"/>
      <c r="T24" s="31"/>
      <c r="U24" s="31"/>
    </row>
    <row r="25" spans="1:21" ht="9" customHeight="1" x14ac:dyDescent="0.25">
      <c r="A25" s="15" t="s">
        <v>13</v>
      </c>
      <c r="B25" s="35">
        <v>262.69</v>
      </c>
      <c r="C25" s="43">
        <v>228.29</v>
      </c>
      <c r="D25" s="43">
        <v>299.63</v>
      </c>
      <c r="E25" s="43">
        <v>361.57</v>
      </c>
      <c r="F25" s="43">
        <v>456.56</v>
      </c>
      <c r="G25" s="43">
        <v>389.36</v>
      </c>
      <c r="H25" s="44">
        <v>472.34</v>
      </c>
      <c r="I25" s="14"/>
      <c r="J25" s="14"/>
      <c r="O25" s="31"/>
      <c r="P25" s="31"/>
      <c r="Q25" s="31"/>
      <c r="R25" s="31"/>
      <c r="S25" s="31"/>
      <c r="T25" s="31"/>
      <c r="U25" s="31"/>
    </row>
    <row r="26" spans="1:21" ht="9" customHeight="1" x14ac:dyDescent="0.25">
      <c r="A26" s="15" t="s">
        <v>14</v>
      </c>
      <c r="B26" s="35">
        <v>372.39</v>
      </c>
      <c r="C26" s="43">
        <v>321.29000000000002</v>
      </c>
      <c r="D26" s="43">
        <v>412.07</v>
      </c>
      <c r="E26" s="43">
        <v>468.86</v>
      </c>
      <c r="F26" s="43">
        <v>338.54</v>
      </c>
      <c r="G26" s="43">
        <v>176.09</v>
      </c>
      <c r="H26" s="44">
        <v>295.70999999999998</v>
      </c>
      <c r="I26" s="14"/>
      <c r="J26" s="14"/>
      <c r="O26" s="31"/>
      <c r="P26" s="31"/>
      <c r="Q26" s="31"/>
      <c r="R26" s="31"/>
      <c r="S26" s="31"/>
      <c r="T26" s="31"/>
      <c r="U26" s="31"/>
    </row>
    <row r="27" spans="1:21" ht="9" customHeight="1" x14ac:dyDescent="0.25">
      <c r="A27" s="15" t="s">
        <v>15</v>
      </c>
      <c r="B27" s="35">
        <v>138.97999999999999</v>
      </c>
      <c r="C27" s="43">
        <v>83.01</v>
      </c>
      <c r="D27" s="43">
        <v>68.47</v>
      </c>
      <c r="E27" s="43">
        <v>47.25</v>
      </c>
      <c r="F27" s="43">
        <v>34.200000000000003</v>
      </c>
      <c r="G27" s="43">
        <v>12.74</v>
      </c>
      <c r="H27" s="44">
        <v>28.06</v>
      </c>
      <c r="I27" s="14"/>
      <c r="J27" s="14"/>
      <c r="O27" s="31"/>
      <c r="P27" s="31"/>
      <c r="Q27" s="31"/>
      <c r="R27" s="31"/>
      <c r="S27" s="31"/>
      <c r="T27" s="31"/>
      <c r="U27" s="31"/>
    </row>
    <row r="28" spans="1:21" ht="5.0999999999999996" customHeight="1" x14ac:dyDescent="0.25">
      <c r="A28" s="17"/>
      <c r="B28" s="18"/>
      <c r="C28" s="18"/>
      <c r="D28" s="18"/>
      <c r="E28" s="18"/>
      <c r="F28" s="18"/>
      <c r="G28" s="18"/>
      <c r="H28" s="18"/>
      <c r="I28" s="19"/>
      <c r="J28" s="19"/>
    </row>
    <row r="29" spans="1:21" s="22" customFormat="1" ht="24.75" customHeight="1" x14ac:dyDescent="0.25">
      <c r="A29" s="40" t="s">
        <v>16</v>
      </c>
      <c r="B29" s="40"/>
      <c r="C29" s="40"/>
      <c r="D29" s="40"/>
      <c r="E29" s="40"/>
      <c r="F29" s="40"/>
      <c r="G29" s="40"/>
      <c r="H29" s="40"/>
      <c r="I29" s="20"/>
      <c r="J29" s="20"/>
      <c r="K29" s="21"/>
      <c r="L29" s="21"/>
      <c r="M29" s="21"/>
      <c r="N29" s="21"/>
      <c r="O29" s="21"/>
    </row>
    <row r="30" spans="1:21" s="22" customFormat="1" ht="9" customHeight="1" x14ac:dyDescent="0.25">
      <c r="A30" s="23" t="s">
        <v>17</v>
      </c>
      <c r="B30" s="24"/>
      <c r="C30" s="24"/>
      <c r="D30" s="24"/>
      <c r="E30" s="24"/>
      <c r="F30" s="24"/>
      <c r="G30" s="24"/>
      <c r="H30" s="24"/>
      <c r="I30" s="20"/>
      <c r="J30" s="20"/>
      <c r="K30" s="21"/>
      <c r="L30" s="21" t="s">
        <v>18</v>
      </c>
      <c r="M30" s="21"/>
      <c r="N30" s="21" t="s">
        <v>19</v>
      </c>
      <c r="O30" s="21"/>
    </row>
    <row r="31" spans="1:21" s="22" customFormat="1" x14ac:dyDescent="0.25">
      <c r="A31" s="25" t="s">
        <v>20</v>
      </c>
      <c r="I31" s="20"/>
      <c r="J31" s="20"/>
      <c r="K31" s="21" t="s">
        <v>21</v>
      </c>
      <c r="L31" s="26">
        <v>1320.6</v>
      </c>
      <c r="M31" s="21"/>
      <c r="N31" s="26">
        <v>2051.8000000000002</v>
      </c>
      <c r="O31" s="21"/>
    </row>
    <row r="32" spans="1:21" x14ac:dyDescent="0.25">
      <c r="I32" s="21"/>
      <c r="J32" s="21"/>
      <c r="K32" s="21" t="s">
        <v>22</v>
      </c>
      <c r="L32" s="26">
        <v>1418</v>
      </c>
      <c r="M32" s="21"/>
      <c r="N32" s="26">
        <v>2201.1999999999998</v>
      </c>
      <c r="O32" s="21"/>
    </row>
    <row r="33" spans="9:17" x14ac:dyDescent="0.25">
      <c r="I33" s="21"/>
      <c r="J33" s="21"/>
      <c r="K33" s="21" t="s">
        <v>23</v>
      </c>
      <c r="L33" s="26">
        <v>1665.5</v>
      </c>
      <c r="M33" s="21"/>
      <c r="N33" s="26">
        <v>2586.1999999999998</v>
      </c>
      <c r="O33" s="21"/>
    </row>
    <row r="34" spans="9:17" x14ac:dyDescent="0.25">
      <c r="I34" s="21"/>
      <c r="J34" s="21"/>
      <c r="K34" s="21" t="s">
        <v>24</v>
      </c>
      <c r="L34" s="26">
        <v>1670.4</v>
      </c>
      <c r="M34" s="21"/>
      <c r="N34" s="26">
        <v>2602.1999999999998</v>
      </c>
      <c r="O34" s="21"/>
    </row>
    <row r="35" spans="9:17" x14ac:dyDescent="0.25">
      <c r="I35" s="21"/>
      <c r="J35" s="21"/>
      <c r="K35" s="21" t="s">
        <v>24</v>
      </c>
      <c r="L35" s="26">
        <v>1649.6</v>
      </c>
      <c r="M35" s="21"/>
      <c r="N35" s="26">
        <v>2579.4</v>
      </c>
      <c r="O35" s="21"/>
    </row>
    <row r="36" spans="9:17" x14ac:dyDescent="0.25">
      <c r="I36" s="21"/>
      <c r="J36" s="21"/>
      <c r="K36" s="21" t="s">
        <v>25</v>
      </c>
      <c r="L36" s="26">
        <v>1633.6</v>
      </c>
      <c r="M36" s="21"/>
      <c r="N36" s="26">
        <v>2591.6</v>
      </c>
      <c r="O36" s="21"/>
    </row>
    <row r="37" spans="9:17" x14ac:dyDescent="0.25">
      <c r="I37" s="21"/>
      <c r="J37" s="21"/>
      <c r="K37" s="21" t="s">
        <v>26</v>
      </c>
      <c r="L37" s="26">
        <v>1854.6</v>
      </c>
      <c r="M37" s="21"/>
      <c r="N37" s="26">
        <v>2786.1</v>
      </c>
      <c r="O37" s="21"/>
    </row>
    <row r="38" spans="9:17" x14ac:dyDescent="0.25">
      <c r="I38" s="21"/>
      <c r="J38" s="21"/>
      <c r="K38" s="21" t="s">
        <v>27</v>
      </c>
      <c r="L38" s="26">
        <v>1793.7</v>
      </c>
      <c r="M38" s="21"/>
      <c r="N38" s="26">
        <v>2678.3</v>
      </c>
      <c r="O38" s="21"/>
    </row>
    <row r="39" spans="9:17" x14ac:dyDescent="0.25">
      <c r="I39" s="21"/>
      <c r="J39" s="21"/>
      <c r="K39" s="21" t="s">
        <v>28</v>
      </c>
      <c r="L39" s="26">
        <v>1820</v>
      </c>
      <c r="M39" s="21"/>
      <c r="N39" s="26">
        <v>2768.6</v>
      </c>
      <c r="O39" s="21"/>
    </row>
    <row r="40" spans="9:17" x14ac:dyDescent="0.25">
      <c r="I40" s="21"/>
      <c r="J40" s="21"/>
      <c r="K40" s="21" t="s">
        <v>29</v>
      </c>
      <c r="L40" s="26">
        <v>1835.6</v>
      </c>
      <c r="M40" s="21"/>
      <c r="N40" s="26">
        <v>2815.1</v>
      </c>
      <c r="O40" s="21"/>
    </row>
    <row r="41" spans="9:17" x14ac:dyDescent="0.25">
      <c r="I41" s="21"/>
      <c r="J41" s="21"/>
      <c r="K41" s="21" t="s">
        <v>30</v>
      </c>
      <c r="L41" s="26">
        <v>1822.6</v>
      </c>
      <c r="M41" s="21"/>
      <c r="N41" s="26">
        <v>2907.8</v>
      </c>
      <c r="O41" s="21"/>
    </row>
    <row r="42" spans="9:17" x14ac:dyDescent="0.25">
      <c r="I42" s="21"/>
      <c r="J42" s="21"/>
      <c r="K42" s="21" t="s">
        <v>22</v>
      </c>
      <c r="L42" s="26">
        <v>1806.7</v>
      </c>
      <c r="M42" s="21"/>
      <c r="N42" s="26">
        <v>2979</v>
      </c>
      <c r="O42" s="21"/>
      <c r="P42" s="21"/>
      <c r="Q42" s="21"/>
    </row>
    <row r="43" spans="9:17" x14ac:dyDescent="0.25">
      <c r="I43" s="21"/>
      <c r="J43" s="21"/>
      <c r="K43" s="21" t="s">
        <v>23</v>
      </c>
      <c r="L43" s="26">
        <v>1663.1</v>
      </c>
      <c r="M43" s="21"/>
      <c r="N43" s="26">
        <v>2769</v>
      </c>
      <c r="O43" s="21"/>
      <c r="P43" s="21"/>
      <c r="Q43" s="21"/>
    </row>
    <row r="44" spans="9:17" x14ac:dyDescent="0.25">
      <c r="I44" s="21"/>
      <c r="J44" s="21"/>
      <c r="K44" s="21" t="s">
        <v>25</v>
      </c>
      <c r="L44" s="26">
        <v>1626.7</v>
      </c>
      <c r="M44" s="21"/>
      <c r="N44" s="26">
        <v>2748.7</v>
      </c>
      <c r="O44" s="21"/>
      <c r="P44" s="21"/>
      <c r="Q44" s="21"/>
    </row>
    <row r="45" spans="9:17" x14ac:dyDescent="0.25">
      <c r="J45" s="21"/>
      <c r="K45" s="21" t="s">
        <v>23</v>
      </c>
      <c r="L45" s="26">
        <v>1461.7</v>
      </c>
      <c r="M45" s="21"/>
      <c r="N45" s="26">
        <v>2468.1</v>
      </c>
      <c r="O45" s="21"/>
      <c r="P45" s="21"/>
      <c r="Q45" s="21"/>
    </row>
    <row r="46" spans="9:17" x14ac:dyDescent="0.25">
      <c r="J46" s="21"/>
      <c r="K46" s="21" t="s">
        <v>24</v>
      </c>
      <c r="L46" s="26">
        <v>1486.8</v>
      </c>
      <c r="M46" s="21"/>
      <c r="N46" s="26">
        <v>2523.9</v>
      </c>
      <c r="O46" s="21"/>
      <c r="P46" s="21"/>
      <c r="Q46" s="21"/>
    </row>
    <row r="47" spans="9:17" x14ac:dyDescent="0.25">
      <c r="J47" s="21"/>
      <c r="K47" s="21" t="s">
        <v>24</v>
      </c>
      <c r="L47" s="26">
        <v>1355.8</v>
      </c>
      <c r="M47" s="21"/>
      <c r="N47" s="26">
        <v>2293.1</v>
      </c>
      <c r="O47" s="21"/>
      <c r="P47" s="21"/>
      <c r="Q47" s="21"/>
    </row>
    <row r="48" spans="9:17" x14ac:dyDescent="0.25">
      <c r="J48" s="21"/>
      <c r="K48" s="21" t="s">
        <v>25</v>
      </c>
      <c r="L48" s="26">
        <v>1436.9</v>
      </c>
      <c r="M48" s="21"/>
      <c r="N48" s="26">
        <v>2377.3000000000002</v>
      </c>
      <c r="O48" s="27"/>
      <c r="P48" s="21"/>
      <c r="Q48" s="21"/>
    </row>
    <row r="49" spans="9:17" x14ac:dyDescent="0.25">
      <c r="J49" s="21"/>
      <c r="K49" s="21" t="s">
        <v>26</v>
      </c>
      <c r="L49" s="26">
        <v>1355.6</v>
      </c>
      <c r="M49" s="21"/>
      <c r="N49" s="26">
        <v>2287.6999999999998</v>
      </c>
      <c r="O49" s="27"/>
      <c r="P49" s="21"/>
      <c r="Q49" s="21"/>
    </row>
    <row r="50" spans="9:17" x14ac:dyDescent="0.25">
      <c r="I50" s="21"/>
      <c r="J50" s="21"/>
      <c r="K50" s="21" t="s">
        <v>27</v>
      </c>
      <c r="L50" s="26">
        <v>1269.8</v>
      </c>
      <c r="M50" s="21"/>
      <c r="N50" s="26">
        <v>2171.1999999999998</v>
      </c>
      <c r="O50" s="27"/>
      <c r="P50" s="21"/>
      <c r="Q50" s="21"/>
    </row>
    <row r="51" spans="9:17" x14ac:dyDescent="0.25">
      <c r="I51" s="21"/>
      <c r="J51" s="21"/>
      <c r="K51" s="21" t="s">
        <v>28</v>
      </c>
      <c r="L51" s="26">
        <v>1199.7</v>
      </c>
      <c r="M51" s="21"/>
      <c r="N51" s="26">
        <v>2058.3000000000002</v>
      </c>
      <c r="O51" s="27"/>
      <c r="P51" s="21"/>
      <c r="Q51" s="21"/>
    </row>
    <row r="52" spans="9:17" x14ac:dyDescent="0.25">
      <c r="I52" s="21"/>
      <c r="J52" s="21"/>
      <c r="K52" s="21" t="s">
        <v>29</v>
      </c>
      <c r="L52" s="26">
        <v>1208.4100000000001</v>
      </c>
      <c r="M52" s="21"/>
      <c r="N52" s="26">
        <v>2046.59</v>
      </c>
      <c r="O52" s="27"/>
      <c r="P52" s="21"/>
      <c r="Q52" s="21"/>
    </row>
    <row r="53" spans="9:17" x14ac:dyDescent="0.25">
      <c r="I53" s="21"/>
      <c r="J53" s="21"/>
      <c r="K53" s="21" t="s">
        <v>31</v>
      </c>
      <c r="L53" s="26">
        <v>1280.6400000000001</v>
      </c>
      <c r="M53" s="21"/>
      <c r="N53" s="26">
        <v>2199.37</v>
      </c>
      <c r="O53" s="27"/>
      <c r="P53" s="21"/>
      <c r="Q53" s="21"/>
    </row>
    <row r="54" spans="9:17" x14ac:dyDescent="0.25">
      <c r="I54" s="21"/>
      <c r="J54" s="21"/>
      <c r="K54" s="21" t="s">
        <v>22</v>
      </c>
      <c r="L54" s="26">
        <v>1291.75</v>
      </c>
      <c r="M54" s="21"/>
      <c r="N54" s="26">
        <v>2177.5</v>
      </c>
      <c r="O54" s="27"/>
      <c r="P54" s="21"/>
      <c r="Q54" s="21"/>
    </row>
    <row r="55" spans="9:17" x14ac:dyDescent="0.25">
      <c r="I55" s="21"/>
      <c r="J55" s="21"/>
      <c r="K55" s="21" t="s">
        <v>23</v>
      </c>
      <c r="L55" s="26">
        <v>1271.92</v>
      </c>
      <c r="M55" s="21"/>
      <c r="N55" s="26">
        <v>2128.54</v>
      </c>
      <c r="O55" s="27"/>
      <c r="P55" s="21"/>
      <c r="Q55" s="21"/>
    </row>
    <row r="56" spans="9:17" x14ac:dyDescent="0.25">
      <c r="I56" s="21"/>
      <c r="J56" s="21"/>
      <c r="K56" s="21" t="s">
        <v>25</v>
      </c>
      <c r="L56" s="26">
        <v>1196.92</v>
      </c>
      <c r="M56" s="21"/>
      <c r="N56" s="26">
        <v>2048.12</v>
      </c>
      <c r="O56" s="27"/>
      <c r="P56" s="21"/>
      <c r="Q56" s="21"/>
    </row>
    <row r="57" spans="9:17" x14ac:dyDescent="0.25">
      <c r="I57" s="21"/>
      <c r="J57" s="21"/>
      <c r="K57" s="21" t="s">
        <v>23</v>
      </c>
      <c r="L57" s="26">
        <v>1311.58</v>
      </c>
      <c r="M57" s="21"/>
      <c r="N57" s="26">
        <v>2228.1999999999998</v>
      </c>
      <c r="O57" s="27"/>
      <c r="P57" s="21"/>
      <c r="Q57" s="21"/>
    </row>
    <row r="58" spans="9:17" x14ac:dyDescent="0.25">
      <c r="I58" s="21"/>
      <c r="J58" s="21"/>
      <c r="K58" s="21" t="s">
        <v>24</v>
      </c>
      <c r="L58" s="26">
        <v>1347</v>
      </c>
      <c r="M58" s="21"/>
      <c r="N58" s="26">
        <v>2254.67</v>
      </c>
      <c r="O58" s="27"/>
      <c r="P58" s="21"/>
      <c r="Q58" s="21"/>
    </row>
    <row r="59" spans="9:17" x14ac:dyDescent="0.25">
      <c r="I59" s="21"/>
      <c r="J59" s="21"/>
      <c r="K59" s="21" t="s">
        <v>24</v>
      </c>
      <c r="L59" s="26">
        <v>1331.68</v>
      </c>
      <c r="M59" s="21"/>
      <c r="N59" s="26">
        <v>2177.17</v>
      </c>
      <c r="O59" s="27"/>
      <c r="P59" s="21"/>
      <c r="Q59" s="21"/>
    </row>
    <row r="60" spans="9:17" x14ac:dyDescent="0.25">
      <c r="I60" s="21"/>
      <c r="J60" s="21"/>
      <c r="K60" s="21" t="s">
        <v>25</v>
      </c>
      <c r="L60" s="26">
        <v>1334.71</v>
      </c>
      <c r="M60" s="21"/>
      <c r="N60" s="26">
        <v>2179.9899999999998</v>
      </c>
      <c r="O60" s="27"/>
      <c r="P60" s="21"/>
      <c r="Q60" s="21"/>
    </row>
    <row r="61" spans="9:17" x14ac:dyDescent="0.25">
      <c r="I61" s="21"/>
      <c r="J61" s="21"/>
      <c r="K61" s="21" t="s">
        <v>26</v>
      </c>
      <c r="L61" s="26">
        <v>1217.95</v>
      </c>
      <c r="M61" s="21"/>
      <c r="N61" s="26">
        <v>1999.58</v>
      </c>
      <c r="O61" s="27"/>
      <c r="P61" s="21"/>
      <c r="Q61" s="21"/>
    </row>
    <row r="62" spans="9:17" x14ac:dyDescent="0.25">
      <c r="I62" s="21"/>
      <c r="J62" s="21"/>
      <c r="K62" s="21" t="s">
        <v>27</v>
      </c>
      <c r="L62" s="26">
        <v>1139.33</v>
      </c>
      <c r="M62" s="21"/>
      <c r="N62" s="26">
        <v>1858.96</v>
      </c>
      <c r="O62" s="27"/>
      <c r="P62" s="21"/>
      <c r="Q62" s="21"/>
    </row>
    <row r="63" spans="9:17" hidden="1" outlineLevel="1" x14ac:dyDescent="0.25">
      <c r="I63" s="21"/>
      <c r="J63" s="21"/>
      <c r="K63" s="21" t="s">
        <v>28</v>
      </c>
      <c r="L63" s="26">
        <v>1167.46</v>
      </c>
      <c r="M63" s="21"/>
      <c r="N63" s="26">
        <v>1906.54</v>
      </c>
      <c r="O63" s="27"/>
      <c r="P63" s="21"/>
      <c r="Q63" s="21"/>
    </row>
    <row r="64" spans="9:17" hidden="1" outlineLevel="1" x14ac:dyDescent="0.25">
      <c r="I64" s="21"/>
      <c r="J64" s="21"/>
      <c r="K64" s="21" t="s">
        <v>29</v>
      </c>
      <c r="L64" s="26">
        <v>1176.45</v>
      </c>
      <c r="M64" s="21"/>
      <c r="N64" s="26">
        <v>1917.16</v>
      </c>
      <c r="O64" s="27"/>
    </row>
    <row r="65" spans="9:15" hidden="1" outlineLevel="1" x14ac:dyDescent="0.25">
      <c r="I65" s="21"/>
      <c r="J65" s="21"/>
      <c r="K65" s="21" t="s">
        <v>32</v>
      </c>
      <c r="L65" s="26">
        <v>1274.28</v>
      </c>
      <c r="M65" s="21"/>
      <c r="N65" s="26">
        <v>2021.89</v>
      </c>
      <c r="O65" s="27"/>
    </row>
    <row r="66" spans="9:15" hidden="1" outlineLevel="1" x14ac:dyDescent="0.25">
      <c r="I66" s="21"/>
      <c r="J66" s="21"/>
      <c r="K66" s="21" t="s">
        <v>22</v>
      </c>
      <c r="L66" s="26">
        <v>1285.52</v>
      </c>
      <c r="M66" s="21"/>
      <c r="N66" s="26">
        <v>2035.91</v>
      </c>
      <c r="O66" s="27"/>
    </row>
    <row r="67" spans="9:15" hidden="1" outlineLevel="1" x14ac:dyDescent="0.25">
      <c r="I67" s="21"/>
      <c r="J67" s="21"/>
      <c r="K67" s="21" t="s">
        <v>23</v>
      </c>
      <c r="L67" s="26">
        <v>1299.76</v>
      </c>
      <c r="M67" s="21"/>
      <c r="N67" s="26">
        <v>2075.9299999999998</v>
      </c>
      <c r="O67" s="27"/>
    </row>
    <row r="68" spans="9:15" hidden="1" outlineLevel="1" x14ac:dyDescent="0.25">
      <c r="I68" s="21"/>
      <c r="J68" s="21"/>
      <c r="K68" s="21" t="s">
        <v>25</v>
      </c>
      <c r="L68" s="26">
        <v>1258.3499999999999</v>
      </c>
      <c r="M68" s="21"/>
      <c r="N68" s="26">
        <v>1999.55</v>
      </c>
      <c r="O68" s="27"/>
    </row>
    <row r="69" spans="9:15" hidden="1" outlineLevel="1" x14ac:dyDescent="0.25">
      <c r="I69" s="21"/>
      <c r="J69" s="21"/>
      <c r="K69" s="21" t="s">
        <v>23</v>
      </c>
      <c r="L69" s="26">
        <v>1240.5899999999999</v>
      </c>
      <c r="M69" s="21"/>
      <c r="N69" s="26">
        <v>1971.32</v>
      </c>
      <c r="O69" s="27"/>
    </row>
    <row r="70" spans="9:15" hidden="1" outlineLevel="1" x14ac:dyDescent="0.25">
      <c r="I70" s="21"/>
      <c r="J70" s="21"/>
      <c r="K70" s="21" t="s">
        <v>24</v>
      </c>
      <c r="L70" s="26">
        <v>1134.93</v>
      </c>
      <c r="M70" s="21"/>
      <c r="N70" s="26">
        <v>1789.99</v>
      </c>
      <c r="O70" s="27"/>
    </row>
    <row r="71" spans="9:15" hidden="1" outlineLevel="1" x14ac:dyDescent="0.25">
      <c r="I71" s="21"/>
      <c r="J71" s="21"/>
      <c r="K71" s="21" t="s">
        <v>24</v>
      </c>
      <c r="L71" s="26">
        <v>1169.55</v>
      </c>
      <c r="M71" s="21"/>
      <c r="N71" s="26">
        <v>1841.94</v>
      </c>
      <c r="O71" s="27"/>
    </row>
    <row r="72" spans="9:15" hidden="1" outlineLevel="1" x14ac:dyDescent="0.25">
      <c r="I72" s="21"/>
      <c r="J72" s="21"/>
      <c r="K72" s="21" t="s">
        <v>25</v>
      </c>
      <c r="L72" s="26">
        <v>1195.3699999999999</v>
      </c>
      <c r="M72" s="21"/>
      <c r="N72" s="26">
        <v>1892.97</v>
      </c>
      <c r="O72" s="27"/>
    </row>
    <row r="73" spans="9:15" hidden="1" outlineLevel="1" x14ac:dyDescent="0.25">
      <c r="I73" s="21"/>
      <c r="J73" s="21"/>
      <c r="K73" s="21" t="s">
        <v>26</v>
      </c>
      <c r="L73" s="26">
        <v>1150.07</v>
      </c>
      <c r="M73" s="21"/>
      <c r="N73" s="26">
        <v>1806.78</v>
      </c>
      <c r="O73" s="27"/>
    </row>
    <row r="74" spans="9:15" hidden="1" outlineLevel="1" x14ac:dyDescent="0.25">
      <c r="I74" s="21"/>
      <c r="J74" s="21"/>
      <c r="K74" s="21" t="s">
        <v>27</v>
      </c>
      <c r="L74" s="26">
        <v>1232.92</v>
      </c>
      <c r="M74" s="21"/>
      <c r="N74" s="26">
        <v>1946.31</v>
      </c>
      <c r="O74" s="27"/>
    </row>
    <row r="75" spans="9:15" hidden="1" outlineLevel="1" x14ac:dyDescent="0.25">
      <c r="I75" s="21"/>
      <c r="J75" s="21"/>
      <c r="K75" s="21" t="s">
        <v>28</v>
      </c>
      <c r="L75" s="26">
        <v>1373.03</v>
      </c>
      <c r="M75" s="21"/>
      <c r="N75" s="26">
        <v>2167.0100000000002</v>
      </c>
      <c r="O75" s="27"/>
    </row>
    <row r="76" spans="9:15" hidden="1" outlineLevel="1" x14ac:dyDescent="0.25">
      <c r="I76" s="21"/>
      <c r="J76" s="21"/>
      <c r="K76" s="21" t="s">
        <v>29</v>
      </c>
      <c r="L76" s="26">
        <v>1391.97</v>
      </c>
      <c r="M76" s="21"/>
      <c r="N76" s="26">
        <v>2202.3200000000002</v>
      </c>
      <c r="O76" s="27"/>
    </row>
    <row r="77" spans="9:15" ht="18" hidden="1" outlineLevel="1" x14ac:dyDescent="0.25">
      <c r="I77" s="21"/>
      <c r="J77" s="21"/>
      <c r="K77" s="28" t="s">
        <v>33</v>
      </c>
      <c r="L77" s="26">
        <v>1517.4</v>
      </c>
      <c r="M77" s="21"/>
      <c r="N77" s="26">
        <v>2358.5500000000002</v>
      </c>
      <c r="O77" s="27"/>
    </row>
    <row r="78" spans="9:15" hidden="1" outlineLevel="1" x14ac:dyDescent="0.25">
      <c r="I78" s="21"/>
      <c r="J78" s="21"/>
      <c r="K78" s="21" t="s">
        <v>22</v>
      </c>
      <c r="L78" s="26">
        <v>1556.31</v>
      </c>
      <c r="M78" s="21"/>
      <c r="N78" s="26">
        <v>2426.33</v>
      </c>
      <c r="O78" s="27"/>
    </row>
    <row r="79" spans="9:15" hidden="1" outlineLevel="1" x14ac:dyDescent="0.25">
      <c r="I79" s="21"/>
      <c r="J79" s="21"/>
      <c r="K79" s="21" t="s">
        <v>23</v>
      </c>
      <c r="L79" s="26">
        <v>1558.9</v>
      </c>
      <c r="M79" s="21"/>
      <c r="N79" s="26">
        <v>2426.61</v>
      </c>
      <c r="O79" s="27"/>
    </row>
    <row r="80" spans="9:15" hidden="1" outlineLevel="1" x14ac:dyDescent="0.25">
      <c r="I80" s="21"/>
      <c r="J80" s="21"/>
      <c r="K80" s="21" t="s">
        <v>25</v>
      </c>
      <c r="L80" s="26">
        <v>1768.56</v>
      </c>
      <c r="M80" s="21"/>
      <c r="N80" s="26">
        <v>2753.61</v>
      </c>
      <c r="O80" s="21"/>
    </row>
    <row r="81" spans="9:15" hidden="1" outlineLevel="1" x14ac:dyDescent="0.25">
      <c r="I81" s="21"/>
      <c r="J81" s="21"/>
      <c r="K81" s="21" t="s">
        <v>23</v>
      </c>
      <c r="L81" s="26">
        <v>1808.34</v>
      </c>
      <c r="M81" s="21"/>
      <c r="N81" s="26">
        <v>2821.09</v>
      </c>
      <c r="O81" s="21"/>
    </row>
    <row r="82" spans="9:15" hidden="1" outlineLevel="1" x14ac:dyDescent="0.25">
      <c r="I82" s="21"/>
      <c r="J82" s="21"/>
      <c r="K82" s="21" t="s">
        <v>24</v>
      </c>
      <c r="L82" s="26">
        <v>1824.88</v>
      </c>
      <c r="M82" s="21"/>
      <c r="N82" s="26">
        <v>2837.18</v>
      </c>
      <c r="O82" s="21"/>
    </row>
    <row r="83" spans="9:15" hidden="1" outlineLevel="1" x14ac:dyDescent="0.25">
      <c r="I83" s="21"/>
      <c r="J83" s="21"/>
      <c r="K83" s="21" t="s">
        <v>24</v>
      </c>
      <c r="L83" s="26">
        <v>1850.17</v>
      </c>
      <c r="M83" s="21"/>
      <c r="N83" s="26">
        <v>2925.85</v>
      </c>
      <c r="O83" s="21"/>
    </row>
    <row r="84" spans="9:15" hidden="1" outlineLevel="1" x14ac:dyDescent="0.25">
      <c r="I84" s="21"/>
      <c r="J84" s="21"/>
      <c r="K84" s="21" t="s">
        <v>25</v>
      </c>
      <c r="L84" s="26">
        <v>1896.82</v>
      </c>
      <c r="M84" s="21"/>
      <c r="N84" s="26">
        <v>2970.23</v>
      </c>
      <c r="O84" s="21"/>
    </row>
    <row r="85" spans="9:15" hidden="1" outlineLevel="1" x14ac:dyDescent="0.25">
      <c r="I85" s="21"/>
      <c r="J85" s="21"/>
      <c r="K85" s="21" t="s">
        <v>26</v>
      </c>
      <c r="L85" s="26">
        <v>1980.83</v>
      </c>
      <c r="M85" s="21"/>
      <c r="N85" s="26">
        <v>3120.02</v>
      </c>
      <c r="O85" s="21"/>
    </row>
    <row r="86" spans="9:15" hidden="1" outlineLevel="1" x14ac:dyDescent="0.25">
      <c r="I86" s="21"/>
      <c r="J86" s="21"/>
      <c r="K86" s="21" t="s">
        <v>27</v>
      </c>
      <c r="L86" s="26">
        <v>2109.1799999999998</v>
      </c>
      <c r="M86" s="21"/>
      <c r="N86" s="26">
        <v>3308.88</v>
      </c>
      <c r="O86" s="21"/>
    </row>
    <row r="87" spans="9:15" hidden="1" outlineLevel="1" x14ac:dyDescent="0.25">
      <c r="I87" s="21"/>
      <c r="J87" s="21"/>
      <c r="K87" s="21" t="s">
        <v>28</v>
      </c>
      <c r="L87" s="26">
        <v>2151.1799999999998</v>
      </c>
      <c r="M87" s="21"/>
      <c r="N87" s="26">
        <v>3444.75</v>
      </c>
      <c r="O87" s="21"/>
    </row>
    <row r="88" spans="9:15" hidden="1" outlineLevel="1" x14ac:dyDescent="0.25">
      <c r="I88" s="21"/>
      <c r="J88" s="21"/>
      <c r="K88" s="21" t="s">
        <v>29</v>
      </c>
      <c r="L88" s="26">
        <v>2435.04</v>
      </c>
      <c r="M88" s="21"/>
      <c r="N88" s="26">
        <v>3993.86</v>
      </c>
      <c r="O88" s="21"/>
    </row>
    <row r="89" spans="9:15" ht="18" hidden="1" outlineLevel="1" x14ac:dyDescent="0.25">
      <c r="I89" s="21"/>
      <c r="J89" s="21"/>
      <c r="K89" s="28" t="s">
        <v>34</v>
      </c>
      <c r="L89" s="26">
        <v>2730</v>
      </c>
      <c r="M89" s="21"/>
      <c r="N89" s="26">
        <v>4469.68</v>
      </c>
      <c r="O89" s="21"/>
    </row>
    <row r="90" spans="9:15" hidden="1" outlineLevel="1" x14ac:dyDescent="0.25">
      <c r="I90" s="21"/>
      <c r="J90" s="21"/>
      <c r="K90" s="21" t="s">
        <v>22</v>
      </c>
      <c r="L90" s="26">
        <v>2748.11</v>
      </c>
      <c r="M90" s="21"/>
      <c r="N90" s="26">
        <v>4637.96</v>
      </c>
      <c r="O90" s="21"/>
    </row>
    <row r="91" spans="9:15" hidden="1" outlineLevel="1" x14ac:dyDescent="0.25">
      <c r="I91" s="21"/>
      <c r="J91" s="21"/>
      <c r="K91" s="21" t="s">
        <v>23</v>
      </c>
      <c r="L91" s="26">
        <v>3035.72</v>
      </c>
      <c r="M91" s="21"/>
      <c r="N91" s="26">
        <v>5211.1000000000004</v>
      </c>
      <c r="O91" s="21"/>
    </row>
    <row r="92" spans="9:15" hidden="1" outlineLevel="1" x14ac:dyDescent="0.25">
      <c r="I92" s="21"/>
      <c r="J92" s="21"/>
      <c r="K92" s="21" t="s">
        <v>25</v>
      </c>
      <c r="L92" s="26">
        <v>2827.34</v>
      </c>
      <c r="M92" s="21"/>
      <c r="N92" s="26">
        <v>4741.5200000000004</v>
      </c>
      <c r="O92" s="21"/>
    </row>
    <row r="93" spans="9:15" hidden="1" outlineLevel="1" x14ac:dyDescent="0.25">
      <c r="I93" s="21"/>
      <c r="J93" s="21"/>
      <c r="K93" s="21" t="s">
        <v>23</v>
      </c>
      <c r="L93" s="26">
        <v>2926.83</v>
      </c>
      <c r="M93" s="21"/>
      <c r="N93" s="26">
        <v>4915.29</v>
      </c>
      <c r="O93" s="21"/>
    </row>
    <row r="94" spans="9:15" hidden="1" outlineLevel="1" x14ac:dyDescent="0.25">
      <c r="I94" s="21"/>
      <c r="J94" s="21"/>
      <c r="K94" s="21" t="s">
        <v>24</v>
      </c>
      <c r="L94" s="26">
        <v>2885.9</v>
      </c>
      <c r="M94" s="21"/>
      <c r="N94" s="26">
        <v>4780.53</v>
      </c>
      <c r="O94" s="21"/>
    </row>
    <row r="95" spans="9:15" hidden="1" outlineLevel="1" x14ac:dyDescent="0.25">
      <c r="I95" s="21"/>
      <c r="J95" s="21"/>
      <c r="K95" s="21" t="s">
        <v>24</v>
      </c>
      <c r="L95" s="26">
        <v>2825.45</v>
      </c>
      <c r="M95" s="21"/>
      <c r="N95" s="26">
        <v>4690.83</v>
      </c>
      <c r="O95" s="21"/>
    </row>
    <row r="96" spans="9:15" hidden="1" outlineLevel="1" x14ac:dyDescent="0.25">
      <c r="I96" s="21"/>
      <c r="J96" s="21"/>
      <c r="K96" s="21" t="s">
        <v>25</v>
      </c>
      <c r="L96" s="26">
        <v>2850.68</v>
      </c>
      <c r="M96" s="21"/>
      <c r="N96" s="26">
        <v>4716.8999999999996</v>
      </c>
      <c r="O96" s="21"/>
    </row>
    <row r="97" spans="9:15" hidden="1" outlineLevel="1" x14ac:dyDescent="0.25">
      <c r="I97" s="21"/>
      <c r="J97" s="21"/>
      <c r="K97" s="21" t="s">
        <v>26</v>
      </c>
      <c r="L97" s="26">
        <v>3278.8</v>
      </c>
      <c r="M97" s="21"/>
      <c r="N97" s="26">
        <v>5490.95</v>
      </c>
      <c r="O97" s="21"/>
    </row>
    <row r="98" spans="9:15" hidden="1" outlineLevel="1" x14ac:dyDescent="0.25">
      <c r="I98" s="21"/>
      <c r="J98" s="21"/>
      <c r="K98" s="21" t="s">
        <v>27</v>
      </c>
      <c r="L98" s="26">
        <v>3545.37</v>
      </c>
      <c r="M98" s="21"/>
      <c r="N98" s="26">
        <v>5858.85</v>
      </c>
      <c r="O98" s="21"/>
    </row>
    <row r="99" spans="9:15" hidden="1" outlineLevel="1" x14ac:dyDescent="0.25">
      <c r="I99" s="21"/>
      <c r="J99" s="21"/>
      <c r="K99" s="21" t="s">
        <v>28</v>
      </c>
      <c r="L99" s="26">
        <v>3616.72</v>
      </c>
      <c r="M99" s="21"/>
      <c r="N99" s="26">
        <v>5976.79</v>
      </c>
      <c r="O99" s="21"/>
    </row>
    <row r="100" spans="9:15" hidden="1" outlineLevel="1" x14ac:dyDescent="0.25">
      <c r="I100" s="21"/>
      <c r="J100" s="21"/>
      <c r="K100" s="21" t="s">
        <v>29</v>
      </c>
      <c r="L100" s="26">
        <v>3710.39</v>
      </c>
      <c r="M100" s="21"/>
      <c r="N100" s="26">
        <v>6159.63</v>
      </c>
      <c r="O100" s="21"/>
    </row>
    <row r="101" spans="9:15" ht="18" hidden="1" outlineLevel="1" x14ac:dyDescent="0.25">
      <c r="I101" s="21"/>
      <c r="J101" s="21"/>
      <c r="K101" s="28" t="s">
        <v>35</v>
      </c>
      <c r="L101" s="26">
        <v>3881.96</v>
      </c>
      <c r="M101" s="21"/>
      <c r="N101" s="26">
        <v>6397.21</v>
      </c>
      <c r="O101" s="21"/>
    </row>
    <row r="102" spans="9:15" hidden="1" outlineLevel="1" x14ac:dyDescent="0.25">
      <c r="I102" s="21"/>
      <c r="J102" s="21"/>
      <c r="K102" s="21" t="s">
        <v>22</v>
      </c>
      <c r="L102" s="26">
        <v>4078.26</v>
      </c>
      <c r="M102" s="21"/>
      <c r="N102" s="26">
        <v>6733.19</v>
      </c>
      <c r="O102" s="21"/>
    </row>
    <row r="103" spans="9:15" hidden="1" outlineLevel="1" x14ac:dyDescent="0.25">
      <c r="I103" s="21"/>
      <c r="J103" s="21"/>
      <c r="K103" s="21" t="s">
        <v>23</v>
      </c>
      <c r="L103" s="26">
        <v>4159.8500000000004</v>
      </c>
      <c r="M103" s="21"/>
      <c r="N103" s="26">
        <v>6858.83</v>
      </c>
      <c r="O103" s="21"/>
    </row>
    <row r="104" spans="9:15" hidden="1" outlineLevel="1" x14ac:dyDescent="0.25">
      <c r="I104" s="21"/>
      <c r="J104" s="21"/>
      <c r="K104" s="21" t="s">
        <v>25</v>
      </c>
      <c r="L104" s="26">
        <v>3986.29</v>
      </c>
      <c r="M104" s="21"/>
      <c r="N104" s="26">
        <v>6557.68</v>
      </c>
      <c r="O104" s="21"/>
    </row>
    <row r="105" spans="9:15" hidden="1" outlineLevel="1" x14ac:dyDescent="0.25">
      <c r="I105" s="21"/>
      <c r="J105" s="21"/>
      <c r="K105" s="21" t="s">
        <v>23</v>
      </c>
      <c r="L105" s="26">
        <v>3925.34</v>
      </c>
      <c r="M105" s="21"/>
      <c r="N105" s="26">
        <v>6507.71</v>
      </c>
      <c r="O105" s="21"/>
    </row>
    <row r="106" spans="9:15" hidden="1" outlineLevel="1" x14ac:dyDescent="0.25">
      <c r="I106" s="21"/>
      <c r="J106" s="21"/>
      <c r="K106" s="21" t="s">
        <v>24</v>
      </c>
      <c r="L106" s="26">
        <v>4038.07</v>
      </c>
      <c r="M106" s="21"/>
      <c r="N106" s="26">
        <v>6610.87</v>
      </c>
      <c r="O106" s="21"/>
    </row>
    <row r="107" spans="9:15" hidden="1" outlineLevel="1" x14ac:dyDescent="0.25">
      <c r="I107" s="21"/>
      <c r="J107" s="21"/>
      <c r="K107" s="21" t="s">
        <v>24</v>
      </c>
      <c r="L107" s="26">
        <v>4210.83</v>
      </c>
      <c r="M107" s="21"/>
      <c r="N107" s="26">
        <v>6867.15</v>
      </c>
      <c r="O107" s="21"/>
    </row>
    <row r="108" spans="9:15" hidden="1" outlineLevel="1" x14ac:dyDescent="0.25">
      <c r="I108" s="21"/>
      <c r="J108" s="21"/>
      <c r="K108" s="21" t="s">
        <v>25</v>
      </c>
      <c r="L108" s="26">
        <v>4611.76</v>
      </c>
      <c r="M108" s="21"/>
      <c r="N108" s="26">
        <v>7309.59</v>
      </c>
      <c r="O108" s="21"/>
    </row>
    <row r="109" spans="9:15" hidden="1" outlineLevel="1" x14ac:dyDescent="0.25">
      <c r="I109" s="21"/>
      <c r="J109" s="21"/>
      <c r="K109" s="21" t="s">
        <v>26</v>
      </c>
      <c r="L109" s="26">
        <v>5070.83</v>
      </c>
      <c r="M109" s="21"/>
      <c r="N109" s="26">
        <v>8008.64</v>
      </c>
      <c r="O109" s="21"/>
    </row>
    <row r="110" spans="9:15" hidden="1" outlineLevel="1" x14ac:dyDescent="0.25">
      <c r="I110" s="21"/>
      <c r="J110" s="21"/>
      <c r="K110" s="21" t="s">
        <v>27</v>
      </c>
      <c r="L110" s="26">
        <v>4764.3500000000004</v>
      </c>
      <c r="M110" s="21"/>
      <c r="N110" s="26">
        <v>7560.22</v>
      </c>
      <c r="O110" s="21"/>
    </row>
    <row r="111" spans="9:15" hidden="1" outlineLevel="1" x14ac:dyDescent="0.25">
      <c r="I111" s="21"/>
      <c r="J111" s="21"/>
      <c r="K111" s="21" t="s">
        <v>28</v>
      </c>
      <c r="L111" s="26">
        <v>5034.3</v>
      </c>
      <c r="M111" s="21"/>
      <c r="N111" s="26">
        <v>8072.79</v>
      </c>
      <c r="O111" s="21"/>
    </row>
    <row r="112" spans="9:15" hidden="1" outlineLevel="1" x14ac:dyDescent="0.25">
      <c r="I112" s="21"/>
      <c r="J112" s="21"/>
      <c r="K112" s="21" t="s">
        <v>29</v>
      </c>
      <c r="L112" s="26">
        <v>4802.25</v>
      </c>
      <c r="M112" s="21"/>
      <c r="N112" s="26">
        <v>7681.11</v>
      </c>
      <c r="O112" s="21"/>
    </row>
    <row r="113" spans="9:15" ht="18" hidden="1" outlineLevel="1" x14ac:dyDescent="0.25">
      <c r="I113" s="21"/>
      <c r="J113" s="21"/>
      <c r="K113" s="28" t="s">
        <v>36</v>
      </c>
      <c r="L113" s="26">
        <v>5633.51</v>
      </c>
      <c r="M113" s="21"/>
      <c r="N113" s="26">
        <v>9367.41</v>
      </c>
      <c r="O113" s="21"/>
    </row>
    <row r="114" spans="9:15" hidden="1" outlineLevel="1" x14ac:dyDescent="0.25">
      <c r="I114" s="21"/>
      <c r="J114" s="21"/>
      <c r="K114" s="21" t="s">
        <v>22</v>
      </c>
      <c r="L114" s="26">
        <v>6080.68</v>
      </c>
      <c r="M114" s="21"/>
      <c r="N114" s="26">
        <v>10075.52</v>
      </c>
      <c r="O114" s="21"/>
    </row>
    <row r="115" spans="9:15" hidden="1" outlineLevel="1" x14ac:dyDescent="0.25">
      <c r="I115" s="21"/>
      <c r="J115" s="21"/>
      <c r="K115" s="21" t="s">
        <v>23</v>
      </c>
      <c r="L115" s="26">
        <v>5920.5</v>
      </c>
      <c r="M115" s="21"/>
      <c r="N115" s="26">
        <v>9837.23</v>
      </c>
      <c r="O115" s="21"/>
    </row>
    <row r="116" spans="9:15" hidden="1" outlineLevel="1" x14ac:dyDescent="0.25">
      <c r="I116" s="21"/>
      <c r="J116" s="21"/>
      <c r="K116" s="21" t="s">
        <v>25</v>
      </c>
      <c r="L116" s="26">
        <v>7142.92</v>
      </c>
      <c r="M116" s="21"/>
      <c r="N116" s="26">
        <v>12131.84</v>
      </c>
      <c r="O116" s="21"/>
    </row>
    <row r="117" spans="9:15" hidden="1" outlineLevel="1" x14ac:dyDescent="0.25">
      <c r="I117" s="21"/>
      <c r="J117" s="21"/>
      <c r="K117" s="21" t="s">
        <v>23</v>
      </c>
      <c r="L117" s="26">
        <v>7211.67</v>
      </c>
      <c r="M117" s="21"/>
      <c r="N117" s="26">
        <v>12182.35</v>
      </c>
      <c r="O117" s="21"/>
    </row>
    <row r="118" spans="9:15" hidden="1" outlineLevel="1" x14ac:dyDescent="0.25">
      <c r="I118" s="21"/>
      <c r="J118" s="21"/>
      <c r="K118" s="21" t="s">
        <v>24</v>
      </c>
      <c r="L118" s="26">
        <v>8155.8</v>
      </c>
      <c r="M118" s="21"/>
      <c r="N118" s="26">
        <v>13780.59</v>
      </c>
      <c r="O118" s="21"/>
    </row>
    <row r="119" spans="9:15" hidden="1" outlineLevel="1" x14ac:dyDescent="0.25">
      <c r="I119" s="21"/>
      <c r="J119" s="21"/>
      <c r="K119" s="21" t="s">
        <v>24</v>
      </c>
      <c r="L119" s="26">
        <v>8973.69</v>
      </c>
      <c r="M119" s="21"/>
      <c r="N119" s="26">
        <v>15590.42</v>
      </c>
      <c r="O119" s="21"/>
    </row>
    <row r="120" spans="9:15" hidden="1" outlineLevel="1" x14ac:dyDescent="0.25">
      <c r="I120" s="21"/>
      <c r="J120" s="21"/>
      <c r="K120" s="21" t="s">
        <v>25</v>
      </c>
      <c r="L120" s="26">
        <v>10011.950000000001</v>
      </c>
      <c r="M120" s="21"/>
      <c r="N120" s="26">
        <v>17807.849999999999</v>
      </c>
      <c r="O120" s="21"/>
    </row>
    <row r="121" spans="9:15" hidden="1" outlineLevel="1" x14ac:dyDescent="0.25">
      <c r="I121" s="21"/>
      <c r="J121" s="21"/>
      <c r="K121" s="21" t="s">
        <v>26</v>
      </c>
      <c r="L121" s="26">
        <v>10390.34</v>
      </c>
      <c r="M121" s="21"/>
      <c r="N121" s="26">
        <v>18321.259999999998</v>
      </c>
      <c r="O121" s="21"/>
    </row>
    <row r="122" spans="9:15" hidden="1" outlineLevel="1" x14ac:dyDescent="0.25">
      <c r="I122" s="21"/>
      <c r="J122" s="21"/>
      <c r="K122" s="21" t="s">
        <v>27</v>
      </c>
      <c r="L122" s="26">
        <v>10694.54</v>
      </c>
      <c r="M122" s="21"/>
      <c r="N122" s="26">
        <v>18465.75</v>
      </c>
      <c r="O122" s="21"/>
    </row>
    <row r="123" spans="9:15" hidden="1" outlineLevel="1" x14ac:dyDescent="0.25">
      <c r="I123" s="21"/>
      <c r="J123" s="21"/>
      <c r="K123" s="21" t="s">
        <v>28</v>
      </c>
      <c r="L123" s="26">
        <v>11482.41</v>
      </c>
      <c r="M123" s="21"/>
      <c r="N123" s="26">
        <v>19775.64</v>
      </c>
      <c r="O123" s="21"/>
    </row>
    <row r="124" spans="9:15" hidden="1" outlineLevel="1" x14ac:dyDescent="0.25">
      <c r="I124" s="21"/>
      <c r="J124" s="21"/>
      <c r="K124" s="21" t="s">
        <v>29</v>
      </c>
      <c r="L124" s="26">
        <v>12884.2</v>
      </c>
      <c r="M124" s="21"/>
      <c r="N124" s="26">
        <v>22159.279999999999</v>
      </c>
      <c r="O124" s="21"/>
    </row>
    <row r="125" spans="9:15" ht="18" hidden="1" outlineLevel="1" x14ac:dyDescent="0.25">
      <c r="I125" s="21"/>
      <c r="J125" s="21"/>
      <c r="K125" s="28" t="s">
        <v>37</v>
      </c>
      <c r="L125" s="26">
        <v>13633.78</v>
      </c>
      <c r="M125" s="21"/>
      <c r="N125" s="26">
        <v>22923.06</v>
      </c>
      <c r="O125" s="21"/>
    </row>
    <row r="126" spans="9:15" hidden="1" outlineLevel="1" x14ac:dyDescent="0.25">
      <c r="I126" s="21"/>
      <c r="J126" s="21"/>
      <c r="K126" s="21" t="s">
        <v>22</v>
      </c>
      <c r="L126" s="26">
        <v>15150.74</v>
      </c>
      <c r="M126" s="21"/>
      <c r="N126" s="26">
        <v>25811.32</v>
      </c>
      <c r="O126" s="21"/>
    </row>
    <row r="127" spans="9:15" hidden="1" outlineLevel="1" x14ac:dyDescent="0.25">
      <c r="I127" s="21"/>
      <c r="J127" s="21"/>
      <c r="K127" s="21" t="s">
        <v>23</v>
      </c>
      <c r="L127" s="26">
        <v>17152.82</v>
      </c>
      <c r="M127" s="21"/>
      <c r="N127" s="26">
        <v>28712.48</v>
      </c>
      <c r="O127" s="21"/>
    </row>
    <row r="128" spans="9:15" hidden="1" outlineLevel="1" x14ac:dyDescent="0.25">
      <c r="I128" s="21"/>
      <c r="J128" s="21"/>
      <c r="K128" s="21" t="s">
        <v>25</v>
      </c>
      <c r="L128" s="26">
        <v>20674.78</v>
      </c>
      <c r="M128" s="21"/>
      <c r="N128" s="26">
        <v>34983.65</v>
      </c>
      <c r="O128" s="21"/>
    </row>
    <row r="129" spans="9:15" hidden="1" outlineLevel="1" x14ac:dyDescent="0.25">
      <c r="I129" s="21"/>
      <c r="J129" s="21"/>
      <c r="K129" s="21" t="s">
        <v>23</v>
      </c>
      <c r="L129" s="26">
        <v>20129.5</v>
      </c>
      <c r="M129" s="21"/>
      <c r="N129" s="26">
        <v>34993.839999999997</v>
      </c>
      <c r="O129" s="21"/>
    </row>
    <row r="130" spans="9:15" hidden="1" outlineLevel="1" x14ac:dyDescent="0.25">
      <c r="I130" s="21"/>
      <c r="J130" s="21"/>
      <c r="K130" s="21" t="s">
        <v>24</v>
      </c>
      <c r="L130" s="26">
        <v>22365.9</v>
      </c>
      <c r="M130" s="21"/>
      <c r="N130" s="26">
        <v>39314.129999999997</v>
      </c>
      <c r="O130" s="21"/>
    </row>
    <row r="131" spans="9:15" hidden="1" outlineLevel="1" x14ac:dyDescent="0.25">
      <c r="I131" s="21"/>
      <c r="J131" s="21"/>
      <c r="K131" s="21" t="s">
        <v>24</v>
      </c>
      <c r="L131" s="26">
        <v>23418.17</v>
      </c>
      <c r="M131" s="21"/>
      <c r="N131" s="26">
        <v>41567.61</v>
      </c>
      <c r="O131" s="21"/>
    </row>
    <row r="132" spans="9:15" hidden="1" outlineLevel="1" x14ac:dyDescent="0.25">
      <c r="I132" s="21"/>
      <c r="J132" s="21"/>
      <c r="K132" s="21" t="s">
        <v>25</v>
      </c>
      <c r="L132" s="26">
        <v>20846.259999999998</v>
      </c>
      <c r="M132" s="21"/>
      <c r="N132" s="26">
        <v>36632.85</v>
      </c>
      <c r="O132" s="21"/>
    </row>
    <row r="133" spans="9:15" hidden="1" outlineLevel="1" x14ac:dyDescent="0.25">
      <c r="I133" s="21"/>
      <c r="J133" s="21"/>
      <c r="K133" s="21" t="s">
        <v>26</v>
      </c>
      <c r="L133" s="26">
        <v>21823.439999999999</v>
      </c>
      <c r="M133" s="21"/>
      <c r="N133" s="26">
        <v>37711.68</v>
      </c>
      <c r="O133" s="21"/>
    </row>
    <row r="134" spans="9:15" hidden="1" outlineLevel="1" x14ac:dyDescent="0.25">
      <c r="I134" s="21"/>
      <c r="J134" s="21"/>
      <c r="K134" s="21" t="s">
        <v>27</v>
      </c>
      <c r="L134" s="26">
        <v>21696.27</v>
      </c>
      <c r="M134" s="21"/>
      <c r="N134" s="26">
        <v>37607.870000000003</v>
      </c>
      <c r="O134" s="21"/>
    </row>
    <row r="135" spans="9:15" hidden="1" outlineLevel="1" x14ac:dyDescent="0.25">
      <c r="I135" s="21"/>
      <c r="J135" s="21"/>
      <c r="K135" s="21" t="s">
        <v>28</v>
      </c>
      <c r="L135" s="26">
        <v>18255.97</v>
      </c>
      <c r="M135" s="21"/>
      <c r="N135" s="26">
        <v>30717.9</v>
      </c>
      <c r="O135" s="21"/>
    </row>
    <row r="136" spans="9:15" hidden="1" outlineLevel="1" x14ac:dyDescent="0.25">
      <c r="I136" s="21"/>
      <c r="J136" s="21"/>
      <c r="K136" s="21" t="s">
        <v>29</v>
      </c>
      <c r="L136" s="26">
        <v>17524.79</v>
      </c>
      <c r="M136" s="21"/>
      <c r="N136" s="26">
        <v>29035.46</v>
      </c>
      <c r="O136" s="21"/>
    </row>
    <row r="137" spans="9:15" ht="18" hidden="1" outlineLevel="1" x14ac:dyDescent="0.25">
      <c r="I137" s="21"/>
      <c r="J137" s="21"/>
      <c r="K137" s="28" t="s">
        <v>38</v>
      </c>
      <c r="L137" s="26">
        <v>15009.98</v>
      </c>
      <c r="M137" s="21"/>
      <c r="N137" s="26">
        <v>23907</v>
      </c>
      <c r="O137" s="21"/>
    </row>
    <row r="138" spans="9:15" hidden="1" outlineLevel="1" x14ac:dyDescent="0.25">
      <c r="I138" s="21"/>
      <c r="J138" s="21"/>
      <c r="K138" s="21" t="s">
        <v>22</v>
      </c>
      <c r="L138" s="26">
        <v>17766.939999999999</v>
      </c>
      <c r="M138" s="21"/>
      <c r="N138" s="26">
        <v>29134.66</v>
      </c>
      <c r="O138" s="21"/>
    </row>
    <row r="139" spans="9:15" hidden="1" outlineLevel="1" x14ac:dyDescent="0.25">
      <c r="I139" s="21"/>
      <c r="J139" s="21"/>
      <c r="K139" s="21" t="s">
        <v>23</v>
      </c>
      <c r="L139" s="26">
        <v>17387.47</v>
      </c>
      <c r="M139" s="21"/>
      <c r="N139" s="26">
        <v>28923.95</v>
      </c>
      <c r="O139" s="21"/>
    </row>
    <row r="140" spans="9:15" hidden="1" outlineLevel="1" x14ac:dyDescent="0.25">
      <c r="I140" s="21"/>
      <c r="J140" s="21"/>
      <c r="K140" s="21" t="s">
        <v>25</v>
      </c>
      <c r="L140" s="26">
        <v>17429.939999999999</v>
      </c>
      <c r="M140" s="21"/>
      <c r="N140" s="26">
        <v>29250.94</v>
      </c>
      <c r="O140" s="21"/>
    </row>
    <row r="141" spans="9:15" hidden="1" outlineLevel="1" x14ac:dyDescent="0.25">
      <c r="I141" s="21"/>
      <c r="J141" s="21"/>
      <c r="K141" s="21" t="s">
        <v>23</v>
      </c>
      <c r="L141" s="26">
        <v>17130.79</v>
      </c>
      <c r="M141" s="21"/>
      <c r="N141" s="26">
        <v>28055.15</v>
      </c>
      <c r="O141" s="21"/>
    </row>
    <row r="142" spans="9:15" hidden="1" outlineLevel="1" x14ac:dyDescent="0.25">
      <c r="I142" s="21"/>
      <c r="J142" s="21"/>
      <c r="K142" s="21" t="s">
        <v>24</v>
      </c>
      <c r="L142" s="26">
        <v>16293.97</v>
      </c>
      <c r="M142" s="21"/>
      <c r="N142" s="26">
        <v>26913.05</v>
      </c>
      <c r="O142" s="21"/>
    </row>
    <row r="143" spans="9:15" hidden="1" outlineLevel="1" x14ac:dyDescent="0.25">
      <c r="I143" s="21"/>
      <c r="J143" s="21"/>
      <c r="K143" s="21" t="s">
        <v>24</v>
      </c>
      <c r="L143" s="26">
        <v>13765.45</v>
      </c>
      <c r="M143" s="21"/>
      <c r="N143" s="26">
        <v>22422.54</v>
      </c>
      <c r="O143" s="21"/>
    </row>
    <row r="144" spans="9:15" hidden="1" outlineLevel="1" x14ac:dyDescent="0.25">
      <c r="I144" s="21"/>
      <c r="J144" s="21"/>
      <c r="K144" s="21" t="s">
        <v>25</v>
      </c>
      <c r="L144" s="26">
        <v>13287.42</v>
      </c>
      <c r="M144" s="21"/>
      <c r="N144" s="26">
        <v>22529.9</v>
      </c>
      <c r="O144" s="21"/>
    </row>
    <row r="145" spans="9:15" hidden="1" outlineLevel="1" x14ac:dyDescent="0.25">
      <c r="I145" s="21"/>
      <c r="J145" s="21"/>
      <c r="K145" s="21" t="s">
        <v>26</v>
      </c>
      <c r="L145" s="26">
        <v>11248.42</v>
      </c>
      <c r="M145" s="21"/>
      <c r="N145" s="26">
        <v>18949.72</v>
      </c>
      <c r="O145" s="21"/>
    </row>
    <row r="146" spans="9:15" hidden="1" outlineLevel="1" x14ac:dyDescent="0.25">
      <c r="I146" s="21"/>
      <c r="J146" s="21"/>
      <c r="K146" s="21" t="s">
        <v>27</v>
      </c>
      <c r="L146" s="26">
        <v>7055.04</v>
      </c>
      <c r="M146" s="21"/>
      <c r="N146" s="26">
        <v>11432.07</v>
      </c>
      <c r="O146" s="21"/>
    </row>
    <row r="147" spans="9:15" hidden="1" outlineLevel="1" x14ac:dyDescent="0.25">
      <c r="I147" s="21"/>
      <c r="J147" s="21"/>
      <c r="K147" s="21" t="s">
        <v>28</v>
      </c>
      <c r="L147" s="26">
        <v>7405.5</v>
      </c>
      <c r="M147" s="21"/>
      <c r="N147" s="26">
        <v>12274.74</v>
      </c>
      <c r="O147" s="21"/>
    </row>
    <row r="148" spans="9:15" hidden="1" outlineLevel="1" x14ac:dyDescent="0.25">
      <c r="I148" s="21"/>
      <c r="J148" s="21"/>
      <c r="K148" s="21" t="s">
        <v>29</v>
      </c>
      <c r="L148" s="26">
        <v>7048.67</v>
      </c>
      <c r="M148" s="21"/>
      <c r="N148" s="26">
        <v>11691.34</v>
      </c>
      <c r="O148" s="21"/>
    </row>
    <row r="149" spans="9:15" ht="18" hidden="1" outlineLevel="1" x14ac:dyDescent="0.25">
      <c r="I149" s="21"/>
      <c r="J149" s="21"/>
      <c r="K149" s="28" t="s">
        <v>39</v>
      </c>
      <c r="L149" s="26">
        <v>6905.39</v>
      </c>
      <c r="M149" s="21"/>
      <c r="N149" s="26">
        <v>11351.89</v>
      </c>
      <c r="O149" s="21"/>
    </row>
    <row r="150" spans="9:15" hidden="1" outlineLevel="1" x14ac:dyDescent="0.25">
      <c r="I150" s="21"/>
      <c r="J150" s="21"/>
      <c r="K150" s="21" t="s">
        <v>22</v>
      </c>
      <c r="L150" s="26">
        <v>6671.72</v>
      </c>
      <c r="M150" s="21"/>
      <c r="N150" s="26">
        <v>10912.17</v>
      </c>
      <c r="O150" s="21"/>
    </row>
    <row r="151" spans="9:15" hidden="1" outlineLevel="1" x14ac:dyDescent="0.25">
      <c r="I151" s="21"/>
      <c r="J151" s="21"/>
      <c r="K151" s="21" t="s">
        <v>23</v>
      </c>
      <c r="L151" s="26">
        <v>9237.65</v>
      </c>
      <c r="M151" s="21"/>
      <c r="N151" s="26">
        <v>14699.79</v>
      </c>
      <c r="O151" s="21"/>
    </row>
    <row r="152" spans="9:15" hidden="1" outlineLevel="1" x14ac:dyDescent="0.25">
      <c r="I152" s="21"/>
      <c r="J152" s="21"/>
      <c r="K152" s="21" t="s">
        <v>25</v>
      </c>
      <c r="L152" s="26">
        <v>9979.19</v>
      </c>
      <c r="M152" s="21"/>
      <c r="N152" s="26">
        <v>16542.91</v>
      </c>
      <c r="O152" s="21"/>
    </row>
    <row r="153" spans="9:15" hidden="1" outlineLevel="1" x14ac:dyDescent="0.25">
      <c r="I153" s="21"/>
      <c r="J153" s="21"/>
      <c r="K153" s="21" t="s">
        <v>23</v>
      </c>
      <c r="L153" s="26">
        <v>13392.27</v>
      </c>
      <c r="M153" s="21"/>
      <c r="N153" s="26">
        <v>22541.99</v>
      </c>
      <c r="O153" s="21"/>
    </row>
    <row r="154" spans="9:15" hidden="1" outlineLevel="1" x14ac:dyDescent="0.25">
      <c r="I154" s="21"/>
      <c r="J154" s="21"/>
      <c r="K154" s="21" t="s">
        <v>24</v>
      </c>
      <c r="L154" s="26">
        <v>13059.7</v>
      </c>
      <c r="M154" s="21"/>
      <c r="N154" s="26">
        <v>21446.02</v>
      </c>
      <c r="O154" s="21"/>
    </row>
    <row r="155" spans="9:15" hidden="1" outlineLevel="1" x14ac:dyDescent="0.25">
      <c r="I155" s="21"/>
      <c r="J155" s="21"/>
      <c r="K155" s="21" t="s">
        <v>24</v>
      </c>
      <c r="L155" s="26">
        <v>14092.02</v>
      </c>
      <c r="M155" s="21"/>
      <c r="N155" s="26">
        <v>23433.38</v>
      </c>
      <c r="O155" s="21"/>
    </row>
    <row r="156" spans="9:15" hidden="1" outlineLevel="1" x14ac:dyDescent="0.25">
      <c r="I156" s="21"/>
      <c r="J156" s="21"/>
      <c r="K156" s="21" t="s">
        <v>25</v>
      </c>
      <c r="L156" s="26">
        <v>13955.38</v>
      </c>
      <c r="M156" s="21"/>
      <c r="N156" s="26">
        <v>22542.34</v>
      </c>
      <c r="O156" s="21"/>
    </row>
    <row r="157" spans="9:15" hidden="1" outlineLevel="1" x14ac:dyDescent="0.25">
      <c r="I157" s="21"/>
      <c r="J157" s="21"/>
      <c r="K157" s="21" t="s">
        <v>26</v>
      </c>
      <c r="L157" s="26">
        <v>15144.2</v>
      </c>
      <c r="M157" s="21"/>
      <c r="N157" s="26">
        <v>24499.040000000001</v>
      </c>
      <c r="O157" s="21"/>
    </row>
    <row r="158" spans="9:15" hidden="1" outlineLevel="1" x14ac:dyDescent="0.25">
      <c r="I158" s="21"/>
      <c r="J158" s="21"/>
      <c r="K158" s="21" t="s">
        <v>27</v>
      </c>
      <c r="L158" s="26">
        <v>14213.54</v>
      </c>
      <c r="M158" s="21"/>
      <c r="N158" s="26">
        <v>22545.73</v>
      </c>
      <c r="O158" s="21"/>
    </row>
    <row r="159" spans="9:15" hidden="1" outlineLevel="1" x14ac:dyDescent="0.25">
      <c r="I159" s="21"/>
      <c r="J159" s="21"/>
      <c r="K159" s="21" t="s">
        <v>28</v>
      </c>
      <c r="L159" s="26">
        <v>14129</v>
      </c>
      <c r="M159" s="21"/>
      <c r="N159" s="26">
        <v>22798.1</v>
      </c>
      <c r="O159" s="21"/>
    </row>
    <row r="160" spans="9:15" hidden="1" outlineLevel="1" x14ac:dyDescent="0.25">
      <c r="I160" s="21"/>
      <c r="J160" s="21"/>
      <c r="K160" s="21" t="s">
        <v>29</v>
      </c>
      <c r="L160" s="26">
        <v>14167.2</v>
      </c>
      <c r="M160" s="21"/>
      <c r="N160" s="26">
        <v>22434.09</v>
      </c>
      <c r="O160" s="21"/>
    </row>
    <row r="161" spans="9:15" ht="18" hidden="1" outlineLevel="1" x14ac:dyDescent="0.25">
      <c r="I161" s="21"/>
      <c r="J161" s="21"/>
      <c r="K161" s="28" t="s">
        <v>40</v>
      </c>
      <c r="L161" s="26">
        <v>14440.05</v>
      </c>
      <c r="M161" s="21"/>
      <c r="N161" s="26">
        <v>22707.94</v>
      </c>
      <c r="O161" s="21"/>
    </row>
    <row r="162" spans="9:15" hidden="1" outlineLevel="1" x14ac:dyDescent="0.25">
      <c r="I162" s="21"/>
      <c r="J162" s="21"/>
      <c r="K162" s="21" t="s">
        <v>22</v>
      </c>
      <c r="L162" s="26">
        <v>14002.32</v>
      </c>
      <c r="M162" s="21"/>
      <c r="N162" s="26">
        <v>21937.73</v>
      </c>
      <c r="O162" s="21"/>
    </row>
    <row r="163" spans="9:15" hidden="1" outlineLevel="1" x14ac:dyDescent="0.25">
      <c r="I163" s="21"/>
      <c r="J163" s="21"/>
      <c r="K163" s="21" t="s">
        <v>23</v>
      </c>
      <c r="L163" s="26">
        <v>15129</v>
      </c>
      <c r="M163" s="21"/>
      <c r="N163" s="26">
        <v>23048.69</v>
      </c>
      <c r="O163" s="21"/>
    </row>
    <row r="164" spans="9:15" hidden="1" outlineLevel="1" x14ac:dyDescent="0.25">
      <c r="I164" s="21"/>
      <c r="J164" s="21"/>
      <c r="K164" s="21" t="s">
        <v>25</v>
      </c>
      <c r="L164" s="26">
        <v>15842.26</v>
      </c>
      <c r="M164" s="21"/>
      <c r="N164" s="26">
        <v>23560.99</v>
      </c>
      <c r="O164" s="21"/>
    </row>
    <row r="165" spans="9:15" hidden="1" outlineLevel="1" x14ac:dyDescent="0.25">
      <c r="I165" s="21"/>
      <c r="J165" s="21"/>
      <c r="K165" s="21" t="s">
        <v>23</v>
      </c>
      <c r="L165" s="26">
        <v>14487.31</v>
      </c>
      <c r="M165" s="21"/>
      <c r="N165" s="26">
        <v>21598.86</v>
      </c>
      <c r="O165" s="21"/>
    </row>
    <row r="166" spans="9:15" hidden="1" outlineLevel="1" x14ac:dyDescent="0.25">
      <c r="I166" s="21"/>
      <c r="J166" s="21"/>
      <c r="K166" s="21" t="s">
        <v>24</v>
      </c>
      <c r="L166" s="26">
        <v>13985.01</v>
      </c>
      <c r="M166" s="21"/>
      <c r="N166" s="26">
        <v>20741.150000000001</v>
      </c>
      <c r="O166" s="21"/>
    </row>
    <row r="167" spans="9:15" hidden="1" outlineLevel="1" x14ac:dyDescent="0.25">
      <c r="I167" s="21"/>
      <c r="J167" s="21"/>
      <c r="K167" s="21" t="s">
        <v>24</v>
      </c>
      <c r="L167" s="26">
        <v>14275.38</v>
      </c>
      <c r="M167" s="21"/>
      <c r="N167" s="26">
        <v>21452.78</v>
      </c>
      <c r="O167" s="21"/>
    </row>
    <row r="168" spans="9:15" hidden="1" outlineLevel="1" x14ac:dyDescent="0.25">
      <c r="I168" s="21"/>
      <c r="J168" s="21"/>
      <c r="K168" s="21" t="s">
        <v>25</v>
      </c>
      <c r="L168" s="26">
        <v>15153.33</v>
      </c>
      <c r="M168" s="21"/>
      <c r="N168" s="26">
        <v>22807.56</v>
      </c>
      <c r="O168" s="21"/>
    </row>
    <row r="169" spans="9:15" hidden="1" outlineLevel="1" x14ac:dyDescent="0.25">
      <c r="I169" s="21"/>
      <c r="J169" s="21"/>
      <c r="K169" s="21" t="s">
        <v>26</v>
      </c>
      <c r="L169" s="26">
        <v>17867.36</v>
      </c>
      <c r="M169" s="21"/>
      <c r="N169" s="26">
        <v>26055.67</v>
      </c>
      <c r="O169" s="21"/>
    </row>
    <row r="170" spans="9:15" hidden="1" outlineLevel="1" x14ac:dyDescent="0.25">
      <c r="I170" s="21"/>
      <c r="J170" s="21"/>
      <c r="K170" s="21" t="s">
        <v>27</v>
      </c>
      <c r="L170" s="26">
        <v>19220.93</v>
      </c>
      <c r="M170" s="21"/>
      <c r="N170" s="26">
        <v>28031.77</v>
      </c>
      <c r="O170" s="21"/>
    </row>
    <row r="171" spans="9:15" hidden="1" outlineLevel="1" x14ac:dyDescent="0.25">
      <c r="I171" s="21"/>
      <c r="J171" s="21"/>
      <c r="K171" s="21" t="s">
        <v>28</v>
      </c>
      <c r="L171" s="26">
        <v>20854.5</v>
      </c>
      <c r="M171" s="21"/>
      <c r="N171" s="26">
        <v>28989.81</v>
      </c>
      <c r="O171" s="21"/>
    </row>
    <row r="172" spans="9:15" hidden="1" outlineLevel="1" x14ac:dyDescent="0.25">
      <c r="I172" s="21"/>
      <c r="J172" s="21"/>
      <c r="K172" s="21" t="s">
        <v>29</v>
      </c>
      <c r="L172" s="26">
        <v>23374.57</v>
      </c>
      <c r="M172" s="21"/>
      <c r="N172" s="26">
        <v>32050.41</v>
      </c>
      <c r="O172" s="21"/>
    </row>
    <row r="173" spans="9:15" ht="18" hidden="1" outlineLevel="1" x14ac:dyDescent="0.25">
      <c r="I173" s="21"/>
      <c r="J173" s="21"/>
      <c r="K173" s="28" t="s">
        <v>41</v>
      </c>
      <c r="L173" s="26">
        <v>22887.41</v>
      </c>
      <c r="M173" s="21"/>
      <c r="N173" s="26">
        <v>31199.64</v>
      </c>
      <c r="O173" s="21"/>
    </row>
    <row r="174" spans="9:15" hidden="1" outlineLevel="1" x14ac:dyDescent="0.25">
      <c r="I174" s="21"/>
      <c r="J174" s="21"/>
      <c r="K174" s="21" t="s">
        <v>22</v>
      </c>
      <c r="L174" s="26">
        <v>22842.959999999999</v>
      </c>
      <c r="M174" s="21"/>
      <c r="N174" s="26">
        <v>30986.04</v>
      </c>
      <c r="O174" s="21"/>
    </row>
    <row r="175" spans="9:15" hidden="1" outlineLevel="1" x14ac:dyDescent="0.25">
      <c r="I175" s="21"/>
      <c r="J175" s="21"/>
      <c r="K175" s="21" t="s">
        <v>23</v>
      </c>
      <c r="L175" s="26">
        <v>21957.49</v>
      </c>
      <c r="M175" s="21"/>
      <c r="N175" s="26">
        <v>29989.71</v>
      </c>
      <c r="O175" s="21"/>
    </row>
    <row r="176" spans="9:15" hidden="1" outlineLevel="1" x14ac:dyDescent="0.25">
      <c r="I176" s="21"/>
      <c r="J176" s="21"/>
      <c r="K176" s="21" t="s">
        <v>25</v>
      </c>
      <c r="L176" s="26">
        <v>19636.22</v>
      </c>
      <c r="M176" s="21"/>
      <c r="N176" s="26">
        <v>27346.86</v>
      </c>
      <c r="O176" s="21"/>
    </row>
    <row r="177" spans="2:15" hidden="1" outlineLevel="1" x14ac:dyDescent="0.25">
      <c r="I177" s="21"/>
      <c r="J177" s="21"/>
      <c r="K177" s="21" t="s">
        <v>23</v>
      </c>
      <c r="L177" s="26">
        <v>21566.07</v>
      </c>
      <c r="M177" s="21"/>
      <c r="N177" s="26">
        <v>29788.77</v>
      </c>
      <c r="O177" s="21"/>
    </row>
    <row r="178" spans="2:15" hidden="1" outlineLevel="1" x14ac:dyDescent="0.25">
      <c r="I178" s="21"/>
      <c r="J178" s="21"/>
      <c r="K178" s="21" t="s">
        <v>24</v>
      </c>
      <c r="L178" s="26">
        <v>18878.78</v>
      </c>
      <c r="M178" s="21"/>
      <c r="N178" s="26">
        <v>25855.19</v>
      </c>
      <c r="O178" s="21"/>
    </row>
    <row r="179" spans="2:15" hidden="1" outlineLevel="1" x14ac:dyDescent="0.25">
      <c r="I179" s="21"/>
      <c r="J179" s="21"/>
      <c r="K179" s="21" t="s">
        <v>24</v>
      </c>
      <c r="L179" s="26">
        <v>21963.1</v>
      </c>
      <c r="M179" s="21"/>
      <c r="N179" s="26">
        <v>30390.59</v>
      </c>
      <c r="O179" s="21"/>
    </row>
    <row r="180" spans="2:15" hidden="1" outlineLevel="1" x14ac:dyDescent="0.25">
      <c r="I180" s="21"/>
      <c r="J180" s="21"/>
      <c r="K180" s="21" t="s">
        <v>25</v>
      </c>
      <c r="L180" s="26">
        <v>20697.11</v>
      </c>
      <c r="M180" s="21"/>
      <c r="N180" s="26">
        <v>28886.03</v>
      </c>
      <c r="O180" s="21"/>
    </row>
    <row r="181" spans="2:15" hidden="1" outlineLevel="1" x14ac:dyDescent="0.25">
      <c r="I181" s="21"/>
      <c r="J181" s="21"/>
      <c r="K181" s="21" t="s">
        <v>26</v>
      </c>
      <c r="L181" s="26">
        <v>18329.099999999999</v>
      </c>
      <c r="M181" s="21"/>
      <c r="N181" s="26">
        <v>25552.34</v>
      </c>
      <c r="O181" s="21"/>
    </row>
    <row r="182" spans="2:15" hidden="1" outlineLevel="1" x14ac:dyDescent="0.25">
      <c r="I182" s="21"/>
      <c r="J182" s="21"/>
      <c r="K182" s="21" t="s">
        <v>27</v>
      </c>
      <c r="L182" s="26">
        <v>19629.63</v>
      </c>
      <c r="M182" s="21"/>
      <c r="N182" s="26">
        <v>27356.2</v>
      </c>
      <c r="O182" s="21"/>
    </row>
    <row r="183" spans="2:15" hidden="1" outlineLevel="1" x14ac:dyDescent="0.25">
      <c r="I183" s="21"/>
      <c r="J183" s="21"/>
      <c r="K183" s="21" t="s">
        <v>28</v>
      </c>
      <c r="L183" s="26">
        <v>19911.82</v>
      </c>
      <c r="M183" s="21"/>
      <c r="N183" s="26">
        <v>27851.71</v>
      </c>
      <c r="O183" s="21"/>
    </row>
    <row r="184" spans="2:15" hidden="1" outlineLevel="1" x14ac:dyDescent="0.25">
      <c r="I184" s="21"/>
      <c r="J184" s="21"/>
      <c r="K184" s="21" t="s">
        <v>29</v>
      </c>
      <c r="L184" s="26">
        <v>19473.310000000001</v>
      </c>
      <c r="M184" s="21"/>
      <c r="N184" s="26">
        <v>27335.200000000001</v>
      </c>
      <c r="O184" s="21"/>
    </row>
    <row r="185" spans="2:15" ht="18" hidden="1" outlineLevel="1" x14ac:dyDescent="0.25">
      <c r="I185" s="21"/>
      <c r="J185" s="21"/>
      <c r="K185" s="28" t="s">
        <v>42</v>
      </c>
      <c r="L185" s="26">
        <v>21948.07</v>
      </c>
      <c r="M185" s="21"/>
      <c r="N185" s="26">
        <v>30249.54</v>
      </c>
      <c r="O185" s="21"/>
    </row>
    <row r="186" spans="2:15" hidden="1" outlineLevel="1" x14ac:dyDescent="0.25">
      <c r="I186" s="21"/>
      <c r="J186" s="21"/>
      <c r="K186" s="21" t="s">
        <v>22</v>
      </c>
      <c r="L186" s="26">
        <v>22728.75</v>
      </c>
      <c r="M186" s="21"/>
      <c r="N186" s="26">
        <v>31477.21</v>
      </c>
      <c r="O186" s="21"/>
    </row>
    <row r="187" spans="2:15" hidden="1" outlineLevel="1" x14ac:dyDescent="0.25">
      <c r="I187" s="21"/>
      <c r="J187" s="21"/>
      <c r="K187" s="21" t="s">
        <v>23</v>
      </c>
      <c r="L187" s="26">
        <v>23612.02</v>
      </c>
      <c r="M187" s="21"/>
      <c r="N187" s="26">
        <v>33278.120000000003</v>
      </c>
      <c r="O187" s="21"/>
    </row>
    <row r="188" spans="2:15" hidden="1" outlineLevel="1" x14ac:dyDescent="0.25">
      <c r="I188" s="21"/>
      <c r="J188" s="21"/>
      <c r="K188" s="21" t="s">
        <v>25</v>
      </c>
      <c r="L188" s="26">
        <v>22677.93</v>
      </c>
      <c r="M188" s="21"/>
      <c r="N188" s="26">
        <v>32451.08</v>
      </c>
      <c r="O188" s="21"/>
    </row>
    <row r="189" spans="2:15" hidden="1" outlineLevel="1" x14ac:dyDescent="0.25">
      <c r="I189" s="21"/>
      <c r="J189" s="21"/>
      <c r="K189" s="21" t="s">
        <v>23</v>
      </c>
      <c r="L189" s="26">
        <v>20997.56</v>
      </c>
      <c r="M189" s="21"/>
      <c r="N189" s="26">
        <v>30281.38</v>
      </c>
      <c r="O189" s="21"/>
    </row>
    <row r="190" spans="2:15" hidden="1" outlineLevel="1" x14ac:dyDescent="0.25">
      <c r="I190" s="21"/>
      <c r="J190" s="21"/>
      <c r="K190" s="21" t="s">
        <v>24</v>
      </c>
      <c r="L190" s="26">
        <v>20207.16</v>
      </c>
      <c r="M190" s="21"/>
      <c r="N190" s="26">
        <v>29465.26</v>
      </c>
      <c r="O190" s="21"/>
    </row>
    <row r="191" spans="2:15" ht="11.25" hidden="1" outlineLevel="1" x14ac:dyDescent="0.2">
      <c r="I191" s="21"/>
      <c r="J191" s="21"/>
      <c r="K191" s="21" t="s">
        <v>24</v>
      </c>
      <c r="L191" s="26">
        <v>19627.5</v>
      </c>
      <c r="M191" s="21"/>
      <c r="N191" s="26">
        <v>28823.69</v>
      </c>
      <c r="O191" s="29"/>
    </row>
    <row r="192" spans="2:15" ht="11.25" hidden="1" outlineLevel="1" x14ac:dyDescent="0.2">
      <c r="B192" s="30"/>
      <c r="C192" s="30"/>
      <c r="D192" s="30"/>
      <c r="E192" s="30"/>
      <c r="I192" s="21"/>
      <c r="J192" s="21"/>
      <c r="K192" s="21" t="s">
        <v>25</v>
      </c>
      <c r="L192" s="26">
        <v>20311.66</v>
      </c>
      <c r="M192" s="29"/>
      <c r="N192" s="26">
        <v>29497.200000000001</v>
      </c>
      <c r="O192" s="29"/>
    </row>
    <row r="193" spans="3:15" ht="11.25" hidden="1" outlineLevel="1" x14ac:dyDescent="0.2">
      <c r="C193" s="30"/>
      <c r="D193" s="30"/>
      <c r="E193" s="30"/>
      <c r="I193" s="21"/>
      <c r="J193" s="21"/>
      <c r="K193" s="21" t="s">
        <v>26</v>
      </c>
      <c r="L193" s="26">
        <v>21674.79</v>
      </c>
      <c r="M193" s="21"/>
      <c r="N193" s="26">
        <v>31842.21</v>
      </c>
      <c r="O193" s="21"/>
    </row>
    <row r="194" spans="3:15" hidden="1" outlineLevel="1" x14ac:dyDescent="0.25">
      <c r="I194" s="21"/>
      <c r="J194" s="21"/>
      <c r="K194" s="21" t="s">
        <v>27</v>
      </c>
      <c r="L194" s="26">
        <v>20789.41</v>
      </c>
      <c r="M194" s="21"/>
      <c r="N194" s="26">
        <v>30653.67</v>
      </c>
      <c r="O194" s="21"/>
    </row>
    <row r="195" spans="3:15" hidden="1" outlineLevel="1" x14ac:dyDescent="0.25">
      <c r="I195" s="21"/>
      <c r="J195" s="21"/>
      <c r="K195" s="21" t="s">
        <v>28</v>
      </c>
      <c r="L195" s="26">
        <v>20044.62</v>
      </c>
      <c r="M195" s="21"/>
      <c r="N195" s="26">
        <v>30003.1</v>
      </c>
      <c r="O195" s="21"/>
    </row>
    <row r="196" spans="3:15" hidden="1" outlineLevel="1" x14ac:dyDescent="0.25">
      <c r="I196" s="21"/>
      <c r="J196" s="21"/>
      <c r="K196" s="21" t="s">
        <v>29</v>
      </c>
      <c r="L196" s="26">
        <v>20629.349999999999</v>
      </c>
      <c r="M196" s="21"/>
      <c r="N196" s="26">
        <v>31000.6</v>
      </c>
      <c r="O196" s="21"/>
    </row>
    <row r="197" spans="3:15" ht="18" hidden="1" outlineLevel="1" x14ac:dyDescent="0.25">
      <c r="I197" s="21"/>
      <c r="J197" s="21"/>
      <c r="K197" s="28" t="s">
        <v>43</v>
      </c>
      <c r="L197" s="26">
        <v>21435.29</v>
      </c>
      <c r="M197" s="21"/>
      <c r="N197" s="26">
        <v>32222.11</v>
      </c>
      <c r="O197" s="21"/>
    </row>
    <row r="198" spans="3:15" hidden="1" outlineLevel="1" x14ac:dyDescent="0.25">
      <c r="I198" s="21"/>
      <c r="J198" s="21"/>
      <c r="K198" s="21" t="s">
        <v>22</v>
      </c>
      <c r="L198" s="26">
        <v>20611.68</v>
      </c>
      <c r="M198" s="21"/>
      <c r="N198" s="26">
        <v>31238.32</v>
      </c>
      <c r="O198" s="21"/>
    </row>
    <row r="199" spans="3:15" hidden="1" outlineLevel="1" x14ac:dyDescent="0.25">
      <c r="I199" s="21"/>
      <c r="J199" s="21"/>
      <c r="K199" s="21" t="s">
        <v>23</v>
      </c>
      <c r="L199" s="26">
        <v>19858.95</v>
      </c>
      <c r="M199" s="21"/>
      <c r="N199" s="26">
        <v>30607.01</v>
      </c>
      <c r="O199" s="21"/>
    </row>
    <row r="200" spans="3:15" hidden="1" outlineLevel="1" x14ac:dyDescent="0.25">
      <c r="I200" s="21"/>
      <c r="J200" s="21"/>
      <c r="K200" s="21" t="s">
        <v>25</v>
      </c>
      <c r="L200" s="26">
        <v>17352.919999999998</v>
      </c>
      <c r="M200" s="21"/>
      <c r="N200" s="26">
        <v>26861.7</v>
      </c>
      <c r="O200" s="21"/>
    </row>
    <row r="201" spans="3:15" hidden="1" outlineLevel="1" x14ac:dyDescent="0.25">
      <c r="I201" s="21"/>
      <c r="J201" s="21"/>
      <c r="K201" s="21" t="s">
        <v>23</v>
      </c>
      <c r="L201" s="26">
        <v>16049.65</v>
      </c>
      <c r="M201" s="21"/>
      <c r="N201" s="26">
        <v>24484.67</v>
      </c>
      <c r="O201" s="21"/>
    </row>
    <row r="202" spans="3:15" hidden="1" outlineLevel="1" x14ac:dyDescent="0.25">
      <c r="I202" s="21"/>
      <c r="J202" s="21"/>
      <c r="K202" s="21" t="s">
        <v>24</v>
      </c>
      <c r="L202" s="26">
        <v>15549.55</v>
      </c>
      <c r="M202" s="21"/>
      <c r="N202" s="26">
        <v>23862.81</v>
      </c>
      <c r="O202" s="21"/>
    </row>
    <row r="203" spans="3:15" hidden="1" outlineLevel="1" x14ac:dyDescent="0.25">
      <c r="I203" s="21"/>
      <c r="J203" s="21"/>
      <c r="K203" s="21" t="s">
        <v>24</v>
      </c>
      <c r="L203" s="26">
        <v>15118.46</v>
      </c>
      <c r="M203" s="21"/>
      <c r="N203" s="26">
        <v>23003.84</v>
      </c>
      <c r="O203" s="21"/>
    </row>
    <row r="204" spans="3:15" hidden="1" outlineLevel="1" x14ac:dyDescent="0.25">
      <c r="I204" s="21"/>
      <c r="J204" s="21"/>
      <c r="K204" s="21" t="s">
        <v>25</v>
      </c>
      <c r="L204" s="26">
        <v>16652.22</v>
      </c>
      <c r="M204" s="21"/>
      <c r="N204" s="26">
        <v>25080.98</v>
      </c>
      <c r="O204" s="21"/>
    </row>
    <row r="205" spans="3:15" hidden="1" outlineLevel="1" x14ac:dyDescent="0.25">
      <c r="I205" s="21"/>
      <c r="J205" s="21"/>
      <c r="K205" s="21" t="s">
        <v>26</v>
      </c>
      <c r="L205" s="26">
        <v>15919.71</v>
      </c>
      <c r="M205" s="21"/>
      <c r="N205" s="26">
        <v>23281.55</v>
      </c>
      <c r="O205" s="21"/>
    </row>
    <row r="206" spans="3:15" hidden="1" outlineLevel="1" x14ac:dyDescent="0.25">
      <c r="I206" s="21"/>
      <c r="J206" s="21"/>
      <c r="K206" s="21" t="s">
        <v>27</v>
      </c>
      <c r="L206" s="26">
        <v>16322.01</v>
      </c>
      <c r="M206" s="21"/>
      <c r="N206" s="26">
        <v>23831.71</v>
      </c>
      <c r="O206" s="21"/>
    </row>
    <row r="207" spans="3:15" hidden="1" outlineLevel="1" x14ac:dyDescent="0.25">
      <c r="I207" s="21"/>
      <c r="J207" s="21"/>
      <c r="K207" s="21" t="s">
        <v>28</v>
      </c>
      <c r="L207" s="26">
        <v>15200.4</v>
      </c>
      <c r="M207" s="21"/>
      <c r="N207" s="26">
        <v>22107.73</v>
      </c>
      <c r="O207" s="21"/>
    </row>
    <row r="208" spans="3:15" hidden="1" outlineLevel="1" x14ac:dyDescent="0.25">
      <c r="I208" s="21"/>
      <c r="J208" s="21"/>
      <c r="K208" s="21" t="s">
        <v>29</v>
      </c>
      <c r="L208" s="26">
        <v>15753.65</v>
      </c>
      <c r="M208" s="21"/>
      <c r="N208" s="26">
        <v>22877.82</v>
      </c>
      <c r="O208" s="21"/>
    </row>
    <row r="209" spans="9:15" ht="18" collapsed="1" x14ac:dyDescent="0.25">
      <c r="I209" s="21"/>
      <c r="J209" s="21"/>
      <c r="K209" s="28" t="s">
        <v>44</v>
      </c>
      <c r="L209" s="26">
        <v>15452.05</v>
      </c>
      <c r="M209" s="21"/>
      <c r="N209" s="26">
        <v>22656.75</v>
      </c>
      <c r="O209" s="21"/>
    </row>
    <row r="210" spans="9:15" x14ac:dyDescent="0.25">
      <c r="I210" s="21"/>
      <c r="J210" s="21"/>
      <c r="K210" s="21" t="s">
        <v>22</v>
      </c>
      <c r="L210" s="26">
        <v>15441.26</v>
      </c>
      <c r="M210" s="21"/>
      <c r="N210" s="26">
        <v>22428.68</v>
      </c>
      <c r="O210" s="21"/>
    </row>
    <row r="211" spans="9:15" x14ac:dyDescent="0.25">
      <c r="I211" s="21"/>
      <c r="J211" s="21"/>
      <c r="K211" s="21" t="s">
        <v>23</v>
      </c>
      <c r="L211" s="26">
        <v>14298.92</v>
      </c>
      <c r="M211" s="21"/>
      <c r="N211" s="26">
        <v>20699.29</v>
      </c>
      <c r="O211" s="21"/>
    </row>
    <row r="212" spans="9:15" x14ac:dyDescent="0.25">
      <c r="I212" s="21"/>
      <c r="J212" s="21"/>
      <c r="K212" s="21" t="s">
        <v>25</v>
      </c>
      <c r="L212" s="26">
        <v>15528.38</v>
      </c>
      <c r="M212" s="21"/>
      <c r="N212" s="26">
        <v>22422.87</v>
      </c>
      <c r="O212" s="21"/>
    </row>
    <row r="213" spans="9:15" x14ac:dyDescent="0.25">
      <c r="I213" s="21"/>
      <c r="J213" s="21"/>
      <c r="K213" s="21" t="s">
        <v>23</v>
      </c>
      <c r="L213" s="26">
        <v>15753.25</v>
      </c>
      <c r="M213" s="21"/>
      <c r="N213" s="21">
        <v>22333.31</v>
      </c>
      <c r="O213" s="21"/>
    </row>
    <row r="214" spans="9:15" x14ac:dyDescent="0.25">
      <c r="I214" s="21"/>
      <c r="J214" s="21"/>
      <c r="K214" s="21" t="s">
        <v>24</v>
      </c>
      <c r="L214" s="26">
        <v>16662.28</v>
      </c>
      <c r="M214" s="21"/>
      <c r="N214" s="21">
        <v>23469.55</v>
      </c>
      <c r="O214" s="21"/>
    </row>
    <row r="215" spans="9:15" x14ac:dyDescent="0.25">
      <c r="I215" s="21"/>
      <c r="J215" s="21"/>
      <c r="K215" s="21" t="s">
        <v>24</v>
      </c>
      <c r="L215" s="26">
        <v>16866.07</v>
      </c>
      <c r="M215" s="21"/>
      <c r="N215" s="21">
        <v>23594.21</v>
      </c>
      <c r="O215" s="21"/>
    </row>
    <row r="216" spans="9:15" x14ac:dyDescent="0.25">
      <c r="I216" s="21"/>
      <c r="J216" s="21"/>
      <c r="K216" s="21" t="s">
        <v>25</v>
      </c>
      <c r="L216" s="26">
        <v>17010.82</v>
      </c>
      <c r="M216" s="21"/>
      <c r="N216" s="21">
        <v>23684.51</v>
      </c>
      <c r="O216" s="21"/>
    </row>
    <row r="217" spans="9:15" x14ac:dyDescent="0.25">
      <c r="I217" s="21"/>
      <c r="J217" s="21"/>
      <c r="K217" s="21" t="s">
        <v>26</v>
      </c>
      <c r="L217" s="26">
        <v>16226.61</v>
      </c>
      <c r="M217" s="21"/>
      <c r="N217" s="21">
        <v>22323.79</v>
      </c>
      <c r="O217" s="21"/>
    </row>
    <row r="218" spans="9:15" x14ac:dyDescent="0.25">
      <c r="I218" s="21"/>
      <c r="J218" s="21"/>
      <c r="K218" s="21" t="s">
        <v>27</v>
      </c>
      <c r="L218" s="21">
        <v>15673.23</v>
      </c>
      <c r="M218" s="21"/>
      <c r="N218" s="21">
        <v>21643.3</v>
      </c>
      <c r="O218" s="21"/>
    </row>
    <row r="219" spans="9:15" x14ac:dyDescent="0.25">
      <c r="I219" s="21"/>
      <c r="J219" s="21"/>
      <c r="K219" s="21" t="s">
        <v>28</v>
      </c>
      <c r="L219" s="21">
        <v>15106.46</v>
      </c>
      <c r="M219" s="21"/>
      <c r="N219" s="21">
        <v>20759.79</v>
      </c>
      <c r="O219" s="21"/>
    </row>
    <row r="220" spans="9:15" x14ac:dyDescent="0.25">
      <c r="I220" s="21"/>
      <c r="J220" s="21"/>
      <c r="K220" s="21" t="s">
        <v>29</v>
      </c>
      <c r="L220" s="21">
        <v>14794.32</v>
      </c>
      <c r="M220" s="21"/>
      <c r="N220" s="21">
        <v>20265.02</v>
      </c>
      <c r="O220" s="21"/>
    </row>
    <row r="221" spans="9:15" ht="18" x14ac:dyDescent="0.25">
      <c r="I221" s="21"/>
      <c r="J221" s="21"/>
      <c r="K221" s="28" t="s">
        <v>45</v>
      </c>
      <c r="L221" s="21">
        <v>13669.78</v>
      </c>
      <c r="M221" s="21"/>
      <c r="N221" s="21">
        <v>19009.169999999998</v>
      </c>
      <c r="O221" s="21"/>
    </row>
    <row r="222" spans="9:15" x14ac:dyDescent="0.25">
      <c r="I222" s="21"/>
      <c r="J222" s="21"/>
      <c r="K222" s="21" t="s">
        <v>22</v>
      </c>
      <c r="L222" s="21">
        <v>13397.42</v>
      </c>
      <c r="M222" s="21"/>
      <c r="N222" s="21">
        <v>18609.12</v>
      </c>
      <c r="O222" s="21"/>
    </row>
    <row r="223" spans="9:15" x14ac:dyDescent="0.25">
      <c r="I223" s="21"/>
      <c r="J223" s="21"/>
      <c r="K223" s="21" t="s">
        <v>23</v>
      </c>
      <c r="L223" s="21">
        <v>12461.81</v>
      </c>
      <c r="M223" s="21"/>
      <c r="N223" s="21">
        <v>17359.009999999998</v>
      </c>
      <c r="O223" s="21"/>
    </row>
    <row r="224" spans="9:15" x14ac:dyDescent="0.25">
      <c r="I224" s="21"/>
      <c r="J224" s="21"/>
      <c r="K224" s="21" t="s">
        <v>25</v>
      </c>
      <c r="L224" s="21">
        <v>13366.86</v>
      </c>
      <c r="M224" s="21"/>
      <c r="N224" s="21">
        <v>18732.830000000002</v>
      </c>
      <c r="O224" s="21"/>
    </row>
    <row r="225" spans="8:16" x14ac:dyDescent="0.25">
      <c r="I225" s="21"/>
      <c r="J225" s="21"/>
      <c r="K225" s="21" t="s">
        <v>23</v>
      </c>
      <c r="L225" s="21">
        <v>13180.61</v>
      </c>
      <c r="M225" s="21"/>
      <c r="N225" s="21">
        <v>19151.2</v>
      </c>
      <c r="O225" s="21"/>
    </row>
    <row r="226" spans="8:16" x14ac:dyDescent="0.25">
      <c r="I226" s="21"/>
      <c r="J226" s="21"/>
      <c r="K226" s="21" t="s">
        <v>24</v>
      </c>
      <c r="L226" s="21">
        <v>13113.17</v>
      </c>
      <c r="M226" s="21"/>
      <c r="N226" s="21">
        <v>19285.77</v>
      </c>
      <c r="O226" s="21"/>
    </row>
    <row r="227" spans="8:16" x14ac:dyDescent="0.25">
      <c r="I227" s="21"/>
      <c r="J227" s="21"/>
      <c r="K227" s="21" t="s">
        <v>24</v>
      </c>
      <c r="L227" s="21">
        <v>11987.88</v>
      </c>
      <c r="M227" s="21"/>
      <c r="N227" s="21">
        <v>17690.57</v>
      </c>
      <c r="O227" s="21"/>
    </row>
    <row r="228" spans="8:16" x14ac:dyDescent="0.25">
      <c r="I228" s="21"/>
      <c r="J228" s="21"/>
      <c r="K228" s="21" t="s">
        <v>25</v>
      </c>
      <c r="L228" s="21">
        <v>10340.49</v>
      </c>
      <c r="M228" s="21"/>
      <c r="N228" s="21">
        <v>14895.41</v>
      </c>
      <c r="O228" s="21"/>
    </row>
    <row r="229" spans="8:16" x14ac:dyDescent="0.25">
      <c r="I229" s="21"/>
      <c r="J229" s="21"/>
      <c r="K229" s="21" t="s">
        <v>26</v>
      </c>
      <c r="L229" s="21">
        <v>10030.57</v>
      </c>
      <c r="M229" s="21"/>
      <c r="N229" s="21">
        <v>13981.69</v>
      </c>
      <c r="O229" s="21"/>
    </row>
    <row r="230" spans="8:16" x14ac:dyDescent="0.25">
      <c r="I230" s="21"/>
      <c r="J230" s="21"/>
      <c r="K230" s="21" t="s">
        <v>27</v>
      </c>
      <c r="L230" s="21">
        <v>10545.61</v>
      </c>
      <c r="M230" s="21"/>
      <c r="N230" s="21">
        <v>14209.32</v>
      </c>
      <c r="O230" s="21"/>
    </row>
    <row r="231" spans="8:16" x14ac:dyDescent="0.25">
      <c r="I231" s="21"/>
      <c r="J231" s="21"/>
      <c r="K231" s="21" t="s">
        <v>28</v>
      </c>
      <c r="L231" s="21">
        <v>10226.18</v>
      </c>
      <c r="M231" s="21"/>
      <c r="N231" s="21">
        <v>13614.65</v>
      </c>
      <c r="O231" s="21"/>
    </row>
    <row r="232" spans="8:16" x14ac:dyDescent="0.25">
      <c r="I232" s="21"/>
      <c r="J232" s="21"/>
      <c r="K232" s="21" t="s">
        <v>29</v>
      </c>
      <c r="L232" s="21">
        <v>9848.59</v>
      </c>
      <c r="M232" s="21"/>
      <c r="N232" s="21">
        <v>12901.7</v>
      </c>
      <c r="O232" s="21"/>
    </row>
    <row r="233" spans="8:16" ht="18" x14ac:dyDescent="0.25">
      <c r="H233" s="39"/>
      <c r="I233" s="21"/>
      <c r="J233" s="21"/>
      <c r="K233" s="28" t="s">
        <v>46</v>
      </c>
      <c r="L233" s="21">
        <v>9391.84</v>
      </c>
      <c r="M233" s="21"/>
      <c r="N233" s="21">
        <v>12147.26</v>
      </c>
      <c r="O233" s="21"/>
      <c r="P233" s="39"/>
    </row>
    <row r="234" spans="8:16" x14ac:dyDescent="0.25">
      <c r="H234" s="39"/>
      <c r="I234" s="21"/>
      <c r="J234" s="21"/>
      <c r="K234" s="21" t="s">
        <v>22</v>
      </c>
      <c r="L234" s="21">
        <v>10742.19</v>
      </c>
      <c r="M234" s="21"/>
      <c r="N234" s="21">
        <v>14782.36</v>
      </c>
      <c r="O234" s="21"/>
      <c r="P234" s="39"/>
    </row>
    <row r="235" spans="8:16" x14ac:dyDescent="0.25">
      <c r="H235" s="39"/>
      <c r="I235" s="21"/>
      <c r="J235" s="21"/>
      <c r="K235" s="21" t="s">
        <v>23</v>
      </c>
      <c r="L235" s="21">
        <v>12057.93</v>
      </c>
      <c r="M235" s="21"/>
      <c r="N235" s="21">
        <v>17777.66</v>
      </c>
      <c r="O235" s="21"/>
      <c r="P235" s="39"/>
    </row>
    <row r="236" spans="8:16" x14ac:dyDescent="0.25">
      <c r="H236" s="39"/>
      <c r="I236" s="21"/>
      <c r="J236" s="21"/>
      <c r="K236" s="21" t="s">
        <v>25</v>
      </c>
      <c r="L236" s="21">
        <v>13702.47</v>
      </c>
      <c r="M236" s="21"/>
      <c r="N236" s="21">
        <v>20818.27</v>
      </c>
      <c r="O236" s="21"/>
      <c r="P236" s="39"/>
    </row>
    <row r="237" spans="8:16" x14ac:dyDescent="0.25">
      <c r="H237" s="39"/>
      <c r="I237" s="21"/>
      <c r="J237" s="21"/>
      <c r="K237" s="21" t="s">
        <v>23</v>
      </c>
      <c r="L237" s="21">
        <v>13535.97</v>
      </c>
      <c r="M237" s="21"/>
      <c r="N237" s="21">
        <v>20389.169999999998</v>
      </c>
      <c r="O237" s="21"/>
      <c r="P237" s="39"/>
    </row>
    <row r="238" spans="8:16" x14ac:dyDescent="0.25">
      <c r="H238" s="39"/>
      <c r="I238" s="21"/>
      <c r="J238" s="21"/>
      <c r="K238" s="21" t="s">
        <v>24</v>
      </c>
      <c r="L238" s="21">
        <v>13856.9</v>
      </c>
      <c r="M238" s="21"/>
      <c r="N238" s="21">
        <v>20368.13</v>
      </c>
      <c r="O238" s="21"/>
      <c r="P238" s="39"/>
    </row>
    <row r="239" spans="8:16" x14ac:dyDescent="0.25">
      <c r="H239" s="39"/>
      <c r="I239" s="21"/>
      <c r="J239" s="21"/>
      <c r="K239" s="21" t="s">
        <v>24</v>
      </c>
      <c r="L239" s="21">
        <v>15210.97</v>
      </c>
      <c r="M239" s="21"/>
      <c r="N239" s="21">
        <v>22813.25</v>
      </c>
      <c r="O239" s="21"/>
      <c r="P239" s="39"/>
    </row>
    <row r="240" spans="8:16" x14ac:dyDescent="0.25">
      <c r="H240" s="39"/>
      <c r="K240" s="3" t="s">
        <v>25</v>
      </c>
      <c r="L240" s="3">
        <v>15130.24</v>
      </c>
      <c r="N240" s="3">
        <v>22991.74</v>
      </c>
      <c r="O240" s="2"/>
      <c r="P240" s="39"/>
    </row>
    <row r="241" spans="8:16" x14ac:dyDescent="0.25">
      <c r="H241" s="39"/>
      <c r="K241" s="3" t="s">
        <v>26</v>
      </c>
      <c r="L241" s="3">
        <v>15296.98</v>
      </c>
      <c r="N241" s="3">
        <v>23145.439999999999</v>
      </c>
      <c r="O241" s="2"/>
      <c r="P241" s="39"/>
    </row>
    <row r="242" spans="8:16" x14ac:dyDescent="0.25">
      <c r="H242" s="39"/>
      <c r="K242" s="3" t="s">
        <v>27</v>
      </c>
      <c r="L242" s="3">
        <v>15171.04</v>
      </c>
      <c r="N242" s="3">
        <v>23034.54</v>
      </c>
      <c r="O242" s="2"/>
      <c r="P242" s="39"/>
    </row>
    <row r="243" spans="8:16" x14ac:dyDescent="0.25">
      <c r="H243" s="39"/>
      <c r="K243" s="3" t="s">
        <v>28</v>
      </c>
      <c r="L243" s="3">
        <v>15414.97</v>
      </c>
      <c r="N243" s="3">
        <v>23203.55</v>
      </c>
      <c r="O243" s="2"/>
      <c r="P243" s="39"/>
    </row>
    <row r="244" spans="8:16" x14ac:dyDescent="0.25">
      <c r="H244" s="39"/>
      <c r="K244" s="3" t="s">
        <v>29</v>
      </c>
      <c r="L244" s="3">
        <v>15566.96</v>
      </c>
      <c r="N244" s="3">
        <v>23578.41</v>
      </c>
      <c r="O244" s="2"/>
      <c r="P244" s="39"/>
    </row>
    <row r="245" spans="8:16" ht="18" x14ac:dyDescent="0.25">
      <c r="H245" s="39"/>
      <c r="K245" s="28" t="s">
        <v>47</v>
      </c>
      <c r="L245" s="3">
        <v>15983.95</v>
      </c>
      <c r="N245" s="3">
        <v>23903.97</v>
      </c>
      <c r="O245" s="2"/>
      <c r="P245" s="39"/>
    </row>
    <row r="246" spans="8:16" x14ac:dyDescent="0.25">
      <c r="H246" s="39"/>
      <c r="K246" s="21" t="s">
        <v>22</v>
      </c>
      <c r="L246" s="3">
        <v>15766.12</v>
      </c>
      <c r="N246" s="3">
        <v>23537.18</v>
      </c>
      <c r="P246" s="39"/>
    </row>
    <row r="247" spans="8:16" x14ac:dyDescent="0.25">
      <c r="H247" s="39"/>
      <c r="K247" s="21" t="s">
        <v>23</v>
      </c>
      <c r="L247" s="3">
        <v>15757.01</v>
      </c>
      <c r="N247" s="3">
        <v>24441.24</v>
      </c>
      <c r="P247" s="39"/>
    </row>
    <row r="248" spans="8:16" x14ac:dyDescent="0.25">
      <c r="H248" s="39"/>
      <c r="K248" s="21"/>
    </row>
    <row r="249" spans="8:16" x14ac:dyDescent="0.25">
      <c r="H249" s="39"/>
      <c r="K249" s="21"/>
    </row>
  </sheetData>
  <mergeCells count="8">
    <mergeCell ref="A29:H29"/>
    <mergeCell ref="H5:H6"/>
    <mergeCell ref="B5:B6"/>
    <mergeCell ref="C5:C6"/>
    <mergeCell ref="D5:D6"/>
    <mergeCell ref="E5:E6"/>
    <mergeCell ref="F5:F6"/>
    <mergeCell ref="G5:G6"/>
  </mergeCells>
  <printOptions horizontalCentered="1" verticalCentered="1"/>
  <pageMargins left="1.1811023622047245" right="1.1811023622047245" top="1.1811023622047245" bottom="1.1811023622047245" header="0.51181102362204722" footer="0.43307086614173229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23.26</vt:lpstr>
      <vt:lpstr>'23.26'!Área_de_impresión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Hernan Quiroz</cp:lastModifiedBy>
  <cp:lastPrinted>2017-06-15T17:56:47Z</cp:lastPrinted>
  <dcterms:created xsi:type="dcterms:W3CDTF">2016-05-20T23:37:23Z</dcterms:created>
  <dcterms:modified xsi:type="dcterms:W3CDTF">2017-06-15T17:57:14Z</dcterms:modified>
</cp:coreProperties>
</file>