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9135"/>
  </bookViews>
  <sheets>
    <sheet name="21.51a" sheetId="1" r:id="rId1"/>
    <sheet name="21.51b" sheetId="2" r:id="rId2"/>
    <sheet name="21.51c" sheetId="3" r:id="rId3"/>
  </sheets>
  <definedNames>
    <definedName name="_xlnm.Print_Area" localSheetId="0">'21.51a'!$A$1:$H$39</definedName>
    <definedName name="_xlnm.Print_Area" localSheetId="1">'21.51b'!$A$1:$H$38</definedName>
    <definedName name="_xlnm.Print_Area" localSheetId="2">'21.51c'!$A$1:$H$27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 l="1"/>
  <c r="H7" i="1"/>
  <c r="E7" i="1"/>
  <c r="D7" i="1"/>
  <c r="C7" i="1"/>
</calcChain>
</file>

<file path=xl/sharedStrings.xml><?xml version="1.0" encoding="utf-8"?>
<sst xmlns="http://schemas.openxmlformats.org/spreadsheetml/2006/main" count="103" uniqueCount="85">
  <si>
    <t xml:space="preserve">           O MECANOGRAFIADOS Y PLANOS, 2011-2016</t>
  </si>
  <si>
    <t xml:space="preserve">           (Miles de US dólares )</t>
  </si>
  <si>
    <t>Partida</t>
  </si>
  <si>
    <t>Descripción arancelaria</t>
  </si>
  <si>
    <t>2016 P/</t>
  </si>
  <si>
    <t>Total</t>
  </si>
  <si>
    <t>Placas y películas planas, fotográficas, sensibilizadas, sin impresionar, excepto las de papel, cartón o textiles; películas fotográficas planas autorrevelables, sensibilizadas, sin impresionar, incluso en cargadores</t>
  </si>
  <si>
    <t>Películas fotográficas en rollos, sensibilizadas, sin impresionar, excepto las de papel, cartón o textiles; películas fotográficas autorrevelables en rollos, sensibilizadas, sin impresionar</t>
  </si>
  <si>
    <t>Papel, cartón y textiles, fotográficos, sensibilizados, sin impresionar</t>
  </si>
  <si>
    <t>Continúa…</t>
  </si>
  <si>
    <t>Placas y películas, fotográficas, impresionadas y reveladas, excepto las cinematográficas (filmes)</t>
  </si>
  <si>
    <t>Películas cinematográficas (filmes), impresionadas y reveladas, con registro de sonido o sin él, o con registro de sonido solamente</t>
  </si>
  <si>
    <t xml:space="preserve">Preparaciones químicas para uso fotográfico, excepto los barnices, colas, adhesivos y preparaciones similares; productos sin mezclar para uso fotográfico, dosificados o acondicionados para la venta al por menor listos para su empleo </t>
  </si>
  <si>
    <t>Emulsiones para sensibilizar superficies</t>
  </si>
  <si>
    <t>Libros, folletos e impresos similares, incluso en hojas sueltas</t>
  </si>
  <si>
    <t>Los demás libros, folletos, e impresiones similares en hojas sueltas, incluso plegadas</t>
  </si>
  <si>
    <t>Diarios y publicaciones periódicas, impresos, incluso ilustrados o con publicidad</t>
  </si>
  <si>
    <t>Albumes o libros de estampas y cuadernos para dibujar o colorear, para niðos.</t>
  </si>
  <si>
    <t>Manufacturas cartográficas de todas clases, incluidos los mapas murales, planos topográficos y esferas, impresos</t>
  </si>
  <si>
    <t>Esferas</t>
  </si>
  <si>
    <t>Conclusión</t>
  </si>
  <si>
    <t>Sellos (estampillas) de correos, timbres fiscales y análogos, sin obliterar, que tengan o estén destinados a tener curso legal en el país en el que su valor facial sea reconocido; papel timbrado; billetes de banco; cheques; títulos de acciones u obligaciones y títulos similares</t>
  </si>
  <si>
    <t>Billetes de banco</t>
  </si>
  <si>
    <t>Talonarios de cheques de viajero de establecimientos de credito extranjeros</t>
  </si>
  <si>
    <t>Calcomanías de cualquier clase</t>
  </si>
  <si>
    <t>Calendarios de cualquier clase, impresos, incluidos  los  tacos  de  calendario.</t>
  </si>
  <si>
    <t>Los demás impresos, incluidas las estampas, grabados y fotografías</t>
  </si>
  <si>
    <t xml:space="preserve">            (Miles de US dólares )</t>
  </si>
  <si>
    <t>Fuente: Superintendencia Nacional  de Administración Tributaria - Intendencia Nacional de Estudios Económicos y Estadística.</t>
  </si>
  <si>
    <t xml:space="preserve">21.51 IMPORTACIONES FOB DE PRODUCTOS FOTOGRÁFICOS O CINEMATOGRÁFICOS, PRODUCTOS 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</si>
  <si>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Las cifras corresponden al Régimen Definitivo de exportación y están actualizadas al 27-03-2017.</t>
    </r>
  </si>
  <si>
    <t xml:space="preserve">           EDITORIALES, DE LA PRENSA Y DE LAS DEMÁS INDUSTRIAS GRÁFICAS; TEXTOS MANUSCRITOS </t>
  </si>
  <si>
    <t>Placas y peliculas planas, fotograficas, sin impresionar para rayos x</t>
  </si>
  <si>
    <t>Películas autorrevelables</t>
  </si>
  <si>
    <t>Placas metálicas para artes gráficas</t>
  </si>
  <si>
    <t>Demas placas y peliculas planas fotográficas en las que un lado por lo menos un lado no excede de 255 mm</t>
  </si>
  <si>
    <t>Placas y películas planas para fotografía en colores (policroma)</t>
  </si>
  <si>
    <t>Las demás placas y películas planas, fotográficas, sensibilizadas.</t>
  </si>
  <si>
    <t>Películas fotográficas en rollos , sensibilizadas para rayos x</t>
  </si>
  <si>
    <t>Las demás películas, sin perforar de anch. &lt;=105mm para fotografía en colores (policroma)</t>
  </si>
  <si>
    <t>Las demás películas sin perforar de anch&lt;=105mm, con emulsion de halogenuros de plata</t>
  </si>
  <si>
    <t>Las demás películas sin perforar de anch &lt;= 105mm</t>
  </si>
  <si>
    <t>Demás películas sin perforar de anch. &gt;a 610 mm y long. &gt; a 200 m, para fotogría en color</t>
  </si>
  <si>
    <t>Demás películas sin perforar de anch. &gt;a 610 mm y long. &gt; a 200 m,exc. para fotografía</t>
  </si>
  <si>
    <t>Demás películas sin perforar de anch. &gt; a 610 mm y de long. &lt;= a 200 m</t>
  </si>
  <si>
    <t>Demás películas sin perforar de anch. &gt; a 105  mm pero &lt;= a 610 mm</t>
  </si>
  <si>
    <t>Demás películas para fotografía en colores de anch. &lt;= a 16 mm y long. &gt; a 14 m</t>
  </si>
  <si>
    <t>Demás películas para fotografía en colores de anch. &gt; 16 mm pero &lt;= a 35 mm y long.&lt;=30m</t>
  </si>
  <si>
    <t>Demás películas para fotografía de anch. &gt;16 mm  y &lt;= 35 mm ,long. &lt;=30m, exc. para diapositivas</t>
  </si>
  <si>
    <t>Demás peliculas para fotografía en colores de anch. &gt; a 16 mm pero &lt;= a 35 mm y long. &gt;30m</t>
  </si>
  <si>
    <t>Demás películas para fotografia en colores de anchura superior a 35 mm</t>
  </si>
  <si>
    <t>Las demás películas fotograf. En rollos de anchura inferior o igual a 35 mm y longitud inferior o igual a 30 m</t>
  </si>
  <si>
    <t>Las demás películas fotografía en rollos de anchura inferior o igual a 35 mm y longitud superior a 30 m</t>
  </si>
  <si>
    <t>Las demas peliculas fotografía en rollos de anchura superior a 35 mm</t>
  </si>
  <si>
    <t>Papel, cartón y textiles, fotograficos, sensibilizados  en rollos de anch. &gt; a 610 mm</t>
  </si>
  <si>
    <t>Los demás papeles, cartones  para fotografía en colores (policroma)</t>
  </si>
  <si>
    <t>Los demás papeles, cartones y textiles, fotográficos</t>
  </si>
  <si>
    <t>Placas, peliculas, papel, carton y textiles, fotograficos, impresionados pero sin revelar</t>
  </si>
  <si>
    <t>Placas, películas, papel, cartón y textiles, fotográficos, impresionados pero sin revelar</t>
  </si>
  <si>
    <t>Placas y peliculas fotograficas impresionadas y reveladas para la reproduccion offset</t>
  </si>
  <si>
    <t>Las demás placas y peliculas fotográficas impresionadas y reveladas</t>
  </si>
  <si>
    <t>Películas cinematográficas impresionadas y reveladas de anch. &gt;= a 35 mm</t>
  </si>
  <si>
    <t>Las demás películas cinematográficas impresionadas y reveladas</t>
  </si>
  <si>
    <t>Demás preparaciones químicas para uso fotográfico</t>
  </si>
  <si>
    <t>Horóscopos, fotonovelas, tiras cómicas o historietas, en hojas sueltas, incluso plegadas</t>
  </si>
  <si>
    <t>Diccionarios y enciclopedias, incluso en fascículos</t>
  </si>
  <si>
    <t>Los demás horóscopos, fotonovelas, tiras cómicas o historietas,</t>
  </si>
  <si>
    <t>Demás libros, folletos e impresos similares</t>
  </si>
  <si>
    <t>Diarios y publicaciones periódicas que se publiquen cuatro veces por semana como mínimo</t>
  </si>
  <si>
    <t>Horóscopos, fotonovelas, tiras cómicas o historietas impresos, incluso ilustrados o con publicidad</t>
  </si>
  <si>
    <t>Demás diarios y publicaciones  periódicas, impresos, incluso ilustrados o con publicidad</t>
  </si>
  <si>
    <t>Albumes o libros de estampas y cuadernos para dibujar o colorear, para niños.</t>
  </si>
  <si>
    <t>Música manuscrita o impresa, incluso con ilustraciones  o  encuadernada</t>
  </si>
  <si>
    <t>Manufacturas cartográficas en forma de libros o folletos</t>
  </si>
  <si>
    <t>Demás manufacturas cartográficas de todas clases, incluye mapas murales, planos</t>
  </si>
  <si>
    <t>Planos y dibujos originales hechos a mano, de arquitectura, ingeniería, industriales, comerciales, topográficos o similares; textos manuscritos; reproducciones fotográficas sobre papel sensibilizado y copias con papel carbón (carbónico), de los planos, dibujos o textos antes mencionados.</t>
  </si>
  <si>
    <t>Sellos (estampillas) de correos, timbres fiscales y análogos, sin obliterar, que tengan o estén destinados a tener curso legal en el país en el que su valor facial sea reconocido; papel timbrado</t>
  </si>
  <si>
    <t>Demás títulos de acciones, u obligaciones y títulos similares</t>
  </si>
  <si>
    <t>Calcomanías vitrificables</t>
  </si>
  <si>
    <t>Calcomanías para transferencia contínua sobre tejidos</t>
  </si>
  <si>
    <t>Demás calcomanías</t>
  </si>
  <si>
    <t>Tarjetas postales impresas o ilustradas; tarjetas impresas con felicitaciones o comunicaciones personales, incluso con ilustraciones, adornos o aplicaciones, o con sobres.</t>
  </si>
  <si>
    <t>Impresos publicitarios, catálogos comerciales y similares</t>
  </si>
  <si>
    <t>Estampas, grabados y fotografías</t>
  </si>
  <si>
    <t>Demás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</si>
</sst>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.00_ ;_ * \-#,##0.00_ ;_ * &quot;-&quot;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sz val="8"/>
      <color theme="0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7"/>
      <color theme="0"/>
      <name val="Arial Narrow"/>
      <family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2" fillId="2" borderId="0" xfId="0" quotePrefix="1" applyFont="1" applyFill="1" applyBorder="1" applyAlignment="1" applyProtection="1">
      <alignment horizontal="left" vertical="center"/>
    </xf>
    <xf numFmtId="0" fontId="3" fillId="2" borderId="0" xfId="0" applyFont="1" applyFill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Alignment="1"/>
    <xf numFmtId="0" fontId="6" fillId="2" borderId="0" xfId="0" applyFont="1" applyFill="1"/>
    <xf numFmtId="2" fontId="7" fillId="2" borderId="1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right" vertical="center"/>
    </xf>
    <xf numFmtId="1" fontId="7" fillId="2" borderId="3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8" fillId="2" borderId="0" xfId="0" applyFont="1" applyFill="1" applyAlignment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>
      <alignment horizontal="left" vertical="top" wrapText="1"/>
    </xf>
    <xf numFmtId="43" fontId="10" fillId="2" borderId="4" xfId="0" applyNumberFormat="1" applyFont="1" applyFill="1" applyBorder="1" applyAlignment="1">
      <alignment horizontal="right" vertical="center" wrapText="1"/>
    </xf>
    <xf numFmtId="43" fontId="10" fillId="2" borderId="0" xfId="0" applyNumberFormat="1" applyFont="1" applyFill="1" applyBorder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top" wrapText="1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164" fontId="9" fillId="2" borderId="4" xfId="0" applyNumberFormat="1" applyFont="1" applyFill="1" applyBorder="1" applyAlignment="1">
      <alignment vertical="top" wrapText="1"/>
    </xf>
    <xf numFmtId="164" fontId="9" fillId="2" borderId="0" xfId="0" applyNumberFormat="1" applyFont="1" applyFill="1" applyAlignment="1">
      <alignment vertical="top" wrapText="1"/>
    </xf>
    <xf numFmtId="2" fontId="7" fillId="2" borderId="0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top"/>
    </xf>
    <xf numFmtId="164" fontId="9" fillId="2" borderId="4" xfId="0" applyNumberFormat="1" applyFont="1" applyFill="1" applyBorder="1" applyAlignment="1">
      <alignment vertical="top"/>
    </xf>
    <xf numFmtId="164" fontId="9" fillId="2" borderId="0" xfId="0" applyNumberFormat="1" applyFont="1" applyFill="1" applyAlignment="1">
      <alignment vertical="top"/>
    </xf>
    <xf numFmtId="164" fontId="9" fillId="2" borderId="4" xfId="0" applyNumberFormat="1" applyFont="1" applyFill="1" applyBorder="1" applyAlignment="1">
      <alignment horizontal="right" vertical="top" wrapText="1"/>
    </xf>
    <xf numFmtId="164" fontId="9" fillId="2" borderId="0" xfId="0" applyNumberFormat="1" applyFont="1" applyFill="1" applyAlignment="1">
      <alignment horizontal="right" vertical="top" wrapText="1"/>
    </xf>
    <xf numFmtId="0" fontId="0" fillId="0" borderId="0" xfId="0" applyAlignment="1">
      <alignment vertical="top"/>
    </xf>
    <xf numFmtId="0" fontId="6" fillId="2" borderId="0" xfId="0" applyFont="1" applyFill="1" applyAlignment="1">
      <alignment vertical="top"/>
    </xf>
    <xf numFmtId="0" fontId="10" fillId="2" borderId="0" xfId="2" applyFont="1" applyFill="1" applyBorder="1" applyAlignment="1" applyProtection="1">
      <alignment horizontal="left" vertical="center"/>
    </xf>
    <xf numFmtId="164" fontId="8" fillId="2" borderId="4" xfId="0" applyNumberFormat="1" applyFont="1" applyFill="1" applyBorder="1" applyAlignment="1">
      <alignment horizontal="right" vertical="top" wrapText="1"/>
    </xf>
    <xf numFmtId="164" fontId="8" fillId="2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justify" vertical="top" wrapText="1"/>
    </xf>
    <xf numFmtId="0" fontId="9" fillId="2" borderId="0" xfId="0" applyFont="1" applyFill="1" applyAlignment="1">
      <alignment horizontal="justify" vertical="top" wrapText="1"/>
    </xf>
    <xf numFmtId="9" fontId="9" fillId="2" borderId="0" xfId="1" applyFont="1" applyFill="1" applyAlignment="1">
      <alignment horizontal="justify" vertical="top" wrapText="1"/>
    </xf>
    <xf numFmtId="0" fontId="9" fillId="2" borderId="0" xfId="0" applyFont="1" applyFill="1" applyAlignment="1">
      <alignment horizontal="justify" vertical="top"/>
    </xf>
  </cellXfs>
  <cellStyles count="3">
    <cellStyle name="Normal" xfId="0" builtinId="0"/>
    <cellStyle name="Normal_IEC1300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="170" zoomScaleNormal="100" zoomScaleSheetLayoutView="170" workbookViewId="0">
      <selection activeCell="B44" sqref="B44"/>
    </sheetView>
  </sheetViews>
  <sheetFormatPr baseColWidth="10" defaultColWidth="9.140625" defaultRowHeight="12.75" x14ac:dyDescent="0.25"/>
  <cols>
    <col min="1" max="1" width="6.28515625" style="7" customWidth="1"/>
    <col min="2" max="2" width="33.85546875" style="7" customWidth="1"/>
    <col min="3" max="4" width="6.140625" style="7" customWidth="1"/>
    <col min="5" max="6" width="6.28515625" style="7" customWidth="1"/>
    <col min="7" max="7" width="6.140625" style="7" customWidth="1"/>
    <col min="8" max="8" width="6.42578125" style="7" customWidth="1"/>
    <col min="9" max="16384" width="9.140625" style="7"/>
  </cols>
  <sheetData>
    <row r="1" spans="1:10" s="3" customFormat="1" ht="12.75" customHeight="1" x14ac:dyDescent="0.25">
      <c r="A1" s="1" t="s">
        <v>29</v>
      </c>
      <c r="B1" s="2"/>
      <c r="I1" s="4"/>
    </row>
    <row r="2" spans="1:10" s="3" customFormat="1" ht="12.75" customHeight="1" x14ac:dyDescent="0.25">
      <c r="A2" s="1" t="s">
        <v>31</v>
      </c>
      <c r="B2" s="2"/>
      <c r="I2" s="4"/>
    </row>
    <row r="3" spans="1:10" s="3" customFormat="1" ht="12.75" customHeight="1" x14ac:dyDescent="0.25">
      <c r="A3" s="1" t="s">
        <v>0</v>
      </c>
      <c r="B3" s="2"/>
      <c r="I3" s="4"/>
    </row>
    <row r="4" spans="1:10" s="3" customFormat="1" ht="12.75" customHeight="1" x14ac:dyDescent="0.25">
      <c r="A4" s="5" t="s">
        <v>1</v>
      </c>
      <c r="B4" s="2"/>
      <c r="I4" s="4"/>
    </row>
    <row r="5" spans="1:10" ht="7.5" customHeight="1" x14ac:dyDescent="0.25">
      <c r="A5" s="6"/>
      <c r="B5" s="6"/>
    </row>
    <row r="6" spans="1:10" x14ac:dyDescent="0.25">
      <c r="A6" s="8" t="s">
        <v>2</v>
      </c>
      <c r="B6" s="8" t="s">
        <v>3</v>
      </c>
      <c r="C6" s="9">
        <v>2011</v>
      </c>
      <c r="D6" s="10">
        <v>2012</v>
      </c>
      <c r="E6" s="10">
        <v>2013</v>
      </c>
      <c r="F6" s="10">
        <v>2014</v>
      </c>
      <c r="G6" s="10">
        <v>2015</v>
      </c>
      <c r="H6" s="10" t="s">
        <v>4</v>
      </c>
    </row>
    <row r="7" spans="1:10" s="3" customFormat="1" ht="21" customHeight="1" x14ac:dyDescent="0.25">
      <c r="A7" s="11"/>
      <c r="B7" s="12" t="s">
        <v>5</v>
      </c>
      <c r="C7" s="19">
        <f>C8+C15+C32+C36+'21.51b'!C8+'21.51b'!C11+'21.51b'!C14+'21.51b'!C17+'21.51b'!C23+'21.51b'!C27+'21.51b'!C29+'21.51b'!C31+'21.51b'!C35+'21.51c'!C8+'21.51c'!C13+'21.51c'!C17+'21.51c'!C19+'21.51c'!C21</f>
        <v>163874.863098998</v>
      </c>
      <c r="D7" s="20">
        <f>D8+D15+D32+D36+'21.51b'!D8+'21.51b'!D11+'21.51b'!D14+'21.51b'!D17+'21.51b'!D23+'21.51b'!D27+'21.51b'!D29+'21.51b'!D31+'21.51b'!D35+'21.51c'!D8+'21.51c'!D13+'21.51c'!D17+'21.51c'!D19+'21.51c'!D21</f>
        <v>160766.36744000044</v>
      </c>
      <c r="E7" s="20">
        <f>E8+E15+E32+E36+'21.51b'!E8+'21.51b'!E11+'21.51b'!E14+'21.51b'!E17+'21.51b'!E23+'21.51b'!E27+'21.51b'!E29+'21.51b'!E31+'21.51b'!E35+'21.51c'!E8+'21.51c'!E13+'21.51c'!E17+'21.51c'!E19+'21.51c'!E21</f>
        <v>175957.56112199891</v>
      </c>
      <c r="F7" s="20">
        <f>F8+F15+F32+F36+'21.51b'!F8+'21.51b'!F11+'21.51b'!F14+'21.51b'!F17+'21.51b'!F23+'21.51b'!F27+'21.51b'!F29+'21.51b'!F31+'21.51b'!F35+'21.51c'!F8+'21.51c'!F13+'21.51c'!F17+'21.51c'!F19+'21.51c'!F21</f>
        <v>186932.93322399855</v>
      </c>
      <c r="G7" s="20">
        <f>G8+G15+G32+G36+'21.51b'!G8+'21.51b'!G11+'21.51b'!G14+'21.51b'!G17+'21.51b'!G23+'21.51b'!G27+'21.51b'!G29+'21.51b'!G31+'21.51b'!G35+'21.51c'!G8+'21.51c'!G13+'21.51c'!G17+'21.51c'!G19+'21.51c'!G21</f>
        <v>152150.64662400138</v>
      </c>
      <c r="H7" s="20">
        <f>H8+H15+H32+H36+'21.51b'!H8+'21.51b'!H11+'21.51b'!H14+'21.51b'!H17+'21.51b'!H23+'21.51b'!H27+'21.51b'!H29+'21.51b'!H31+'21.51b'!H35+'21.51c'!H8+'21.51c'!H13+'21.51c'!H17+'21.51c'!H19+'21.51c'!H21</f>
        <v>130566.84193799749</v>
      </c>
      <c r="I7" s="4"/>
    </row>
    <row r="8" spans="1:10" ht="37.5" customHeight="1" x14ac:dyDescent="0.25">
      <c r="A8" s="18">
        <v>3701</v>
      </c>
      <c r="B8" s="47" t="s">
        <v>6</v>
      </c>
      <c r="C8" s="21">
        <v>26989.1214169999</v>
      </c>
      <c r="D8" s="22">
        <v>31911.579785999998</v>
      </c>
      <c r="E8" s="22">
        <v>36029.030815999999</v>
      </c>
      <c r="F8" s="22">
        <v>33953.349656000006</v>
      </c>
      <c r="G8" s="22">
        <v>31626.402563999898</v>
      </c>
      <c r="H8" s="22">
        <v>29187.769802000003</v>
      </c>
      <c r="I8"/>
      <c r="J8"/>
    </row>
    <row r="9" spans="1:10" ht="12" customHeight="1" x14ac:dyDescent="0.25">
      <c r="A9" s="25">
        <v>3701100000</v>
      </c>
      <c r="B9" s="48" t="s">
        <v>32</v>
      </c>
      <c r="C9" s="40">
        <v>5250.07522899999</v>
      </c>
      <c r="D9" s="41">
        <v>7865.7467379999898</v>
      </c>
      <c r="E9" s="41">
        <v>8913.0080779999989</v>
      </c>
      <c r="F9" s="41">
        <v>7853.3896699999996</v>
      </c>
      <c r="G9" s="41">
        <v>6751.7362889999895</v>
      </c>
      <c r="H9" s="41">
        <v>5457.1875829999999</v>
      </c>
      <c r="I9"/>
      <c r="J9"/>
    </row>
    <row r="10" spans="1:10" ht="12" customHeight="1" x14ac:dyDescent="0.25">
      <c r="A10" s="25">
        <v>3701200000</v>
      </c>
      <c r="B10" s="48" t="s">
        <v>33</v>
      </c>
      <c r="C10" s="40">
        <v>137.850145</v>
      </c>
      <c r="D10" s="41">
        <v>73.305000000000007</v>
      </c>
      <c r="E10" s="41">
        <v>78.63239999999999</v>
      </c>
      <c r="F10" s="41">
        <v>65.823759999999993</v>
      </c>
      <c r="G10" s="41">
        <v>183.545626</v>
      </c>
      <c r="H10" s="41">
        <v>186.20155</v>
      </c>
      <c r="I10"/>
      <c r="J10"/>
    </row>
    <row r="11" spans="1:10" ht="12" customHeight="1" x14ac:dyDescent="0.25">
      <c r="A11" s="25">
        <v>3701301000</v>
      </c>
      <c r="B11" s="48" t="s">
        <v>34</v>
      </c>
      <c r="C11" s="40">
        <v>14617.520571000001</v>
      </c>
      <c r="D11" s="41">
        <v>15065.606538</v>
      </c>
      <c r="E11" s="41">
        <v>15765.728494999999</v>
      </c>
      <c r="F11" s="41">
        <v>15963.287231</v>
      </c>
      <c r="G11" s="41">
        <v>13549.20775</v>
      </c>
      <c r="H11" s="41">
        <v>12497.614476000001</v>
      </c>
      <c r="I11"/>
      <c r="J11"/>
    </row>
    <row r="12" spans="1:10" ht="18.75" customHeight="1" x14ac:dyDescent="0.25">
      <c r="A12" s="25">
        <v>3701309000</v>
      </c>
      <c r="B12" s="48" t="s">
        <v>35</v>
      </c>
      <c r="C12" s="40">
        <v>5143.1825120000103</v>
      </c>
      <c r="D12" s="41">
        <v>6758.2499100000005</v>
      </c>
      <c r="E12" s="41">
        <v>8773.2717580000099</v>
      </c>
      <c r="F12" s="41">
        <v>8140.5221739999906</v>
      </c>
      <c r="G12" s="41">
        <v>8940.9534860000003</v>
      </c>
      <c r="H12" s="41">
        <v>8104.7190270000001</v>
      </c>
      <c r="I12"/>
      <c r="J12"/>
    </row>
    <row r="13" spans="1:10" ht="12" customHeight="1" x14ac:dyDescent="0.25">
      <c r="A13" s="25">
        <v>3701910000</v>
      </c>
      <c r="B13" s="48" t="s">
        <v>36</v>
      </c>
      <c r="C13" s="40">
        <v>8.9810239999999997</v>
      </c>
      <c r="D13" s="41">
        <v>1.2615589999999999</v>
      </c>
      <c r="E13" s="41">
        <v>2.1360960000000002</v>
      </c>
      <c r="F13" s="41">
        <v>0</v>
      </c>
      <c r="G13" s="41">
        <v>0</v>
      </c>
      <c r="H13" s="41">
        <v>0</v>
      </c>
      <c r="I13"/>
      <c r="J13"/>
    </row>
    <row r="14" spans="1:10" ht="12" customHeight="1" x14ac:dyDescent="0.25">
      <c r="A14" s="25">
        <v>3701990000</v>
      </c>
      <c r="B14" s="48" t="s">
        <v>37</v>
      </c>
      <c r="C14" s="40">
        <v>1831.5119359999999</v>
      </c>
      <c r="D14" s="41">
        <v>2147.4100410000001</v>
      </c>
      <c r="E14" s="41">
        <v>2496.2539890000003</v>
      </c>
      <c r="F14" s="41">
        <v>1930.3268210000001</v>
      </c>
      <c r="G14" s="41">
        <v>2200.959413</v>
      </c>
      <c r="H14" s="41">
        <v>2942.0471660000003</v>
      </c>
      <c r="I14"/>
      <c r="J14"/>
    </row>
    <row r="15" spans="1:10" ht="33" customHeight="1" x14ac:dyDescent="0.25">
      <c r="A15" s="18">
        <v>3702</v>
      </c>
      <c r="B15" s="47" t="s">
        <v>7</v>
      </c>
      <c r="C15" s="21">
        <v>3767.72469799998</v>
      </c>
      <c r="D15" s="22">
        <v>4196.3112999999994</v>
      </c>
      <c r="E15" s="22">
        <v>2944.4253250000002</v>
      </c>
      <c r="F15" s="22">
        <v>1820.956862</v>
      </c>
      <c r="G15" s="22">
        <v>1089.851476</v>
      </c>
      <c r="H15" s="22">
        <v>760.31771600000002</v>
      </c>
      <c r="I15"/>
      <c r="J15"/>
    </row>
    <row r="16" spans="1:10" s="43" customFormat="1" ht="12.75" customHeight="1" x14ac:dyDescent="0.25">
      <c r="A16" s="25">
        <v>3702100000</v>
      </c>
      <c r="B16" s="48" t="s">
        <v>38</v>
      </c>
      <c r="C16" s="40">
        <v>181.62977699999999</v>
      </c>
      <c r="D16" s="41">
        <v>323.02978300000001</v>
      </c>
      <c r="E16" s="41">
        <v>330.09442300000001</v>
      </c>
      <c r="F16" s="41">
        <v>166.214462</v>
      </c>
      <c r="G16" s="41">
        <v>333.52147499999995</v>
      </c>
      <c r="H16" s="41">
        <v>324.15385300000003</v>
      </c>
      <c r="I16" s="42"/>
      <c r="J16" s="42"/>
    </row>
    <row r="17" spans="1:10" s="43" customFormat="1" ht="19.5" customHeight="1" x14ac:dyDescent="0.25">
      <c r="A17" s="25">
        <v>3702310000</v>
      </c>
      <c r="B17" s="48" t="s">
        <v>39</v>
      </c>
      <c r="C17" s="40">
        <v>0</v>
      </c>
      <c r="D17" s="41">
        <v>0</v>
      </c>
      <c r="E17" s="41">
        <v>157.90851900000001</v>
      </c>
      <c r="F17" s="41">
        <v>120.793723</v>
      </c>
      <c r="G17" s="41">
        <v>39.284177000000007</v>
      </c>
      <c r="H17" s="41">
        <v>88.195410999999993</v>
      </c>
      <c r="I17" s="42"/>
      <c r="J17" s="42"/>
    </row>
    <row r="18" spans="1:10" s="43" customFormat="1" ht="19.5" customHeight="1" x14ac:dyDescent="0.25">
      <c r="A18" s="25">
        <v>3702320000</v>
      </c>
      <c r="B18" s="48" t="s">
        <v>40</v>
      </c>
      <c r="C18" s="40">
        <v>90.236360000000005</v>
      </c>
      <c r="D18" s="41">
        <v>66.737522999999996</v>
      </c>
      <c r="E18" s="41">
        <v>138.972723</v>
      </c>
      <c r="F18" s="41">
        <v>0</v>
      </c>
      <c r="G18" s="41">
        <v>0</v>
      </c>
      <c r="H18" s="41">
        <v>0</v>
      </c>
      <c r="I18" s="42"/>
      <c r="J18" s="42"/>
    </row>
    <row r="19" spans="1:10" s="43" customFormat="1" ht="13.5" customHeight="1" x14ac:dyDescent="0.25">
      <c r="A19" s="25">
        <v>3702390000</v>
      </c>
      <c r="B19" s="48" t="s">
        <v>41</v>
      </c>
      <c r="C19" s="40">
        <v>0</v>
      </c>
      <c r="D19" s="41">
        <v>13.657413</v>
      </c>
      <c r="E19" s="41">
        <v>10.653767</v>
      </c>
      <c r="F19" s="41">
        <v>18.533052000000001</v>
      </c>
      <c r="G19" s="41">
        <v>17.389388999999998</v>
      </c>
      <c r="H19" s="41">
        <v>9.9330869999999987</v>
      </c>
      <c r="I19" s="42"/>
      <c r="J19" s="42"/>
    </row>
    <row r="20" spans="1:10" s="43" customFormat="1" ht="18.75" customHeight="1" x14ac:dyDescent="0.25">
      <c r="A20" s="25">
        <v>3702410000</v>
      </c>
      <c r="B20" s="48" t="s">
        <v>42</v>
      </c>
      <c r="C20" s="40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2"/>
      <c r="J20" s="42"/>
    </row>
    <row r="21" spans="1:10" s="43" customFormat="1" ht="19.5" customHeight="1" x14ac:dyDescent="0.25">
      <c r="A21" s="25">
        <v>3702420000</v>
      </c>
      <c r="B21" s="48" t="s">
        <v>43</v>
      </c>
      <c r="C21" s="40">
        <v>0</v>
      </c>
      <c r="D21" s="41">
        <v>0</v>
      </c>
      <c r="E21" s="41">
        <v>3.6649799999999999</v>
      </c>
      <c r="F21" s="41">
        <v>0</v>
      </c>
      <c r="G21" s="41">
        <v>0</v>
      </c>
      <c r="H21" s="41">
        <v>0</v>
      </c>
      <c r="I21" s="42"/>
      <c r="J21" s="42"/>
    </row>
    <row r="22" spans="1:10" s="43" customFormat="1" ht="15" customHeight="1" x14ac:dyDescent="0.25">
      <c r="A22" s="25">
        <v>3702430000</v>
      </c>
      <c r="B22" s="48" t="s">
        <v>44</v>
      </c>
      <c r="C22" s="40">
        <v>1041.959691</v>
      </c>
      <c r="D22" s="41">
        <v>1283.30394</v>
      </c>
      <c r="E22" s="41">
        <v>771.18207499999994</v>
      </c>
      <c r="F22" s="41">
        <v>626.70194700000002</v>
      </c>
      <c r="G22" s="41">
        <v>381.08218699999998</v>
      </c>
      <c r="H22" s="41">
        <v>161.79413699999998</v>
      </c>
      <c r="I22" s="42"/>
      <c r="J22" s="42"/>
    </row>
    <row r="23" spans="1:10" s="43" customFormat="1" ht="14.25" customHeight="1" x14ac:dyDescent="0.25">
      <c r="A23" s="25">
        <v>3702440000</v>
      </c>
      <c r="B23" s="48" t="s">
        <v>45</v>
      </c>
      <c r="C23" s="40">
        <v>1429.3270439999999</v>
      </c>
      <c r="D23" s="41">
        <v>2018.719638</v>
      </c>
      <c r="E23" s="41">
        <v>1285.1778470000002</v>
      </c>
      <c r="F23" s="41">
        <v>771.94423600000005</v>
      </c>
      <c r="G23" s="41">
        <v>178.79996800000001</v>
      </c>
      <c r="H23" s="41">
        <v>101.647672</v>
      </c>
      <c r="I23" s="42"/>
      <c r="J23" s="42"/>
    </row>
    <row r="24" spans="1:10" s="43" customFormat="1" ht="18.75" customHeight="1" x14ac:dyDescent="0.25">
      <c r="A24" s="25">
        <v>3702520000</v>
      </c>
      <c r="B24" s="48" t="s">
        <v>46</v>
      </c>
      <c r="C24" s="40">
        <v>9.0984759999999998</v>
      </c>
      <c r="D24" s="41">
        <v>11.5138</v>
      </c>
      <c r="E24" s="41">
        <v>0</v>
      </c>
      <c r="F24" s="41">
        <v>0</v>
      </c>
      <c r="G24" s="41">
        <v>0</v>
      </c>
      <c r="H24" s="41">
        <v>0</v>
      </c>
      <c r="I24" s="42"/>
      <c r="J24" s="42"/>
    </row>
    <row r="25" spans="1:10" s="43" customFormat="1" ht="20.25" customHeight="1" x14ac:dyDescent="0.25">
      <c r="A25" s="25">
        <v>3702530000</v>
      </c>
      <c r="B25" s="48" t="s">
        <v>47</v>
      </c>
      <c r="C25" s="40">
        <v>0</v>
      </c>
      <c r="D25" s="41">
        <v>0.93759999999999999</v>
      </c>
      <c r="E25" s="41">
        <v>0.618232</v>
      </c>
      <c r="F25" s="41">
        <v>0</v>
      </c>
      <c r="G25" s="41">
        <v>0</v>
      </c>
      <c r="H25" s="41">
        <v>0</v>
      </c>
      <c r="I25" s="42"/>
      <c r="J25" s="42"/>
    </row>
    <row r="26" spans="1:10" s="43" customFormat="1" ht="20.25" customHeight="1" x14ac:dyDescent="0.25">
      <c r="A26" s="25">
        <v>3702540000</v>
      </c>
      <c r="B26" s="48" t="s">
        <v>48</v>
      </c>
      <c r="C26" s="40">
        <v>950.53263399999992</v>
      </c>
      <c r="D26" s="41">
        <v>379.476517</v>
      </c>
      <c r="E26" s="41">
        <v>84.264210999999989</v>
      </c>
      <c r="F26" s="41">
        <v>18.199397000000001</v>
      </c>
      <c r="G26" s="41">
        <v>10.322870999999999</v>
      </c>
      <c r="H26" s="41">
        <v>0</v>
      </c>
      <c r="I26" s="42"/>
      <c r="J26" s="42"/>
    </row>
    <row r="27" spans="1:10" s="43" customFormat="1" ht="19.5" customHeight="1" x14ac:dyDescent="0.25">
      <c r="A27" s="25">
        <v>3702550000</v>
      </c>
      <c r="B27" s="48" t="s">
        <v>49</v>
      </c>
      <c r="C27" s="40">
        <v>12.569393</v>
      </c>
      <c r="D27" s="41">
        <v>13.315</v>
      </c>
      <c r="E27" s="41">
        <v>0</v>
      </c>
      <c r="F27" s="41">
        <v>0</v>
      </c>
      <c r="G27" s="41">
        <v>22</v>
      </c>
      <c r="H27" s="41">
        <v>0</v>
      </c>
      <c r="I27" s="42"/>
      <c r="J27" s="42"/>
    </row>
    <row r="28" spans="1:10" s="43" customFormat="1" ht="14.25" customHeight="1" x14ac:dyDescent="0.25">
      <c r="A28" s="25">
        <v>3702560000</v>
      </c>
      <c r="B28" s="48" t="s">
        <v>50</v>
      </c>
      <c r="C28" s="40">
        <v>52.371322999999997</v>
      </c>
      <c r="D28" s="41">
        <v>41.175658000000006</v>
      </c>
      <c r="E28" s="41">
        <v>84.223880999999992</v>
      </c>
      <c r="F28" s="41">
        <v>39.079750999999995</v>
      </c>
      <c r="G28" s="41">
        <v>48.929199999999994</v>
      </c>
      <c r="H28" s="41">
        <v>23.53</v>
      </c>
      <c r="I28" s="42"/>
      <c r="J28" s="42"/>
    </row>
    <row r="29" spans="1:10" s="43" customFormat="1" ht="19.5" customHeight="1" x14ac:dyDescent="0.25">
      <c r="A29" s="25">
        <v>3702960000</v>
      </c>
      <c r="B29" s="48" t="s">
        <v>51</v>
      </c>
      <c r="C29" s="40">
        <v>0</v>
      </c>
      <c r="D29" s="41">
        <v>1.2287439999999998</v>
      </c>
      <c r="E29" s="41">
        <v>0.12226999999999999</v>
      </c>
      <c r="F29" s="41">
        <v>2.6016940000000002</v>
      </c>
      <c r="G29" s="41">
        <v>0</v>
      </c>
      <c r="H29" s="41">
        <v>0.127</v>
      </c>
      <c r="I29" s="42"/>
      <c r="J29" s="42"/>
    </row>
    <row r="30" spans="1:10" s="43" customFormat="1" ht="20.25" customHeight="1" x14ac:dyDescent="0.25">
      <c r="A30" s="25">
        <v>3702970000</v>
      </c>
      <c r="B30" s="48" t="s">
        <v>52</v>
      </c>
      <c r="C30" s="40">
        <v>0</v>
      </c>
      <c r="D30" s="41">
        <v>31.571434</v>
      </c>
      <c r="E30" s="41">
        <v>61.502459999999999</v>
      </c>
      <c r="F30" s="41">
        <v>27.131623999999999</v>
      </c>
      <c r="G30" s="41">
        <v>14.425126000000001</v>
      </c>
      <c r="H30" s="41">
        <v>17.070473999999997</v>
      </c>
      <c r="I30" s="42"/>
      <c r="J30" s="42"/>
    </row>
    <row r="31" spans="1:10" s="43" customFormat="1" ht="14.25" customHeight="1" x14ac:dyDescent="0.25">
      <c r="A31" s="25">
        <v>3702980000</v>
      </c>
      <c r="B31" s="48" t="s">
        <v>53</v>
      </c>
      <c r="C31" s="40">
        <v>0</v>
      </c>
      <c r="D31" s="41">
        <v>11.64425</v>
      </c>
      <c r="E31" s="41">
        <v>16.039936999999998</v>
      </c>
      <c r="F31" s="41">
        <v>29.756975999999998</v>
      </c>
      <c r="G31" s="41">
        <v>44.097082999999998</v>
      </c>
      <c r="H31" s="41">
        <v>33.866081999999999</v>
      </c>
      <c r="I31" s="42"/>
      <c r="J31" s="42"/>
    </row>
    <row r="32" spans="1:10" s="43" customFormat="1" ht="16.5" customHeight="1" x14ac:dyDescent="0.25">
      <c r="A32" s="18">
        <v>3703</v>
      </c>
      <c r="B32" s="47" t="s">
        <v>8</v>
      </c>
      <c r="C32" s="45">
        <v>4014.3328620000002</v>
      </c>
      <c r="D32" s="46">
        <v>3442.1035619999998</v>
      </c>
      <c r="E32" s="46">
        <v>3731.9152430000099</v>
      </c>
      <c r="F32" s="46">
        <v>3255.8557679999899</v>
      </c>
      <c r="G32" s="46">
        <v>3329.7124759999901</v>
      </c>
      <c r="H32" s="46">
        <v>3344.639784</v>
      </c>
      <c r="I32" s="42"/>
      <c r="J32" s="42"/>
    </row>
    <row r="33" spans="1:10" s="43" customFormat="1" ht="18" x14ac:dyDescent="0.25">
      <c r="A33" s="25">
        <v>3703100000</v>
      </c>
      <c r="B33" s="48" t="s">
        <v>54</v>
      </c>
      <c r="C33" s="40">
        <v>7.2256180000000008</v>
      </c>
      <c r="D33" s="41">
        <v>9.4101290000000013</v>
      </c>
      <c r="E33" s="41">
        <v>205.63194399999998</v>
      </c>
      <c r="F33" s="41">
        <v>0</v>
      </c>
      <c r="G33" s="41">
        <v>0</v>
      </c>
      <c r="H33" s="41">
        <v>0.63836300000000001</v>
      </c>
      <c r="I33" s="42"/>
      <c r="J33" s="42"/>
    </row>
    <row r="34" spans="1:10" s="43" customFormat="1" ht="15" customHeight="1" x14ac:dyDescent="0.25">
      <c r="A34" s="25">
        <v>3703200000</v>
      </c>
      <c r="B34" s="48" t="s">
        <v>55</v>
      </c>
      <c r="C34" s="40">
        <v>3906.5415480000001</v>
      </c>
      <c r="D34" s="41">
        <v>3309.9843089999999</v>
      </c>
      <c r="E34" s="41">
        <v>3195.7350470000101</v>
      </c>
      <c r="F34" s="41">
        <v>3119.3179849999901</v>
      </c>
      <c r="G34" s="41">
        <v>3254.0543199999997</v>
      </c>
      <c r="H34" s="41">
        <v>3251.0156820000002</v>
      </c>
      <c r="I34" s="42"/>
      <c r="J34" s="42"/>
    </row>
    <row r="35" spans="1:10" s="43" customFormat="1" ht="12" customHeight="1" x14ac:dyDescent="0.25">
      <c r="A35" s="25">
        <v>3703900000</v>
      </c>
      <c r="B35" s="48" t="s">
        <v>56</v>
      </c>
      <c r="C35" s="40">
        <v>100.565696</v>
      </c>
      <c r="D35" s="41">
        <v>122.709124</v>
      </c>
      <c r="E35" s="41">
        <v>330.54825199999999</v>
      </c>
      <c r="F35" s="41">
        <v>136.53778299999999</v>
      </c>
      <c r="G35" s="41">
        <v>75.658156000000005</v>
      </c>
      <c r="H35" s="41">
        <v>92.985738999999995</v>
      </c>
      <c r="I35" s="42"/>
      <c r="J35" s="42"/>
    </row>
    <row r="36" spans="1:10" s="43" customFormat="1" ht="19.5" customHeight="1" x14ac:dyDescent="0.25">
      <c r="A36" s="18">
        <v>3704</v>
      </c>
      <c r="B36" s="47" t="s">
        <v>57</v>
      </c>
      <c r="C36" s="45">
        <v>10.187336</v>
      </c>
      <c r="D36" s="46">
        <v>0.14097800000000002</v>
      </c>
      <c r="E36" s="46">
        <v>0.23530000000000001</v>
      </c>
      <c r="F36" s="46">
        <v>5.7544889999999995</v>
      </c>
      <c r="G36" s="46">
        <v>1.366331</v>
      </c>
      <c r="H36" s="46">
        <v>0.95943000000000001</v>
      </c>
      <c r="I36" s="42"/>
      <c r="J36" s="42"/>
    </row>
    <row r="37" spans="1:10" s="43" customFormat="1" ht="19.5" customHeight="1" x14ac:dyDescent="0.25">
      <c r="A37" s="25">
        <v>3704000000</v>
      </c>
      <c r="B37" s="48" t="s">
        <v>58</v>
      </c>
      <c r="C37" s="40">
        <v>10.187336</v>
      </c>
      <c r="D37" s="41">
        <v>0.14097800000000002</v>
      </c>
      <c r="E37" s="41">
        <v>0.23530000000000001</v>
      </c>
      <c r="F37" s="41">
        <v>5.7544889999999995</v>
      </c>
      <c r="G37" s="41">
        <v>1.366331</v>
      </c>
      <c r="H37" s="41">
        <v>0.95943000000000001</v>
      </c>
      <c r="I37" s="42"/>
      <c r="J37" s="42"/>
    </row>
    <row r="38" spans="1:10" ht="3" customHeight="1" x14ac:dyDescent="0.25">
      <c r="A38" s="13"/>
      <c r="B38" s="13"/>
      <c r="C38" s="23"/>
      <c r="D38" s="24"/>
      <c r="E38" s="24"/>
      <c r="F38" s="24"/>
      <c r="G38" s="24"/>
      <c r="H38" s="24"/>
    </row>
    <row r="39" spans="1:10" x14ac:dyDescent="0.25">
      <c r="H39" s="16" t="s">
        <v>9</v>
      </c>
    </row>
  </sheetData>
  <pageMargins left="1.1811023622047245" right="1.1811023622047245" top="1.5748031496062993" bottom="1.574803149606299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topLeftCell="A6" zoomScale="175" zoomScaleNormal="100" zoomScaleSheetLayoutView="175" workbookViewId="0">
      <selection activeCell="B44" sqref="B44"/>
    </sheetView>
  </sheetViews>
  <sheetFormatPr baseColWidth="10" defaultColWidth="9.140625" defaultRowHeight="12.75" x14ac:dyDescent="0.25"/>
  <cols>
    <col min="1" max="1" width="6.28515625" style="7" customWidth="1"/>
    <col min="2" max="2" width="36.85546875" style="7" customWidth="1"/>
    <col min="3" max="3" width="6.140625" style="7" customWidth="1"/>
    <col min="4" max="4" width="5.7109375" style="7" customWidth="1"/>
    <col min="5" max="6" width="5.5703125" style="7" customWidth="1"/>
    <col min="7" max="7" width="5.7109375" style="7" customWidth="1"/>
    <col min="8" max="8" width="5.85546875" style="7" customWidth="1"/>
    <col min="9" max="16384" width="9.140625" style="7"/>
  </cols>
  <sheetData>
    <row r="1" spans="1:9" s="3" customFormat="1" ht="12.75" customHeight="1" x14ac:dyDescent="0.25">
      <c r="A1" s="1" t="s">
        <v>29</v>
      </c>
      <c r="B1" s="2"/>
      <c r="I1" s="4"/>
    </row>
    <row r="2" spans="1:9" s="3" customFormat="1" ht="12.75" customHeight="1" x14ac:dyDescent="0.25">
      <c r="A2" s="1" t="s">
        <v>31</v>
      </c>
      <c r="B2" s="2"/>
      <c r="I2" s="4"/>
    </row>
    <row r="3" spans="1:9" s="3" customFormat="1" ht="12.75" customHeight="1" x14ac:dyDescent="0.25">
      <c r="A3" s="1" t="s">
        <v>0</v>
      </c>
      <c r="B3" s="2"/>
      <c r="I3" s="4"/>
    </row>
    <row r="4" spans="1:9" s="3" customFormat="1" ht="12.75" customHeight="1" x14ac:dyDescent="0.25">
      <c r="A4" s="17" t="s">
        <v>27</v>
      </c>
      <c r="B4" s="2"/>
      <c r="I4" s="4"/>
    </row>
    <row r="5" spans="1:9" ht="6" customHeight="1" x14ac:dyDescent="0.25">
      <c r="A5" s="6"/>
      <c r="B5" s="6"/>
      <c r="H5" s="16"/>
    </row>
    <row r="6" spans="1:9" ht="18" customHeight="1" x14ac:dyDescent="0.25">
      <c r="A6" s="8" t="s">
        <v>2</v>
      </c>
      <c r="B6" s="8" t="s">
        <v>3</v>
      </c>
      <c r="C6" s="9">
        <v>2011</v>
      </c>
      <c r="D6" s="10">
        <v>2012</v>
      </c>
      <c r="E6" s="10">
        <v>2013</v>
      </c>
      <c r="F6" s="10">
        <v>2014</v>
      </c>
      <c r="G6" s="10">
        <v>2015</v>
      </c>
      <c r="H6" s="10" t="s">
        <v>4</v>
      </c>
    </row>
    <row r="7" spans="1:9" ht="8.25" customHeight="1" x14ac:dyDescent="0.25">
      <c r="A7" s="34"/>
      <c r="B7" s="34"/>
      <c r="C7" s="35"/>
      <c r="D7" s="36"/>
      <c r="E7" s="36"/>
      <c r="F7" s="36"/>
      <c r="G7" s="36"/>
      <c r="H7" s="36"/>
    </row>
    <row r="8" spans="1:9" s="43" customFormat="1" ht="18.75" customHeight="1" x14ac:dyDescent="0.25">
      <c r="A8" s="18">
        <v>3705</v>
      </c>
      <c r="B8" s="47" t="s">
        <v>10</v>
      </c>
      <c r="C8" s="30">
        <v>29.003294999999998</v>
      </c>
      <c r="D8" s="31">
        <v>38.295232000000006</v>
      </c>
      <c r="E8" s="31">
        <v>293.875069</v>
      </c>
      <c r="F8" s="31">
        <v>224.265153</v>
      </c>
      <c r="G8" s="31">
        <v>29.25375</v>
      </c>
      <c r="H8" s="31">
        <v>160.19405699999999</v>
      </c>
    </row>
    <row r="9" spans="1:9" s="43" customFormat="1" ht="18" x14ac:dyDescent="0.25">
      <c r="A9" s="25">
        <v>3705100000</v>
      </c>
      <c r="B9" s="48" t="s">
        <v>59</v>
      </c>
      <c r="C9" s="32">
        <v>20.696838</v>
      </c>
      <c r="D9" s="33">
        <v>27.372347000000001</v>
      </c>
      <c r="E9" s="33">
        <v>0</v>
      </c>
      <c r="F9" s="33">
        <v>33.904691</v>
      </c>
      <c r="G9" s="33">
        <v>28.579169999999998</v>
      </c>
      <c r="H9" s="33">
        <v>159.05732800000001</v>
      </c>
    </row>
    <row r="10" spans="1:9" s="43" customFormat="1" ht="12.75" customHeight="1" x14ac:dyDescent="0.25">
      <c r="A10" s="25">
        <v>3705900000</v>
      </c>
      <c r="B10" s="48" t="s">
        <v>60</v>
      </c>
      <c r="C10" s="32">
        <v>8.306457</v>
      </c>
      <c r="D10" s="33">
        <v>10.922885000000001</v>
      </c>
      <c r="E10" s="33">
        <v>293.875069</v>
      </c>
      <c r="F10" s="33">
        <v>190.36046200000001</v>
      </c>
      <c r="G10" s="33">
        <v>0.67458000000000007</v>
      </c>
      <c r="H10" s="33">
        <v>1.1367290000000001</v>
      </c>
    </row>
    <row r="11" spans="1:9" s="43" customFormat="1" ht="20.25" customHeight="1" x14ac:dyDescent="0.25">
      <c r="A11" s="18">
        <v>3706</v>
      </c>
      <c r="B11" s="47" t="s">
        <v>11</v>
      </c>
      <c r="C11" s="30">
        <v>489.70765399999999</v>
      </c>
      <c r="D11" s="31">
        <v>378.227733</v>
      </c>
      <c r="E11" s="31">
        <v>650.68409999999994</v>
      </c>
      <c r="F11" s="31">
        <v>194.53795099999999</v>
      </c>
      <c r="G11" s="31">
        <v>10.1</v>
      </c>
      <c r="H11" s="31">
        <v>9.6972199999999997</v>
      </c>
    </row>
    <row r="12" spans="1:9" s="43" customFormat="1" ht="15" customHeight="1" x14ac:dyDescent="0.25">
      <c r="A12" s="25">
        <v>3706100000</v>
      </c>
      <c r="B12" s="48" t="s">
        <v>61</v>
      </c>
      <c r="C12" s="32">
        <v>489.07979399999999</v>
      </c>
      <c r="D12" s="33">
        <v>374.67773299999999</v>
      </c>
      <c r="E12" s="33">
        <v>647.88585999999998</v>
      </c>
      <c r="F12" s="33">
        <v>194.53156099999998</v>
      </c>
      <c r="G12" s="33">
        <v>10.1</v>
      </c>
      <c r="H12" s="33">
        <v>6.8025000000000002</v>
      </c>
    </row>
    <row r="13" spans="1:9" s="43" customFormat="1" ht="12.75" customHeight="1" x14ac:dyDescent="0.25">
      <c r="A13" s="25">
        <v>3706900000</v>
      </c>
      <c r="B13" s="48" t="s">
        <v>62</v>
      </c>
      <c r="C13" s="32">
        <v>0.62785999999999997</v>
      </c>
      <c r="D13" s="33">
        <v>3.55</v>
      </c>
      <c r="E13" s="33">
        <v>2.7982399999999998</v>
      </c>
      <c r="F13" s="33">
        <v>6.3899999999999998E-3</v>
      </c>
      <c r="G13" s="33">
        <v>0</v>
      </c>
      <c r="H13" s="33">
        <v>2.89472</v>
      </c>
    </row>
    <row r="14" spans="1:9" s="43" customFormat="1" ht="38.25" customHeight="1" x14ac:dyDescent="0.25">
      <c r="A14" s="18">
        <v>3707</v>
      </c>
      <c r="B14" s="47" t="s">
        <v>12</v>
      </c>
      <c r="C14" s="30">
        <v>8941.2158200000304</v>
      </c>
      <c r="D14" s="31">
        <v>9523.8250029999417</v>
      </c>
      <c r="E14" s="31">
        <v>10795.663417</v>
      </c>
      <c r="F14" s="31">
        <v>10627.905559000001</v>
      </c>
      <c r="G14" s="31">
        <v>10700.3935410001</v>
      </c>
      <c r="H14" s="31">
        <v>8524.9391999999807</v>
      </c>
    </row>
    <row r="15" spans="1:9" s="43" customFormat="1" ht="12.75" customHeight="1" x14ac:dyDescent="0.25">
      <c r="A15" s="25">
        <v>3707100000</v>
      </c>
      <c r="B15" s="48" t="s">
        <v>13</v>
      </c>
      <c r="C15" s="32">
        <v>266.20002799999997</v>
      </c>
      <c r="D15" s="33">
        <v>321.36711400000002</v>
      </c>
      <c r="E15" s="33">
        <v>282.82647499999996</v>
      </c>
      <c r="F15" s="33">
        <v>302.91510100000005</v>
      </c>
      <c r="G15" s="33">
        <v>211.68010999999998</v>
      </c>
      <c r="H15" s="33">
        <v>199.861808</v>
      </c>
    </row>
    <row r="16" spans="1:9" s="43" customFormat="1" ht="12.75" customHeight="1" x14ac:dyDescent="0.25">
      <c r="A16" s="25">
        <v>3707900000</v>
      </c>
      <c r="B16" s="48" t="s">
        <v>63</v>
      </c>
      <c r="C16" s="32">
        <v>8675.0157920000293</v>
      </c>
      <c r="D16" s="33">
        <v>9202.4578889999411</v>
      </c>
      <c r="E16" s="33">
        <v>10512.836942</v>
      </c>
      <c r="F16" s="33">
        <v>10324.990458</v>
      </c>
      <c r="G16" s="33">
        <v>10488.7134310001</v>
      </c>
      <c r="H16" s="33">
        <v>8325.0773919999901</v>
      </c>
    </row>
    <row r="17" spans="1:8" s="43" customFormat="1" ht="12.75" customHeight="1" x14ac:dyDescent="0.25">
      <c r="A17" s="18">
        <v>4901</v>
      </c>
      <c r="B17" s="47" t="s">
        <v>14</v>
      </c>
      <c r="C17" s="30">
        <v>66339.433618997908</v>
      </c>
      <c r="D17" s="31">
        <v>72401.308456000406</v>
      </c>
      <c r="E17" s="31">
        <v>77573.326936999205</v>
      </c>
      <c r="F17" s="31">
        <v>79234.317014998596</v>
      </c>
      <c r="G17" s="31">
        <v>75521.081434001404</v>
      </c>
      <c r="H17" s="31">
        <v>65967.695713997498</v>
      </c>
    </row>
    <row r="18" spans="1:8" s="43" customFormat="1" ht="18" x14ac:dyDescent="0.25">
      <c r="A18" s="25">
        <v>4901101000</v>
      </c>
      <c r="B18" s="48" t="s">
        <v>64</v>
      </c>
      <c r="C18" s="32">
        <v>2.0568610000000001</v>
      </c>
      <c r="D18" s="33">
        <v>5.1448109999999998</v>
      </c>
      <c r="E18" s="33">
        <v>2.1617679999999999</v>
      </c>
      <c r="F18" s="33">
        <v>14.25182</v>
      </c>
      <c r="G18" s="33">
        <v>3.0211610000000002</v>
      </c>
      <c r="H18" s="33">
        <v>0.112985</v>
      </c>
    </row>
    <row r="19" spans="1:8" s="43" customFormat="1" ht="18" x14ac:dyDescent="0.25">
      <c r="A19" s="25">
        <v>4901109000</v>
      </c>
      <c r="B19" s="48" t="s">
        <v>15</v>
      </c>
      <c r="C19" s="32">
        <v>683.67250200000103</v>
      </c>
      <c r="D19" s="33">
        <v>2375.2048289999702</v>
      </c>
      <c r="E19" s="33">
        <v>3827.28435299998</v>
      </c>
      <c r="F19" s="33">
        <v>8785.8405869999606</v>
      </c>
      <c r="G19" s="33">
        <v>3569.1660360000101</v>
      </c>
      <c r="H19" s="33">
        <v>1900.4717930000002</v>
      </c>
    </row>
    <row r="20" spans="1:8" s="43" customFormat="1" ht="12" customHeight="1" x14ac:dyDescent="0.25">
      <c r="A20" s="25">
        <v>4901910000</v>
      </c>
      <c r="B20" s="48" t="s">
        <v>65</v>
      </c>
      <c r="C20" s="32">
        <v>3586.3907129999998</v>
      </c>
      <c r="D20" s="33">
        <v>2245.4771090000004</v>
      </c>
      <c r="E20" s="33">
        <v>2741.8715789999901</v>
      </c>
      <c r="F20" s="33">
        <v>2635.6139709999998</v>
      </c>
      <c r="G20" s="33">
        <v>1992.2329970000001</v>
      </c>
      <c r="H20" s="33">
        <v>1254.169183</v>
      </c>
    </row>
    <row r="21" spans="1:8" s="43" customFormat="1" ht="12" customHeight="1" x14ac:dyDescent="0.25">
      <c r="A21" s="25">
        <v>4901991000</v>
      </c>
      <c r="B21" s="48" t="s">
        <v>66</v>
      </c>
      <c r="C21" s="32">
        <v>7.7921760000000004</v>
      </c>
      <c r="D21" s="33">
        <v>37.116157000000001</v>
      </c>
      <c r="E21" s="33">
        <v>2.8550500000000003</v>
      </c>
      <c r="F21" s="33">
        <v>109.568217</v>
      </c>
      <c r="G21" s="33">
        <v>258.35382600000003</v>
      </c>
      <c r="H21" s="33">
        <v>716.05320600000107</v>
      </c>
    </row>
    <row r="22" spans="1:8" s="43" customFormat="1" ht="12" customHeight="1" x14ac:dyDescent="0.25">
      <c r="A22" s="25">
        <v>4901999000</v>
      </c>
      <c r="B22" s="48" t="s">
        <v>67</v>
      </c>
      <c r="C22" s="32">
        <v>62059.521366998597</v>
      </c>
      <c r="D22" s="33">
        <v>67738.365550001909</v>
      </c>
      <c r="E22" s="33">
        <v>70999.154186999207</v>
      </c>
      <c r="F22" s="33">
        <v>67689.042419999299</v>
      </c>
      <c r="G22" s="33">
        <v>69698.307414000708</v>
      </c>
      <c r="H22" s="33">
        <v>62096.888546997099</v>
      </c>
    </row>
    <row r="23" spans="1:8" s="43" customFormat="1" ht="18.75" customHeight="1" x14ac:dyDescent="0.25">
      <c r="A23" s="18">
        <v>4902</v>
      </c>
      <c r="B23" s="47" t="s">
        <v>16</v>
      </c>
      <c r="C23" s="30">
        <v>3624.21268099999</v>
      </c>
      <c r="D23" s="31">
        <v>3918.1328189999899</v>
      </c>
      <c r="E23" s="31">
        <v>3373.45091799999</v>
      </c>
      <c r="F23" s="31">
        <v>2547.55258</v>
      </c>
      <c r="G23" s="31">
        <v>1817.247625</v>
      </c>
      <c r="H23" s="31">
        <v>1870.260661</v>
      </c>
    </row>
    <row r="24" spans="1:8" s="43" customFormat="1" ht="18" x14ac:dyDescent="0.25">
      <c r="A24" s="25">
        <v>4902100000</v>
      </c>
      <c r="B24" s="48" t="s">
        <v>68</v>
      </c>
      <c r="C24" s="32">
        <v>2.8994140000000002</v>
      </c>
      <c r="D24" s="33">
        <v>2.6515</v>
      </c>
      <c r="E24" s="33">
        <v>7.2189899999999998</v>
      </c>
      <c r="F24" s="33">
        <v>0.22830799999999998</v>
      </c>
      <c r="G24" s="33">
        <v>0.55549999999999999</v>
      </c>
      <c r="H24" s="33">
        <v>1.8534349999999999</v>
      </c>
    </row>
    <row r="25" spans="1:8" s="43" customFormat="1" ht="18" x14ac:dyDescent="0.25">
      <c r="A25" s="25">
        <v>4902901000</v>
      </c>
      <c r="B25" s="48" t="s">
        <v>69</v>
      </c>
      <c r="C25" s="32">
        <v>152.58803899999998</v>
      </c>
      <c r="D25" s="33">
        <v>288.31640199999998</v>
      </c>
      <c r="E25" s="33">
        <v>341.09472899999997</v>
      </c>
      <c r="F25" s="33">
        <v>254.16449900000001</v>
      </c>
      <c r="G25" s="33">
        <v>142.324522</v>
      </c>
      <c r="H25" s="33">
        <v>152.58076399999999</v>
      </c>
    </row>
    <row r="26" spans="1:8" s="43" customFormat="1" ht="18" x14ac:dyDescent="0.25">
      <c r="A26" s="25">
        <v>4902909000</v>
      </c>
      <c r="B26" s="48" t="s">
        <v>70</v>
      </c>
      <c r="C26" s="32">
        <v>3468.7252280000002</v>
      </c>
      <c r="D26" s="33">
        <v>3627.1649169999901</v>
      </c>
      <c r="E26" s="33">
        <v>3025.1371990000002</v>
      </c>
      <c r="F26" s="33">
        <v>2293.1597729999899</v>
      </c>
      <c r="G26" s="33">
        <v>1674.3676029999999</v>
      </c>
      <c r="H26" s="33">
        <v>1715.826462</v>
      </c>
    </row>
    <row r="27" spans="1:8" s="43" customFormat="1" ht="18.75" customHeight="1" x14ac:dyDescent="0.25">
      <c r="A27" s="18">
        <v>4903</v>
      </c>
      <c r="B27" s="47" t="s">
        <v>17</v>
      </c>
      <c r="C27" s="30">
        <v>1226.8509569999999</v>
      </c>
      <c r="D27" s="31">
        <v>433.27116600000005</v>
      </c>
      <c r="E27" s="31">
        <v>866.65569900000003</v>
      </c>
      <c r="F27" s="31">
        <v>715.48208599999896</v>
      </c>
      <c r="G27" s="31">
        <v>327.04207299999996</v>
      </c>
      <c r="H27" s="31">
        <v>462.69569300000001</v>
      </c>
    </row>
    <row r="28" spans="1:8" s="43" customFormat="1" ht="15" customHeight="1" x14ac:dyDescent="0.25">
      <c r="A28" s="25">
        <v>4903000000</v>
      </c>
      <c r="B28" s="48" t="s">
        <v>71</v>
      </c>
      <c r="C28" s="32">
        <v>1226.8509569999999</v>
      </c>
      <c r="D28" s="33">
        <v>433.27116600000005</v>
      </c>
      <c r="E28" s="33">
        <v>866.65569900000003</v>
      </c>
      <c r="F28" s="33">
        <v>715.48208599999896</v>
      </c>
      <c r="G28" s="33">
        <v>327.04207299999996</v>
      </c>
      <c r="H28" s="33">
        <v>462.69569300000001</v>
      </c>
    </row>
    <row r="29" spans="1:8" s="43" customFormat="1" ht="12" customHeight="1" x14ac:dyDescent="0.25">
      <c r="A29" s="18">
        <v>4904</v>
      </c>
      <c r="B29" s="47" t="s">
        <v>72</v>
      </c>
      <c r="C29" s="30">
        <v>102.11857499999999</v>
      </c>
      <c r="D29" s="31">
        <v>90.500124</v>
      </c>
      <c r="E29" s="31">
        <v>117.29555499999999</v>
      </c>
      <c r="F29" s="31">
        <v>158.55694099999999</v>
      </c>
      <c r="G29" s="31">
        <v>49.576190000000004</v>
      </c>
      <c r="H29" s="31">
        <v>33.611616999999995</v>
      </c>
    </row>
    <row r="30" spans="1:8" s="43" customFormat="1" ht="12" customHeight="1" x14ac:dyDescent="0.25">
      <c r="A30" s="25">
        <v>4904000000</v>
      </c>
      <c r="B30" s="48" t="s">
        <v>72</v>
      </c>
      <c r="C30" s="32">
        <v>102.11857499999999</v>
      </c>
      <c r="D30" s="33">
        <v>90.500124</v>
      </c>
      <c r="E30" s="33">
        <v>117.29555499999999</v>
      </c>
      <c r="F30" s="33">
        <v>158.55694099999999</v>
      </c>
      <c r="G30" s="33">
        <v>49.576190000000004</v>
      </c>
      <c r="H30" s="33">
        <v>33.611616999999995</v>
      </c>
    </row>
    <row r="31" spans="1:8" s="43" customFormat="1" ht="18.75" customHeight="1" x14ac:dyDescent="0.25">
      <c r="A31" s="18">
        <v>4905</v>
      </c>
      <c r="B31" s="47" t="s">
        <v>18</v>
      </c>
      <c r="C31" s="30">
        <v>14.202391</v>
      </c>
      <c r="D31" s="31">
        <v>24.628057000000002</v>
      </c>
      <c r="E31" s="31">
        <v>13.158306</v>
      </c>
      <c r="F31" s="31">
        <v>15.816056</v>
      </c>
      <c r="G31" s="31">
        <v>12.668674999999999</v>
      </c>
      <c r="H31" s="31">
        <v>11.269137000000001</v>
      </c>
    </row>
    <row r="32" spans="1:8" s="43" customFormat="1" ht="11.25" customHeight="1" x14ac:dyDescent="0.25">
      <c r="A32" s="25">
        <v>4905100000</v>
      </c>
      <c r="B32" s="48" t="s">
        <v>19</v>
      </c>
      <c r="C32" s="32">
        <v>7.9560330000000006</v>
      </c>
      <c r="D32" s="33">
        <v>13.139904</v>
      </c>
      <c r="E32" s="33">
        <v>7.3359209999999999</v>
      </c>
      <c r="F32" s="33">
        <v>6.6000459999999999</v>
      </c>
      <c r="G32" s="33">
        <v>8.6754490000000004</v>
      </c>
      <c r="H32" s="33">
        <v>3.2046489999999999</v>
      </c>
    </row>
    <row r="33" spans="1:8" s="43" customFormat="1" ht="11.25" customHeight="1" x14ac:dyDescent="0.25">
      <c r="A33" s="25">
        <v>4905910000</v>
      </c>
      <c r="B33" s="48" t="s">
        <v>73</v>
      </c>
      <c r="C33" s="32">
        <v>1.5244059999999999</v>
      </c>
      <c r="D33" s="33">
        <v>3.9968980000000003</v>
      </c>
      <c r="E33" s="33">
        <v>0.90518600000000005</v>
      </c>
      <c r="F33" s="33">
        <v>2.292109</v>
      </c>
      <c r="G33" s="33">
        <v>1.0911820000000001</v>
      </c>
      <c r="H33" s="33">
        <v>2.3850010000000004</v>
      </c>
    </row>
    <row r="34" spans="1:8" s="43" customFormat="1" ht="18.75" customHeight="1" x14ac:dyDescent="0.25">
      <c r="A34" s="25">
        <v>4905990000</v>
      </c>
      <c r="B34" s="48" t="s">
        <v>74</v>
      </c>
      <c r="C34" s="32">
        <v>4.7219519999999999</v>
      </c>
      <c r="D34" s="33">
        <v>7.4912549999999998</v>
      </c>
      <c r="E34" s="33">
        <v>4.9171989999999992</v>
      </c>
      <c r="F34" s="33">
        <v>6.9239009999999999</v>
      </c>
      <c r="G34" s="33">
        <v>2.9020440000000001</v>
      </c>
      <c r="H34" s="33">
        <v>5.679487</v>
      </c>
    </row>
    <row r="35" spans="1:8" s="43" customFormat="1" ht="42.75" customHeight="1" x14ac:dyDescent="0.25">
      <c r="A35" s="18">
        <v>4906</v>
      </c>
      <c r="B35" s="47" t="s">
        <v>75</v>
      </c>
      <c r="C35" s="30">
        <v>29.770125</v>
      </c>
      <c r="D35" s="31">
        <v>31.051085999999998</v>
      </c>
      <c r="E35" s="31">
        <v>36.828714999999995</v>
      </c>
      <c r="F35" s="31">
        <v>216.075761</v>
      </c>
      <c r="G35" s="31">
        <v>385.22477700000002</v>
      </c>
      <c r="H35" s="31">
        <v>189.481134</v>
      </c>
    </row>
    <row r="36" spans="1:8" s="43" customFormat="1" ht="38.25" customHeight="1" x14ac:dyDescent="0.25">
      <c r="A36" s="25">
        <v>4906000000</v>
      </c>
      <c r="B36" s="48" t="s">
        <v>75</v>
      </c>
      <c r="C36" s="32">
        <v>29.770125</v>
      </c>
      <c r="D36" s="33">
        <v>31.051085999999998</v>
      </c>
      <c r="E36" s="33">
        <v>36.828714999999995</v>
      </c>
      <c r="F36" s="33">
        <v>216.075761</v>
      </c>
      <c r="G36" s="33">
        <v>385.22477700000002</v>
      </c>
      <c r="H36" s="33">
        <v>189.481134</v>
      </c>
    </row>
    <row r="37" spans="1:8" ht="2.25" customHeight="1" x14ac:dyDescent="0.25">
      <c r="A37" s="13"/>
      <c r="B37" s="13"/>
      <c r="C37" s="14"/>
      <c r="D37" s="15"/>
      <c r="E37" s="15"/>
      <c r="F37" s="15"/>
      <c r="G37" s="15"/>
      <c r="H37" s="15"/>
    </row>
    <row r="38" spans="1:8" x14ac:dyDescent="0.25">
      <c r="H38" s="16" t="s">
        <v>9</v>
      </c>
    </row>
  </sheetData>
  <pageMargins left="1.1811023622047245" right="1.1811023622047245" top="1.5748031496062993" bottom="1.574803149606299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topLeftCell="A15" zoomScale="130" zoomScaleNormal="100" zoomScaleSheetLayoutView="130" workbookViewId="0">
      <selection activeCell="B44" sqref="B44"/>
    </sheetView>
  </sheetViews>
  <sheetFormatPr baseColWidth="10" defaultColWidth="9.140625" defaultRowHeight="12.75" x14ac:dyDescent="0.25"/>
  <cols>
    <col min="1" max="1" width="6.28515625" style="7" customWidth="1"/>
    <col min="2" max="2" width="37.42578125" style="7" customWidth="1"/>
    <col min="3" max="3" width="6.140625" style="7" customWidth="1"/>
    <col min="4" max="4" width="5.7109375" style="7" customWidth="1"/>
    <col min="5" max="6" width="5.5703125" style="7" customWidth="1"/>
    <col min="7" max="7" width="5.7109375" style="7" customWidth="1"/>
    <col min="8" max="8" width="5.85546875" style="7" customWidth="1"/>
    <col min="9" max="16384" width="9.140625" style="7"/>
  </cols>
  <sheetData>
    <row r="1" spans="1:9" s="3" customFormat="1" ht="12.75" customHeight="1" x14ac:dyDescent="0.25">
      <c r="A1" s="1" t="s">
        <v>29</v>
      </c>
      <c r="B1" s="2"/>
      <c r="I1" s="4"/>
    </row>
    <row r="2" spans="1:9" s="3" customFormat="1" ht="12.75" customHeight="1" x14ac:dyDescent="0.25">
      <c r="A2" s="1" t="s">
        <v>31</v>
      </c>
      <c r="B2" s="2"/>
      <c r="I2" s="4"/>
    </row>
    <row r="3" spans="1:9" s="3" customFormat="1" ht="12.75" customHeight="1" x14ac:dyDescent="0.25">
      <c r="A3" s="1" t="s">
        <v>0</v>
      </c>
      <c r="B3" s="2"/>
      <c r="I3" s="4"/>
    </row>
    <row r="4" spans="1:9" s="3" customFormat="1" ht="12.75" customHeight="1" x14ac:dyDescent="0.25">
      <c r="A4" s="17" t="s">
        <v>27</v>
      </c>
      <c r="B4" s="2"/>
      <c r="I4" s="4"/>
    </row>
    <row r="5" spans="1:9" x14ac:dyDescent="0.25">
      <c r="A5" s="6"/>
      <c r="B5" s="6"/>
      <c r="H5" s="16" t="s">
        <v>20</v>
      </c>
    </row>
    <row r="6" spans="1:9" ht="16.5" customHeight="1" x14ac:dyDescent="0.25">
      <c r="A6" s="8" t="s">
        <v>2</v>
      </c>
      <c r="B6" s="8" t="s">
        <v>3</v>
      </c>
      <c r="C6" s="9">
        <v>2011</v>
      </c>
      <c r="D6" s="10">
        <v>2012</v>
      </c>
      <c r="E6" s="10">
        <v>2013</v>
      </c>
      <c r="F6" s="10">
        <v>2014</v>
      </c>
      <c r="G6" s="10">
        <v>2015</v>
      </c>
      <c r="H6" s="10" t="s">
        <v>4</v>
      </c>
    </row>
    <row r="7" spans="1:9" ht="5.25" customHeight="1" x14ac:dyDescent="0.25">
      <c r="A7" s="34"/>
      <c r="B7" s="34"/>
      <c r="C7" s="35"/>
      <c r="D7" s="36"/>
      <c r="E7" s="36"/>
      <c r="F7" s="36"/>
      <c r="G7" s="36"/>
      <c r="H7" s="36"/>
    </row>
    <row r="8" spans="1:9" s="43" customFormat="1" ht="41.25" customHeight="1" x14ac:dyDescent="0.25">
      <c r="A8" s="18">
        <v>4907</v>
      </c>
      <c r="B8" s="47" t="s">
        <v>21</v>
      </c>
      <c r="C8" s="30">
        <v>25088.701175999999</v>
      </c>
      <c r="D8" s="31">
        <v>9201.7478850000007</v>
      </c>
      <c r="E8" s="31">
        <v>13910.012926000001</v>
      </c>
      <c r="F8" s="31">
        <v>28049.632280000002</v>
      </c>
      <c r="G8" s="31">
        <v>5545.4385329999895</v>
      </c>
      <c r="H8" s="31">
        <v>924.63578300000006</v>
      </c>
    </row>
    <row r="9" spans="1:9" s="43" customFormat="1" ht="30.75" customHeight="1" x14ac:dyDescent="0.25">
      <c r="A9" s="25">
        <v>4907001000</v>
      </c>
      <c r="B9" s="48" t="s">
        <v>76</v>
      </c>
      <c r="C9" s="32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</row>
    <row r="10" spans="1:9" s="43" customFormat="1" ht="12" customHeight="1" x14ac:dyDescent="0.25">
      <c r="A10" s="25">
        <v>4907002000</v>
      </c>
      <c r="B10" s="49" t="s">
        <v>22</v>
      </c>
      <c r="C10" s="32">
        <v>24837.354414000001</v>
      </c>
      <c r="D10" s="33">
        <v>8825.5070079999987</v>
      </c>
      <c r="E10" s="33">
        <v>13478.91656</v>
      </c>
      <c r="F10" s="33">
        <v>27702.804530000001</v>
      </c>
      <c r="G10" s="33">
        <v>5345.3865420000002</v>
      </c>
      <c r="H10" s="33">
        <v>9.6959999999999991E-2</v>
      </c>
    </row>
    <row r="11" spans="1:9" s="43" customFormat="1" ht="12" customHeight="1" x14ac:dyDescent="0.25">
      <c r="A11" s="25">
        <v>4907003000</v>
      </c>
      <c r="B11" s="48" t="s">
        <v>23</v>
      </c>
      <c r="C11" s="32">
        <v>0</v>
      </c>
      <c r="D11" s="33">
        <v>0</v>
      </c>
      <c r="E11" s="33">
        <v>2.0009999999999997E-3</v>
      </c>
      <c r="F11" s="33">
        <v>0</v>
      </c>
      <c r="G11" s="33">
        <v>0</v>
      </c>
      <c r="H11" s="33">
        <v>0</v>
      </c>
    </row>
    <row r="12" spans="1:9" s="43" customFormat="1" ht="14.25" customHeight="1" x14ac:dyDescent="0.25">
      <c r="A12" s="25">
        <v>4907009000</v>
      </c>
      <c r="B12" s="48" t="s">
        <v>77</v>
      </c>
      <c r="C12" s="32">
        <v>251.34676199999998</v>
      </c>
      <c r="D12" s="33">
        <v>376.24087699999899</v>
      </c>
      <c r="E12" s="33">
        <v>431.09436499999998</v>
      </c>
      <c r="F12" s="33">
        <v>346.82774999999998</v>
      </c>
      <c r="G12" s="33">
        <v>200.05199100000002</v>
      </c>
      <c r="H12" s="33">
        <v>924.53882299999998</v>
      </c>
    </row>
    <row r="13" spans="1:9" s="43" customFormat="1" ht="9.75" customHeight="1" x14ac:dyDescent="0.25">
      <c r="A13" s="18">
        <v>4908</v>
      </c>
      <c r="B13" s="47" t="s">
        <v>24</v>
      </c>
      <c r="C13" s="30">
        <v>2081.8193080000001</v>
      </c>
      <c r="D13" s="31">
        <v>2195.6884910000103</v>
      </c>
      <c r="E13" s="31">
        <v>1970.00369</v>
      </c>
      <c r="F13" s="31">
        <v>1956.2058789999999</v>
      </c>
      <c r="G13" s="31">
        <v>2452.872218</v>
      </c>
      <c r="H13" s="31">
        <v>2210.5722110000002</v>
      </c>
    </row>
    <row r="14" spans="1:9" s="43" customFormat="1" ht="12" customHeight="1" x14ac:dyDescent="0.25">
      <c r="A14" s="25">
        <v>4908100000</v>
      </c>
      <c r="B14" s="48" t="s">
        <v>78</v>
      </c>
      <c r="C14" s="32">
        <v>39.388418999999999</v>
      </c>
      <c r="D14" s="33">
        <v>28.675985000000001</v>
      </c>
      <c r="E14" s="33">
        <v>42.077880999999998</v>
      </c>
      <c r="F14" s="33">
        <v>27.804207999999999</v>
      </c>
      <c r="G14" s="33">
        <v>86.082091000000005</v>
      </c>
      <c r="H14" s="33">
        <v>52.844743999999999</v>
      </c>
    </row>
    <row r="15" spans="1:9" s="43" customFormat="1" ht="12" customHeight="1" x14ac:dyDescent="0.25">
      <c r="A15" s="25">
        <v>4908901000</v>
      </c>
      <c r="B15" s="48" t="s">
        <v>79</v>
      </c>
      <c r="C15" s="32">
        <v>1137.779538</v>
      </c>
      <c r="D15" s="33">
        <v>897.72570799999994</v>
      </c>
      <c r="E15" s="33">
        <v>421.24996399999799</v>
      </c>
      <c r="F15" s="33">
        <v>263.39123499999999</v>
      </c>
      <c r="G15" s="33">
        <v>610.52525900000205</v>
      </c>
      <c r="H15" s="33">
        <v>393.41590800000097</v>
      </c>
    </row>
    <row r="16" spans="1:9" s="43" customFormat="1" ht="12" customHeight="1" x14ac:dyDescent="0.25">
      <c r="A16" s="25">
        <v>4908909000</v>
      </c>
      <c r="B16" s="48" t="s">
        <v>80</v>
      </c>
      <c r="C16" s="32">
        <v>904.65135099999895</v>
      </c>
      <c r="D16" s="33">
        <v>1269.2867979999899</v>
      </c>
      <c r="E16" s="33">
        <v>1506.675845</v>
      </c>
      <c r="F16" s="33">
        <v>1665.010436</v>
      </c>
      <c r="G16" s="33">
        <v>1756.264868</v>
      </c>
      <c r="H16" s="33">
        <v>1764.311559</v>
      </c>
    </row>
    <row r="17" spans="1:12" s="43" customFormat="1" ht="30" customHeight="1" x14ac:dyDescent="0.25">
      <c r="A17" s="18">
        <v>4909</v>
      </c>
      <c r="B17" s="47" t="s">
        <v>81</v>
      </c>
      <c r="C17" s="30">
        <v>241.24763300000001</v>
      </c>
      <c r="D17" s="31">
        <v>423.22068400000404</v>
      </c>
      <c r="E17" s="31">
        <v>396.27955700000302</v>
      </c>
      <c r="F17" s="31">
        <v>414.00911200000104</v>
      </c>
      <c r="G17" s="31">
        <v>248.18271799999999</v>
      </c>
      <c r="H17" s="31">
        <v>175.18590700000001</v>
      </c>
    </row>
    <row r="18" spans="1:12" s="43" customFormat="1" ht="28.5" customHeight="1" x14ac:dyDescent="0.25">
      <c r="A18" s="25">
        <v>4909000000</v>
      </c>
      <c r="B18" s="48" t="s">
        <v>81</v>
      </c>
      <c r="C18" s="32">
        <v>241.24763300000001</v>
      </c>
      <c r="D18" s="33">
        <v>423.22068400000404</v>
      </c>
      <c r="E18" s="33">
        <v>396.27955700000302</v>
      </c>
      <c r="F18" s="33">
        <v>414.00911200000002</v>
      </c>
      <c r="G18" s="33">
        <v>248.18271799999999</v>
      </c>
      <c r="H18" s="33">
        <v>175.18590700000001</v>
      </c>
    </row>
    <row r="19" spans="1:12" s="43" customFormat="1" ht="19.5" customHeight="1" x14ac:dyDescent="0.25">
      <c r="A19" s="18">
        <v>4910</v>
      </c>
      <c r="B19" s="47" t="s">
        <v>25</v>
      </c>
      <c r="C19" s="30">
        <v>294.28683899999999</v>
      </c>
      <c r="D19" s="31">
        <v>308.873334</v>
      </c>
      <c r="E19" s="31">
        <v>339.92015100000003</v>
      </c>
      <c r="F19" s="31">
        <v>317.12568699999997</v>
      </c>
      <c r="G19" s="31">
        <v>286.26422700000001</v>
      </c>
      <c r="H19" s="31">
        <v>306.87626499999999</v>
      </c>
    </row>
    <row r="20" spans="1:12" s="43" customFormat="1" ht="12" customHeight="1" x14ac:dyDescent="0.25">
      <c r="A20" s="25">
        <v>4910000000</v>
      </c>
      <c r="B20" s="48" t="s">
        <v>25</v>
      </c>
      <c r="C20" s="32">
        <v>294.28683899999999</v>
      </c>
      <c r="D20" s="33">
        <v>308.873334</v>
      </c>
      <c r="E20" s="33">
        <v>339.92015100000003</v>
      </c>
      <c r="F20" s="33">
        <v>317.12568699999997</v>
      </c>
      <c r="G20" s="33">
        <v>286.26422700000001</v>
      </c>
      <c r="H20" s="33">
        <v>306.87626499999999</v>
      </c>
    </row>
    <row r="21" spans="1:12" s="43" customFormat="1" ht="11.25" customHeight="1" x14ac:dyDescent="0.25">
      <c r="A21" s="18">
        <v>4911</v>
      </c>
      <c r="B21" s="47" t="s">
        <v>26</v>
      </c>
      <c r="C21" s="30">
        <v>20590.926713000201</v>
      </c>
      <c r="D21" s="31">
        <v>22247.461744000098</v>
      </c>
      <c r="E21" s="31">
        <v>22914.799397999701</v>
      </c>
      <c r="F21" s="31">
        <v>23225.534389</v>
      </c>
      <c r="G21" s="31">
        <v>18717.968015999999</v>
      </c>
      <c r="H21" s="31">
        <v>16426.040606999999</v>
      </c>
    </row>
    <row r="22" spans="1:12" s="43" customFormat="1" ht="11.25" customHeight="1" x14ac:dyDescent="0.25">
      <c r="A22" s="25">
        <v>4911100000</v>
      </c>
      <c r="B22" s="48" t="s">
        <v>82</v>
      </c>
      <c r="C22" s="32">
        <v>4368.2205950000098</v>
      </c>
      <c r="D22" s="33">
        <v>4347.72983999997</v>
      </c>
      <c r="E22" s="33">
        <v>4615.0246039999502</v>
      </c>
      <c r="F22" s="33">
        <v>6440.9687959999901</v>
      </c>
      <c r="G22" s="33">
        <v>4867.6480449999999</v>
      </c>
      <c r="H22" s="33">
        <v>3745.5033599999997</v>
      </c>
    </row>
    <row r="23" spans="1:12" s="43" customFormat="1" ht="11.25" customHeight="1" x14ac:dyDescent="0.25">
      <c r="A23" s="37">
        <v>4911910000</v>
      </c>
      <c r="B23" s="50" t="s">
        <v>83</v>
      </c>
      <c r="C23" s="38">
        <v>1014.53396</v>
      </c>
      <c r="D23" s="39">
        <v>1171.8492189999999</v>
      </c>
      <c r="E23" s="39">
        <v>963.60381799999993</v>
      </c>
      <c r="F23" s="39">
        <v>2851.866313</v>
      </c>
      <c r="G23" s="39">
        <v>1530.3179869999999</v>
      </c>
      <c r="H23" s="39">
        <v>1232.2250349999999</v>
      </c>
    </row>
    <row r="24" spans="1:12" s="43" customFormat="1" ht="11.25" customHeight="1" x14ac:dyDescent="0.25">
      <c r="A24" s="37">
        <v>4911990000</v>
      </c>
      <c r="B24" s="50" t="s">
        <v>84</v>
      </c>
      <c r="C24" s="38">
        <v>15208.172157999999</v>
      </c>
      <c r="D24" s="39">
        <v>16727.882685</v>
      </c>
      <c r="E24" s="39">
        <v>17336.170976000099</v>
      </c>
      <c r="F24" s="39">
        <v>13932.699279999999</v>
      </c>
      <c r="G24" s="39">
        <v>12320.001983999999</v>
      </c>
      <c r="H24" s="39">
        <v>11448.312211999999</v>
      </c>
    </row>
    <row r="25" spans="1:12" ht="2.25" customHeight="1" x14ac:dyDescent="0.25">
      <c r="A25" s="13"/>
      <c r="B25" s="13"/>
      <c r="C25" s="14"/>
      <c r="D25" s="15"/>
      <c r="E25" s="15"/>
      <c r="F25" s="15"/>
      <c r="G25" s="15"/>
      <c r="H25" s="15"/>
    </row>
    <row r="26" spans="1:12" s="27" customFormat="1" ht="9" customHeight="1" x14ac:dyDescent="0.25">
      <c r="A26" s="26" t="s">
        <v>30</v>
      </c>
      <c r="C26" s="28"/>
      <c r="E26" s="28"/>
      <c r="F26" s="28"/>
      <c r="G26" s="28"/>
      <c r="H26" s="29"/>
      <c r="I26" s="29"/>
      <c r="J26" s="29"/>
      <c r="K26" s="29"/>
      <c r="L26" s="29"/>
    </row>
    <row r="27" spans="1:12" s="27" customFormat="1" ht="9" customHeight="1" x14ac:dyDescent="0.25">
      <c r="A27" s="44" t="s">
        <v>28</v>
      </c>
      <c r="C27" s="28"/>
    </row>
  </sheetData>
  <pageMargins left="1.1811023622047245" right="1.1811023622047245" top="1.5748031496062993" bottom="1.574803149606299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21.51a</vt:lpstr>
      <vt:lpstr>21.51b</vt:lpstr>
      <vt:lpstr>21.51c</vt:lpstr>
      <vt:lpstr>'21.51a'!Área_de_impresión</vt:lpstr>
      <vt:lpstr>'21.51b'!Área_de_impresión</vt:lpstr>
      <vt:lpstr>'21.51c'!Área_de_impresión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2017-07-14T19:39:50Z</cp:lastPrinted>
  <dcterms:created xsi:type="dcterms:W3CDTF">2017-06-27T21:23:59Z</dcterms:created>
  <dcterms:modified xsi:type="dcterms:W3CDTF">2017-07-14T23:12:46Z</dcterms:modified>
</cp:coreProperties>
</file>