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10065" yWindow="-15" windowWidth="10110" windowHeight="9060" activeTab="1"/>
  </bookViews>
  <sheets>
    <sheet name="21.31(a)" sheetId="1" r:id="rId1"/>
    <sheet name="21.31(b)" sheetId="2" r:id="rId2"/>
  </sheets>
  <definedNames>
    <definedName name="_xlnm.Print_Area" localSheetId="0">'21.31(a)'!$A$1:$H$24</definedName>
    <definedName name="_xlnm.Print_Area" localSheetId="1">'21.31(b)'!$A$1:$G$67</definedName>
  </definedNames>
  <calcPr calcId="152511"/>
</workbook>
</file>

<file path=xl/calcChain.xml><?xml version="1.0" encoding="utf-8"?>
<calcChain xmlns="http://schemas.openxmlformats.org/spreadsheetml/2006/main">
  <c r="R45" i="2" l="1"/>
  <c r="O46" i="2" l="1"/>
  <c r="P43" i="2" s="1"/>
  <c r="P46" i="2" l="1"/>
  <c r="P41" i="2"/>
  <c r="P42" i="2"/>
  <c r="P44" i="2"/>
  <c r="P45" i="2"/>
</calcChain>
</file>

<file path=xl/sharedStrings.xml><?xml version="1.0" encoding="utf-8"?>
<sst xmlns="http://schemas.openxmlformats.org/spreadsheetml/2006/main" count="54" uniqueCount="42">
  <si>
    <t xml:space="preserve">Año </t>
  </si>
  <si>
    <t>Total</t>
  </si>
  <si>
    <t xml:space="preserve">             (Unidades)</t>
  </si>
  <si>
    <t>Microondas</t>
  </si>
  <si>
    <t>Troncalizado</t>
  </si>
  <si>
    <t>Satelital</t>
  </si>
  <si>
    <t>Terrestre</t>
  </si>
  <si>
    <t>Aeronáutico</t>
  </si>
  <si>
    <t xml:space="preserve">Fijo
</t>
  </si>
  <si>
    <t xml:space="preserve">Móvil
</t>
  </si>
  <si>
    <t>Marítimo</t>
  </si>
  <si>
    <t>localización</t>
  </si>
  <si>
    <t>Radio-</t>
  </si>
  <si>
    <t>navegación</t>
  </si>
  <si>
    <t xml:space="preserve">Radio-
</t>
  </si>
  <si>
    <t>a la Radiodifusión</t>
  </si>
  <si>
    <t xml:space="preserve">Enlace Auxiliar </t>
  </si>
  <si>
    <t>Añadido</t>
  </si>
  <si>
    <t xml:space="preserve">Valor
</t>
  </si>
  <si>
    <r>
      <rPr>
        <b/>
        <sz val="7"/>
        <rFont val="Arial Narrow"/>
        <family val="2"/>
      </rPr>
      <t>Móvil Marítimo</t>
    </r>
    <r>
      <rPr>
        <sz val="7"/>
        <rFont val="Arial Narrow"/>
        <family val="2"/>
      </rPr>
      <t>: Radiocomunicación entre estaciones costeras y estaciones de barco, entre estaciones de barco, se incluye estaciones de salvamento y de radiobaliza de localización de siniestros.</t>
    </r>
  </si>
  <si>
    <r>
      <rPr>
        <b/>
        <sz val="7"/>
        <rFont val="Arial Narrow"/>
        <family val="2"/>
      </rPr>
      <t>Microondas</t>
    </r>
    <r>
      <rPr>
        <sz val="7"/>
        <rFont val="Arial Narrow"/>
        <family val="2"/>
      </rPr>
      <t>: Radiofrecuencias usadas para enlaces punto a punto para transmitir una señal de audio, video o datos.</t>
    </r>
  </si>
  <si>
    <r>
      <rPr>
        <b/>
        <sz val="7"/>
        <rFont val="Arial Narrow"/>
        <family val="2"/>
      </rPr>
      <t>Radionavegación</t>
    </r>
    <r>
      <rPr>
        <sz val="7"/>
        <rFont val="Arial Narrow"/>
        <family val="2"/>
      </rPr>
      <t>: Radiodeterminación para fines de radionavegación.</t>
    </r>
  </si>
  <si>
    <r>
      <rPr>
        <b/>
        <sz val="7"/>
        <rFont val="Arial Narrow"/>
        <family val="2"/>
      </rPr>
      <t>Enlace Auxiliar a la Radiodifusión</t>
    </r>
    <r>
      <rPr>
        <sz val="7"/>
        <rFont val="Arial Narrow"/>
        <family val="2"/>
      </rPr>
      <t>: Enlace radioeléctrico para transmitir y recibir una señal entre los estudios y la planta transmisora de una estación de radiodifusión.</t>
    </r>
  </si>
  <si>
    <r>
      <rPr>
        <b/>
        <sz val="7"/>
        <rFont val="Arial Narrow"/>
        <family val="2"/>
      </rPr>
      <t>Valor Añadido</t>
    </r>
    <r>
      <rPr>
        <sz val="7"/>
        <rFont val="Arial Narrow"/>
        <family val="2"/>
      </rPr>
      <t>: Aquellos que utilizando como soporte servicios portadores o finales o de difusión, añaden alguna característica o facilidad al servicio que les sirve de base.</t>
    </r>
  </si>
  <si>
    <t>Continúa...</t>
  </si>
  <si>
    <t>Conclusión</t>
  </si>
  <si>
    <r>
      <t>Nota:</t>
    </r>
    <r>
      <rPr>
        <sz val="7"/>
        <rFont val="Arial Narrow"/>
        <family val="2"/>
      </rPr>
      <t xml:space="preserve"> Información referida a la autorización vigente al cuarto trimestre de cada año.</t>
    </r>
  </si>
  <si>
    <r>
      <rPr>
        <b/>
        <sz val="7"/>
        <rFont val="Arial Narrow"/>
        <family val="2"/>
      </rPr>
      <t>Fijo Terrestre</t>
    </r>
    <r>
      <rPr>
        <sz val="7"/>
        <rFont val="Arial Narrow"/>
        <family val="2"/>
      </rPr>
      <t>: Radiocomunicación entre estaciones fijas determinadas.</t>
    </r>
  </si>
  <si>
    <r>
      <rPr>
        <b/>
        <sz val="7"/>
        <rFont val="Arial Narrow"/>
        <family val="2"/>
      </rPr>
      <t>Fijo Aeronáutico</t>
    </r>
    <r>
      <rPr>
        <sz val="7"/>
        <rFont val="Arial Narrow"/>
        <family val="2"/>
      </rPr>
      <t>: Servicio de radiocomunicación entre puntos fijos para la seguridad de la navegación aérea y la operación de los transportes aéreos.</t>
    </r>
  </si>
  <si>
    <r>
      <rPr>
        <b/>
        <sz val="7"/>
        <rFont val="Arial Narrow"/>
        <family val="2"/>
      </rPr>
      <t>Troncalizado</t>
    </r>
    <r>
      <rPr>
        <sz val="7"/>
        <rFont val="Arial Narrow"/>
        <family val="2"/>
      </rPr>
      <t>: Sistema de radiocomunicación móvil para aplicaciones privadas, formando grupos y subgrupos.</t>
    </r>
  </si>
  <si>
    <r>
      <rPr>
        <b/>
        <sz val="7"/>
        <rFont val="Arial Narrow"/>
        <family val="2"/>
      </rPr>
      <t>Satelital</t>
    </r>
    <r>
      <rPr>
        <sz val="7"/>
        <rFont val="Arial Narrow"/>
        <family val="2"/>
      </rPr>
      <t>: Radiocomunicación entre estaciones terrenas fijas o móviles utilizando uno o más satélites.</t>
    </r>
  </si>
  <si>
    <r>
      <rPr>
        <b/>
        <sz val="7"/>
        <rFont val="Arial Narrow"/>
        <family val="2"/>
      </rPr>
      <t>Radiolocalización</t>
    </r>
    <r>
      <rPr>
        <sz val="7"/>
        <rFont val="Arial Narrow"/>
        <family val="2"/>
      </rPr>
      <t>: Radiodeterminación para fines de radiolocalización.</t>
    </r>
  </si>
  <si>
    <t>Fijo Terrestre</t>
  </si>
  <si>
    <t>Móvil Terrestre</t>
  </si>
  <si>
    <t>Móvil Máritimo</t>
  </si>
  <si>
    <t>Resto</t>
  </si>
  <si>
    <t>-</t>
  </si>
  <si>
    <t>Troncali-
zado</t>
  </si>
  <si>
    <t>21.31  ESTACIONES DE TELESERVICIO PRIVADO, POR TIPO, 2001-2016</t>
  </si>
  <si>
    <t>Fuente: Ministerio de Transportes y Comunicaciones - Dirección General de Autorizaciones en Telecomunicaciones.</t>
  </si>
  <si>
    <r>
      <rPr>
        <b/>
        <sz val="7"/>
        <rFont val="Arial Narrow"/>
        <family val="2"/>
      </rPr>
      <t>Móvil Aeronáutico</t>
    </r>
    <r>
      <rPr>
        <sz val="7"/>
        <rFont val="Arial Narrow"/>
        <family val="2"/>
      </rPr>
      <t>: Radiocomunicación entre estaciones aeronáuticas y estaciones de aeronaves o entre estaciones de aeronaves, pueden participar estaciones de salvamento; también son consideradas las estaciones de radiobaliza de localización.</t>
    </r>
  </si>
  <si>
    <r>
      <rPr>
        <b/>
        <sz val="7"/>
        <rFont val="Arial Narrow"/>
        <family val="2"/>
      </rPr>
      <t>Móvil Terrestre</t>
    </r>
    <r>
      <rPr>
        <sz val="7"/>
        <rFont val="Arial Narrow"/>
        <family val="2"/>
      </rPr>
      <t>: Radiocomunicación entre estaciones de base y estaciones móviles terrestres o entre estaciones móviles terrestres.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</si>
</sst>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#\ ###\ ##0"/>
  </numFmts>
  <fonts count="13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b/>
      <sz val="7"/>
      <name val="Arial Narrow"/>
      <family val="2"/>
    </font>
    <font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9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2" fillId="0" borderId="0"/>
  </cellStyleXfs>
  <cellXfs count="40">
    <xf numFmtId="0" fontId="0" fillId="0" borderId="0" xfId="0"/>
    <xf numFmtId="0" fontId="1" fillId="0" borderId="0" xfId="4" quotePrefix="1" applyFont="1" applyBorder="1" applyAlignment="1" applyProtection="1">
      <alignment horizontal="left" vertical="center"/>
    </xf>
    <xf numFmtId="0" fontId="3" fillId="0" borderId="0" xfId="4" quotePrefix="1" applyFont="1" applyBorder="1" applyAlignment="1" applyProtection="1">
      <alignment horizontal="left" vertical="center"/>
    </xf>
    <xf numFmtId="0" fontId="3" fillId="0" borderId="0" xfId="4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9" fillId="0" borderId="0" xfId="2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3" fontId="9" fillId="0" borderId="2" xfId="4" applyNumberFormat="1" applyFont="1" applyBorder="1" applyAlignment="1" applyProtection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43" fontId="4" fillId="0" borderId="0" xfId="0" applyNumberFormat="1" applyFont="1" applyBorder="1" applyAlignment="1">
      <alignment vertical="center"/>
    </xf>
    <xf numFmtId="164" fontId="3" fillId="0" borderId="0" xfId="2" applyNumberFormat="1" applyFont="1" applyFill="1" applyBorder="1" applyAlignment="1" applyProtection="1">
      <alignment horizontal="right" vertical="center"/>
    </xf>
    <xf numFmtId="164" fontId="4" fillId="0" borderId="0" xfId="2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vertical="center"/>
    </xf>
    <xf numFmtId="10" fontId="12" fillId="0" borderId="0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</cellXfs>
  <cellStyles count="5">
    <cellStyle name="Normal" xfId="0" builtinId="0"/>
    <cellStyle name="Normal_IEC13001" xfId="1"/>
    <cellStyle name="Normal_IEC17004" xfId="2"/>
    <cellStyle name="Normal_IEC17027" xfId="3"/>
    <cellStyle name="Normal_IEC1704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984571880957387E-2"/>
          <c:y val="0.14845096855654893"/>
          <c:w val="0.82191391076115483"/>
          <c:h val="0.7651573845240147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2"/>
            <c:bubble3D val="0"/>
            <c:spPr>
              <a:solidFill>
                <a:srgbClr val="66FFCC"/>
              </a:solidFill>
            </c:spPr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4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3.4115655421206564E-2"/>
                  <c:y val="2.201491033800758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29250978990718E-2"/>
                  <c:y val="0.137803321668117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742212109777339E-2"/>
                  <c:y val="-4.213185372248183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585770593595333E-2"/>
                  <c:y val="-4.28763538548499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9810794419565738E-2"/>
                  <c:y val="-3.23669740043815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'21.31(b)'!$N$41:$N$45</c:f>
              <c:strCache>
                <c:ptCount val="5"/>
                <c:pt idx="0">
                  <c:v>Móvil Terrestre</c:v>
                </c:pt>
                <c:pt idx="1">
                  <c:v>Fijo Terrestre</c:v>
                </c:pt>
                <c:pt idx="2">
                  <c:v>Troncalizado</c:v>
                </c:pt>
                <c:pt idx="3">
                  <c:v>Móvil Máritimo</c:v>
                </c:pt>
                <c:pt idx="4">
                  <c:v>Resto</c:v>
                </c:pt>
              </c:strCache>
            </c:strRef>
          </c:cat>
          <c:val>
            <c:numRef>
              <c:f>'21.31(b)'!$O$41:$O$45</c:f>
              <c:numCache>
                <c:formatCode>General</c:formatCode>
                <c:ptCount val="5"/>
                <c:pt idx="0">
                  <c:v>32990</c:v>
                </c:pt>
                <c:pt idx="1">
                  <c:v>3805</c:v>
                </c:pt>
                <c:pt idx="2">
                  <c:v>2058</c:v>
                </c:pt>
                <c:pt idx="3">
                  <c:v>1341</c:v>
                </c:pt>
                <c:pt idx="4">
                  <c:v>2785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40</xdr:row>
      <xdr:rowOff>66675</xdr:rowOff>
    </xdr:from>
    <xdr:to>
      <xdr:col>6</xdr:col>
      <xdr:colOff>314325</xdr:colOff>
      <xdr:row>63</xdr:row>
      <xdr:rowOff>47625</xdr:rowOff>
    </xdr:to>
    <xdr:graphicFrame macro="">
      <xdr:nvGraphicFramePr>
        <xdr:cNvPr id="20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38</xdr:row>
      <xdr:rowOff>57151</xdr:rowOff>
    </xdr:from>
    <xdr:to>
      <xdr:col>6</xdr:col>
      <xdr:colOff>561975</xdr:colOff>
      <xdr:row>40</xdr:row>
      <xdr:rowOff>95251</xdr:rowOff>
    </xdr:to>
    <xdr:sp macro="" textlink="">
      <xdr:nvSpPr>
        <xdr:cNvPr id="4" name="3 CuadroTexto"/>
        <xdr:cNvSpPr txBox="1"/>
      </xdr:nvSpPr>
      <xdr:spPr>
        <a:xfrm>
          <a:off x="76201" y="5410201"/>
          <a:ext cx="42005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1">
              <a:latin typeface="Arial Narrow" panose="020B0606020202030204" pitchFamily="34" charset="0"/>
              <a:cs typeface="Arial" panose="020B0604020202020204" pitchFamily="34" charset="0"/>
            </a:rPr>
            <a:t>ESTRUCTURA PORCENTUAL DE LAS ESTACIONES</a:t>
          </a:r>
          <a:r>
            <a:rPr lang="es-PE" sz="900" b="1" baseline="0">
              <a:latin typeface="Arial Narrow" panose="020B0606020202030204" pitchFamily="34" charset="0"/>
              <a:cs typeface="Arial" panose="020B0604020202020204" pitchFamily="34" charset="0"/>
            </a:rPr>
            <a:t> DE TELESERVICIO PRIVADO, 2016</a:t>
          </a:r>
          <a:endParaRPr lang="es-PE" sz="900" b="1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114301</xdr:colOff>
      <xdr:row>63</xdr:row>
      <xdr:rowOff>56271</xdr:rowOff>
    </xdr:from>
    <xdr:to>
      <xdr:col>7</xdr:col>
      <xdr:colOff>57150</xdr:colOff>
      <xdr:row>66</xdr:row>
      <xdr:rowOff>19050</xdr:rowOff>
    </xdr:to>
    <xdr:sp macro="" textlink="">
      <xdr:nvSpPr>
        <xdr:cNvPr id="5" name="4 CuadroTexto"/>
        <xdr:cNvSpPr txBox="1"/>
      </xdr:nvSpPr>
      <xdr:spPr>
        <a:xfrm>
          <a:off x="114301" y="8266821"/>
          <a:ext cx="4267199" cy="305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7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Fuente: Ministerio de Transportes y Comunicaciones - Dirección</a:t>
          </a:r>
          <a:r>
            <a:rPr lang="es-PE" sz="7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General de Autorizaciones en Telecomunicaciones.</a:t>
          </a:r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36"/>
  <sheetViews>
    <sheetView showGridLines="0" zoomScale="110" zoomScaleNormal="110" workbookViewId="0">
      <selection activeCell="D29" sqref="D29"/>
    </sheetView>
  </sheetViews>
  <sheetFormatPr baseColWidth="10" defaultRowHeight="9" x14ac:dyDescent="0.2"/>
  <cols>
    <col min="1" max="1" width="7.7109375" style="4" customWidth="1"/>
    <col min="2" max="2" width="7.5703125" style="4" customWidth="1"/>
    <col min="3" max="3" width="8.7109375" style="4" customWidth="1"/>
    <col min="4" max="4" width="7.140625" style="4" customWidth="1"/>
    <col min="5" max="6" width="9.140625" style="4" customWidth="1"/>
    <col min="7" max="7" width="7.7109375" style="4" customWidth="1"/>
    <col min="8" max="8" width="8" style="4" customWidth="1"/>
    <col min="9" max="15" width="5" style="4" customWidth="1"/>
    <col min="16" max="22" width="3.85546875" style="4" customWidth="1"/>
    <col min="23" max="16384" width="11.42578125" style="4"/>
  </cols>
  <sheetData>
    <row r="1" spans="1:230" ht="14.1" customHeight="1" x14ac:dyDescent="0.2">
      <c r="A1" s="1" t="s">
        <v>38</v>
      </c>
      <c r="B1" s="2"/>
      <c r="C1" s="3"/>
      <c r="D1" s="3"/>
    </row>
    <row r="2" spans="1:230" ht="11.25" customHeight="1" x14ac:dyDescent="0.2">
      <c r="A2" s="11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</row>
    <row r="3" spans="1:230" ht="3" customHeight="1" x14ac:dyDescent="0.2">
      <c r="B3" s="2"/>
      <c r="C3" s="3"/>
      <c r="D3" s="3"/>
    </row>
    <row r="4" spans="1:230" ht="12" customHeight="1" x14ac:dyDescent="0.2">
      <c r="A4" s="21" t="s">
        <v>0</v>
      </c>
      <c r="B4" s="25" t="s">
        <v>1</v>
      </c>
      <c r="C4" s="26" t="s">
        <v>8</v>
      </c>
      <c r="D4" s="26" t="s">
        <v>9</v>
      </c>
      <c r="E4" s="27" t="s">
        <v>8</v>
      </c>
      <c r="F4" s="27" t="s">
        <v>9</v>
      </c>
      <c r="G4" s="27" t="s">
        <v>9</v>
      </c>
      <c r="H4" s="27" t="s">
        <v>3</v>
      </c>
    </row>
    <row r="5" spans="1:230" ht="12" customHeight="1" x14ac:dyDescent="0.2">
      <c r="A5" s="22"/>
      <c r="B5" s="28"/>
      <c r="C5" s="13" t="s">
        <v>6</v>
      </c>
      <c r="D5" s="13" t="s">
        <v>6</v>
      </c>
      <c r="E5" s="13" t="s">
        <v>7</v>
      </c>
      <c r="F5" s="13" t="s">
        <v>7</v>
      </c>
      <c r="G5" s="13" t="s">
        <v>10</v>
      </c>
      <c r="H5" s="13"/>
    </row>
    <row r="6" spans="1:230" ht="4.5" customHeight="1" x14ac:dyDescent="0.2">
      <c r="A6" s="14"/>
      <c r="B6" s="15"/>
      <c r="C6" s="16"/>
      <c r="D6" s="16"/>
      <c r="E6" s="16"/>
      <c r="F6" s="16"/>
      <c r="G6" s="16"/>
      <c r="H6" s="16"/>
    </row>
    <row r="7" spans="1:230" ht="15" customHeight="1" x14ac:dyDescent="0.2">
      <c r="A7" s="12">
        <v>2001</v>
      </c>
      <c r="B7" s="31">
        <v>22269</v>
      </c>
      <c r="C7" s="32">
        <v>4034</v>
      </c>
      <c r="D7" s="32">
        <v>15519</v>
      </c>
      <c r="E7" s="32">
        <v>62</v>
      </c>
      <c r="F7" s="32">
        <v>211</v>
      </c>
      <c r="G7" s="32">
        <v>1194</v>
      </c>
      <c r="H7" s="32">
        <v>237</v>
      </c>
      <c r="J7" s="30"/>
      <c r="K7" s="30"/>
      <c r="L7" s="30"/>
      <c r="M7" s="30"/>
      <c r="N7" s="30"/>
      <c r="O7" s="30"/>
      <c r="P7" s="20"/>
      <c r="Q7" s="20"/>
      <c r="R7" s="20"/>
      <c r="S7" s="20"/>
      <c r="T7" s="20"/>
      <c r="U7" s="20"/>
      <c r="V7" s="20"/>
    </row>
    <row r="8" spans="1:230" ht="15" customHeight="1" x14ac:dyDescent="0.2">
      <c r="A8" s="12">
        <v>2002</v>
      </c>
      <c r="B8" s="31">
        <v>21706</v>
      </c>
      <c r="C8" s="32">
        <v>3753</v>
      </c>
      <c r="D8" s="32">
        <v>15107</v>
      </c>
      <c r="E8" s="32">
        <v>62</v>
      </c>
      <c r="F8" s="32">
        <v>199</v>
      </c>
      <c r="G8" s="32">
        <v>1336</v>
      </c>
      <c r="H8" s="32">
        <v>249</v>
      </c>
      <c r="J8" s="30"/>
      <c r="K8" s="30"/>
      <c r="L8" s="30"/>
      <c r="M8" s="30"/>
      <c r="N8" s="30"/>
      <c r="O8" s="30"/>
      <c r="P8" s="29"/>
      <c r="Q8" s="29"/>
      <c r="R8" s="29"/>
      <c r="S8" s="29"/>
      <c r="T8" s="29"/>
      <c r="U8" s="29"/>
    </row>
    <row r="9" spans="1:230" ht="15" customHeight="1" x14ac:dyDescent="0.2">
      <c r="A9" s="12">
        <v>2003</v>
      </c>
      <c r="B9" s="31">
        <v>23668</v>
      </c>
      <c r="C9" s="32">
        <v>3368</v>
      </c>
      <c r="D9" s="32">
        <v>16992</v>
      </c>
      <c r="E9" s="32">
        <v>62</v>
      </c>
      <c r="F9" s="32">
        <v>193</v>
      </c>
      <c r="G9" s="32">
        <v>1429</v>
      </c>
      <c r="H9" s="32">
        <v>228</v>
      </c>
      <c r="J9" s="30"/>
      <c r="K9" s="30"/>
      <c r="L9" s="30"/>
      <c r="M9" s="30"/>
      <c r="N9" s="30"/>
      <c r="O9" s="30"/>
      <c r="P9" s="29"/>
      <c r="Q9" s="29"/>
      <c r="R9" s="29"/>
      <c r="S9" s="29"/>
      <c r="T9" s="29"/>
      <c r="U9" s="29"/>
    </row>
    <row r="10" spans="1:230" ht="15" customHeight="1" x14ac:dyDescent="0.2">
      <c r="A10" s="12">
        <v>2004</v>
      </c>
      <c r="B10" s="31">
        <v>24555</v>
      </c>
      <c r="C10" s="32">
        <v>3317</v>
      </c>
      <c r="D10" s="32">
        <v>17828</v>
      </c>
      <c r="E10" s="32">
        <v>52</v>
      </c>
      <c r="F10" s="32">
        <v>198</v>
      </c>
      <c r="G10" s="32">
        <v>1417</v>
      </c>
      <c r="H10" s="32">
        <v>216</v>
      </c>
      <c r="J10" s="30"/>
      <c r="K10" s="30"/>
      <c r="L10" s="30"/>
      <c r="M10" s="30"/>
      <c r="N10" s="30"/>
      <c r="O10" s="30"/>
      <c r="P10" s="29"/>
      <c r="Q10" s="29"/>
      <c r="R10" s="29"/>
      <c r="S10" s="29"/>
      <c r="T10" s="29"/>
      <c r="U10" s="29"/>
    </row>
    <row r="11" spans="1:230" ht="15" customHeight="1" x14ac:dyDescent="0.2">
      <c r="A11" s="12">
        <v>2005</v>
      </c>
      <c r="B11" s="31">
        <v>21475</v>
      </c>
      <c r="C11" s="32">
        <v>2304</v>
      </c>
      <c r="D11" s="32">
        <v>15407</v>
      </c>
      <c r="E11" s="32">
        <v>44</v>
      </c>
      <c r="F11" s="32">
        <v>192</v>
      </c>
      <c r="G11" s="32">
        <v>1497</v>
      </c>
      <c r="H11" s="32">
        <v>236</v>
      </c>
      <c r="J11" s="30"/>
      <c r="K11" s="30"/>
      <c r="L11" s="30"/>
      <c r="M11" s="30"/>
      <c r="N11" s="30"/>
      <c r="O11" s="30"/>
      <c r="P11" s="29"/>
      <c r="Q11" s="29"/>
      <c r="R11" s="29"/>
      <c r="S11" s="29"/>
      <c r="T11" s="29"/>
      <c r="U11" s="29"/>
    </row>
    <row r="12" spans="1:230" ht="15" customHeight="1" x14ac:dyDescent="0.2">
      <c r="A12" s="12">
        <v>2006</v>
      </c>
      <c r="B12" s="31">
        <v>24508</v>
      </c>
      <c r="C12" s="32">
        <v>2467</v>
      </c>
      <c r="D12" s="32">
        <v>17672</v>
      </c>
      <c r="E12" s="32">
        <v>44</v>
      </c>
      <c r="F12" s="32">
        <v>206</v>
      </c>
      <c r="G12" s="32">
        <v>1666</v>
      </c>
      <c r="H12" s="32">
        <v>160</v>
      </c>
      <c r="J12" s="30"/>
      <c r="K12" s="30"/>
      <c r="L12" s="30"/>
      <c r="M12" s="30"/>
      <c r="N12" s="30"/>
      <c r="O12" s="30"/>
      <c r="P12" s="20"/>
      <c r="Q12" s="20"/>
      <c r="R12" s="20"/>
      <c r="S12" s="20"/>
      <c r="T12" s="20"/>
      <c r="U12" s="20"/>
    </row>
    <row r="13" spans="1:230" ht="15" customHeight="1" x14ac:dyDescent="0.2">
      <c r="A13" s="12">
        <v>2007</v>
      </c>
      <c r="B13" s="31">
        <v>25668</v>
      </c>
      <c r="C13" s="32">
        <v>2649</v>
      </c>
      <c r="D13" s="32">
        <v>18053</v>
      </c>
      <c r="E13" s="32">
        <v>47</v>
      </c>
      <c r="F13" s="32">
        <v>238</v>
      </c>
      <c r="G13" s="32">
        <v>1689</v>
      </c>
      <c r="H13" s="32">
        <v>179</v>
      </c>
      <c r="J13" s="30"/>
      <c r="K13" s="30"/>
      <c r="L13" s="30"/>
      <c r="M13" s="30"/>
      <c r="N13" s="30"/>
      <c r="O13" s="30"/>
      <c r="P13" s="20"/>
      <c r="Q13" s="20"/>
      <c r="R13" s="20"/>
      <c r="S13" s="20"/>
      <c r="T13" s="20"/>
      <c r="U13" s="20"/>
    </row>
    <row r="14" spans="1:230" ht="15" customHeight="1" x14ac:dyDescent="0.2">
      <c r="A14" s="12">
        <v>2008</v>
      </c>
      <c r="B14" s="31">
        <v>28457</v>
      </c>
      <c r="C14" s="32">
        <v>4422</v>
      </c>
      <c r="D14" s="32">
        <v>18932</v>
      </c>
      <c r="E14" s="32">
        <v>47</v>
      </c>
      <c r="F14" s="32">
        <v>230</v>
      </c>
      <c r="G14" s="32">
        <v>1669</v>
      </c>
      <c r="H14" s="32">
        <v>259</v>
      </c>
      <c r="J14" s="30"/>
      <c r="K14" s="30"/>
      <c r="L14" s="30"/>
      <c r="M14" s="30"/>
      <c r="N14" s="30"/>
      <c r="O14" s="30"/>
      <c r="P14" s="20"/>
      <c r="Q14" s="20"/>
      <c r="R14" s="20"/>
      <c r="S14" s="20"/>
      <c r="T14" s="20"/>
      <c r="U14" s="20"/>
    </row>
    <row r="15" spans="1:230" ht="15" customHeight="1" x14ac:dyDescent="0.2">
      <c r="A15" s="12">
        <v>2009</v>
      </c>
      <c r="B15" s="31">
        <v>30252</v>
      </c>
      <c r="C15" s="32">
        <v>4271</v>
      </c>
      <c r="D15" s="32">
        <v>20472</v>
      </c>
      <c r="E15" s="32">
        <v>47</v>
      </c>
      <c r="F15" s="32">
        <v>241</v>
      </c>
      <c r="G15" s="32">
        <v>1797</v>
      </c>
      <c r="H15" s="32">
        <v>273</v>
      </c>
      <c r="J15" s="30"/>
      <c r="K15" s="30"/>
      <c r="L15" s="30"/>
      <c r="M15" s="30"/>
      <c r="N15" s="30"/>
      <c r="O15" s="30"/>
      <c r="P15" s="20"/>
      <c r="Q15" s="20"/>
      <c r="R15" s="20"/>
      <c r="S15" s="20"/>
      <c r="T15" s="20"/>
      <c r="U15" s="20"/>
    </row>
    <row r="16" spans="1:230" ht="15" customHeight="1" x14ac:dyDescent="0.2">
      <c r="A16" s="12">
        <v>2010</v>
      </c>
      <c r="B16" s="31">
        <v>33189</v>
      </c>
      <c r="C16" s="32">
        <v>4091</v>
      </c>
      <c r="D16" s="32">
        <v>23174</v>
      </c>
      <c r="E16" s="32">
        <v>47</v>
      </c>
      <c r="F16" s="32">
        <v>268</v>
      </c>
      <c r="G16" s="32">
        <v>1895</v>
      </c>
      <c r="H16" s="32">
        <v>247</v>
      </c>
      <c r="J16" s="30"/>
      <c r="K16" s="30"/>
      <c r="L16" s="30"/>
      <c r="M16" s="30"/>
      <c r="N16" s="30"/>
      <c r="O16" s="30"/>
      <c r="P16" s="20"/>
      <c r="Q16" s="20"/>
      <c r="R16" s="20"/>
      <c r="S16" s="20"/>
      <c r="T16" s="20"/>
      <c r="U16" s="20"/>
    </row>
    <row r="17" spans="1:21" ht="15" customHeight="1" x14ac:dyDescent="0.2">
      <c r="A17" s="12">
        <v>2011</v>
      </c>
      <c r="B17" s="31">
        <v>33357</v>
      </c>
      <c r="C17" s="32">
        <v>3946</v>
      </c>
      <c r="D17" s="32">
        <v>22947</v>
      </c>
      <c r="E17" s="32">
        <v>47</v>
      </c>
      <c r="F17" s="32">
        <v>270</v>
      </c>
      <c r="G17" s="32">
        <v>1954</v>
      </c>
      <c r="H17" s="32">
        <v>274</v>
      </c>
      <c r="J17" s="30"/>
      <c r="K17" s="30"/>
      <c r="L17" s="30"/>
      <c r="M17" s="30"/>
      <c r="N17" s="30"/>
      <c r="O17" s="30"/>
      <c r="P17" s="20"/>
      <c r="Q17" s="20"/>
      <c r="R17" s="20"/>
      <c r="S17" s="20"/>
      <c r="T17" s="20"/>
      <c r="U17" s="20"/>
    </row>
    <row r="18" spans="1:21" ht="15" customHeight="1" x14ac:dyDescent="0.2">
      <c r="A18" s="12">
        <v>2012</v>
      </c>
      <c r="B18" s="31">
        <v>36344</v>
      </c>
      <c r="C18" s="32">
        <v>3984</v>
      </c>
      <c r="D18" s="32">
        <v>25653</v>
      </c>
      <c r="E18" s="32">
        <v>47</v>
      </c>
      <c r="F18" s="32">
        <v>303</v>
      </c>
      <c r="G18" s="32">
        <v>1878</v>
      </c>
      <c r="H18" s="32">
        <v>240</v>
      </c>
      <c r="J18" s="30"/>
      <c r="K18" s="30"/>
      <c r="L18" s="30"/>
      <c r="M18" s="30"/>
      <c r="N18" s="30"/>
      <c r="O18" s="30"/>
      <c r="P18" s="20"/>
      <c r="Q18" s="20"/>
      <c r="R18" s="20"/>
      <c r="S18" s="20"/>
      <c r="T18" s="20"/>
      <c r="U18" s="20"/>
    </row>
    <row r="19" spans="1:21" ht="15" customHeight="1" x14ac:dyDescent="0.2">
      <c r="A19" s="12">
        <v>2013</v>
      </c>
      <c r="B19" s="31">
        <v>37320</v>
      </c>
      <c r="C19" s="32">
        <v>3702</v>
      </c>
      <c r="D19" s="32">
        <v>27633</v>
      </c>
      <c r="E19" s="32">
        <v>47</v>
      </c>
      <c r="F19" s="32">
        <v>316</v>
      </c>
      <c r="G19" s="32">
        <v>1670</v>
      </c>
      <c r="H19" s="32">
        <v>302</v>
      </c>
      <c r="J19" s="30"/>
      <c r="K19" s="30"/>
      <c r="L19" s="30"/>
      <c r="M19" s="30"/>
      <c r="N19" s="30"/>
      <c r="O19" s="30"/>
      <c r="P19" s="20"/>
      <c r="Q19" s="20"/>
      <c r="R19" s="20"/>
      <c r="S19" s="20"/>
      <c r="T19" s="20"/>
      <c r="U19" s="20"/>
    </row>
    <row r="20" spans="1:21" ht="15" customHeight="1" x14ac:dyDescent="0.2">
      <c r="A20" s="12">
        <v>2014</v>
      </c>
      <c r="B20" s="31">
        <v>40772</v>
      </c>
      <c r="C20" s="32">
        <v>3748</v>
      </c>
      <c r="D20" s="32">
        <v>30542</v>
      </c>
      <c r="E20" s="32">
        <v>52</v>
      </c>
      <c r="F20" s="32">
        <v>343</v>
      </c>
      <c r="G20" s="32">
        <v>1480</v>
      </c>
      <c r="H20" s="32">
        <v>333</v>
      </c>
      <c r="J20" s="30"/>
      <c r="K20" s="30"/>
      <c r="L20" s="30"/>
      <c r="M20" s="30"/>
      <c r="N20" s="30"/>
      <c r="O20" s="30"/>
      <c r="P20" s="20"/>
      <c r="Q20" s="20"/>
      <c r="R20" s="20"/>
      <c r="S20" s="20"/>
      <c r="T20" s="20"/>
      <c r="U20" s="20"/>
    </row>
    <row r="21" spans="1:21" ht="15" customHeight="1" x14ac:dyDescent="0.2">
      <c r="A21" s="12">
        <v>2015</v>
      </c>
      <c r="B21" s="31">
        <v>42291</v>
      </c>
      <c r="C21" s="32">
        <v>3976</v>
      </c>
      <c r="D21" s="32">
        <v>31839</v>
      </c>
      <c r="E21" s="32">
        <v>49</v>
      </c>
      <c r="F21" s="32">
        <v>425</v>
      </c>
      <c r="G21" s="32">
        <v>1441</v>
      </c>
      <c r="H21" s="32">
        <v>395</v>
      </c>
      <c r="J21" s="30"/>
      <c r="K21" s="30"/>
      <c r="L21" s="30"/>
      <c r="M21" s="30"/>
      <c r="N21" s="30"/>
      <c r="O21" s="30"/>
      <c r="P21" s="20"/>
      <c r="Q21" s="20"/>
      <c r="R21" s="20"/>
      <c r="S21" s="20"/>
      <c r="T21" s="20"/>
      <c r="U21" s="20"/>
    </row>
    <row r="22" spans="1:21" ht="15" customHeight="1" x14ac:dyDescent="0.2">
      <c r="A22" s="12">
        <v>2016</v>
      </c>
      <c r="B22" s="31">
        <v>42979</v>
      </c>
      <c r="C22" s="32">
        <v>3805</v>
      </c>
      <c r="D22" s="32">
        <v>32990</v>
      </c>
      <c r="E22" s="32">
        <v>49</v>
      </c>
      <c r="F22" s="32">
        <v>460</v>
      </c>
      <c r="G22" s="32">
        <v>1341</v>
      </c>
      <c r="H22" s="32">
        <v>379</v>
      </c>
      <c r="J22" s="30"/>
      <c r="K22" s="30"/>
      <c r="L22" s="30"/>
      <c r="M22" s="30"/>
      <c r="N22" s="30"/>
      <c r="O22" s="30"/>
      <c r="P22" s="20"/>
      <c r="Q22" s="20"/>
      <c r="R22" s="20"/>
      <c r="S22" s="20"/>
      <c r="T22" s="20"/>
      <c r="U22" s="20"/>
    </row>
    <row r="23" spans="1:21" ht="2.1" customHeight="1" x14ac:dyDescent="0.2">
      <c r="A23" s="17"/>
      <c r="B23" s="18"/>
      <c r="C23" s="19"/>
      <c r="D23" s="19"/>
      <c r="E23" s="19"/>
      <c r="F23" s="19"/>
      <c r="G23" s="19"/>
      <c r="H23" s="19"/>
    </row>
    <row r="24" spans="1:21" s="5" customFormat="1" ht="9" customHeight="1" x14ac:dyDescent="0.2">
      <c r="A24" s="7"/>
      <c r="B24" s="8"/>
      <c r="C24" s="9"/>
      <c r="D24" s="10"/>
      <c r="H24" s="24" t="s">
        <v>24</v>
      </c>
    </row>
    <row r="25" spans="1:21" s="5" customFormat="1" ht="8.1" customHeight="1" x14ac:dyDescent="0.2">
      <c r="A25" s="4"/>
    </row>
    <row r="36" spans="1:1" x14ac:dyDescent="0.2">
      <c r="A36" s="23"/>
    </row>
  </sheetData>
  <phoneticPr fontId="0" type="noConversion"/>
  <pageMargins left="1.5748031496062993" right="1.5748031496062993" top="6.31" bottom="0.64" header="0.19685039370078741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6"/>
  <sheetViews>
    <sheetView showGridLines="0" tabSelected="1" topLeftCell="A7" zoomScale="115" zoomScaleNormal="115" zoomScaleSheetLayoutView="100" workbookViewId="0">
      <selection activeCell="N25" sqref="N25"/>
    </sheetView>
  </sheetViews>
  <sheetFormatPr baseColWidth="10" defaultRowHeight="9" x14ac:dyDescent="0.2"/>
  <cols>
    <col min="1" max="1" width="7" style="4" customWidth="1"/>
    <col min="2" max="2" width="9.140625" style="4" customWidth="1"/>
    <col min="3" max="3" width="8" style="4" customWidth="1"/>
    <col min="4" max="4" width="9.140625" style="4" customWidth="1"/>
    <col min="5" max="5" width="9.5703125" style="4" customWidth="1"/>
    <col min="6" max="6" width="12.85546875" style="4" customWidth="1"/>
    <col min="7" max="7" width="9.140625" style="4" customWidth="1"/>
    <col min="8" max="9" width="5" style="4" customWidth="1"/>
    <col min="10" max="10" width="3.42578125" style="4" bestFit="1" customWidth="1"/>
    <col min="11" max="11" width="7" style="4" bestFit="1" customWidth="1"/>
    <col min="12" max="12" width="5" style="4" customWidth="1"/>
    <col min="13" max="13" width="4.5703125" style="4" customWidth="1"/>
    <col min="14" max="14" width="12" style="4" customWidth="1"/>
    <col min="15" max="15" width="6.85546875" style="4" customWidth="1"/>
    <col min="16" max="16" width="5.85546875" style="4" customWidth="1"/>
    <col min="17" max="17" width="3.85546875" style="4" customWidth="1"/>
    <col min="18" max="18" width="4.5703125" style="4" customWidth="1"/>
    <col min="19" max="21" width="3.85546875" style="4" customWidth="1"/>
    <col min="22" max="16384" width="11.42578125" style="4"/>
  </cols>
  <sheetData>
    <row r="1" spans="1:229" ht="14.1" customHeight="1" x14ac:dyDescent="0.2">
      <c r="A1" s="1" t="s">
        <v>38</v>
      </c>
    </row>
    <row r="2" spans="1:229" ht="11.25" customHeight="1" x14ac:dyDescent="0.2">
      <c r="A2" s="11" t="s">
        <v>2</v>
      </c>
      <c r="B2" s="6"/>
      <c r="C2" s="6"/>
      <c r="D2" s="6"/>
      <c r="E2" s="6"/>
      <c r="F2" s="6"/>
      <c r="G2" s="24" t="s">
        <v>25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</row>
    <row r="3" spans="1:229" ht="2.1" customHeight="1" x14ac:dyDescent="0.2"/>
    <row r="4" spans="1:229" ht="12" customHeight="1" x14ac:dyDescent="0.2">
      <c r="A4" s="21" t="s">
        <v>0</v>
      </c>
      <c r="B4" s="38" t="s">
        <v>37</v>
      </c>
      <c r="C4" s="27" t="s">
        <v>5</v>
      </c>
      <c r="D4" s="27" t="s">
        <v>12</v>
      </c>
      <c r="E4" s="27" t="s">
        <v>14</v>
      </c>
      <c r="F4" s="27" t="s">
        <v>16</v>
      </c>
      <c r="G4" s="27" t="s">
        <v>18</v>
      </c>
    </row>
    <row r="5" spans="1:229" ht="12" customHeight="1" x14ac:dyDescent="0.2">
      <c r="A5" s="22"/>
      <c r="B5" s="39"/>
      <c r="C5" s="13"/>
      <c r="D5" s="13" t="s">
        <v>11</v>
      </c>
      <c r="E5" s="13" t="s">
        <v>13</v>
      </c>
      <c r="F5" s="13" t="s">
        <v>15</v>
      </c>
      <c r="G5" s="13" t="s">
        <v>17</v>
      </c>
    </row>
    <row r="6" spans="1:229" ht="12.75" x14ac:dyDescent="0.2">
      <c r="A6" s="14"/>
      <c r="B6" s="16"/>
      <c r="C6" s="16"/>
      <c r="D6" s="16"/>
      <c r="E6" s="16"/>
      <c r="F6" s="16"/>
      <c r="G6" s="16"/>
    </row>
    <row r="7" spans="1:229" ht="12.75" x14ac:dyDescent="0.2">
      <c r="A7" s="12">
        <v>2001</v>
      </c>
      <c r="B7" s="32">
        <v>724</v>
      </c>
      <c r="C7" s="32">
        <v>10</v>
      </c>
      <c r="D7" s="32" t="s">
        <v>36</v>
      </c>
      <c r="E7" s="32">
        <v>1</v>
      </c>
      <c r="F7" s="32">
        <v>277</v>
      </c>
      <c r="G7" s="32" t="s">
        <v>36</v>
      </c>
      <c r="I7" s="30"/>
      <c r="J7" s="30"/>
      <c r="K7" s="30"/>
      <c r="L7" s="30"/>
      <c r="M7" s="30"/>
      <c r="N7" s="30"/>
      <c r="O7" s="20"/>
      <c r="P7" s="20"/>
      <c r="Q7" s="20"/>
      <c r="R7" s="20"/>
      <c r="S7" s="20"/>
      <c r="T7" s="20"/>
    </row>
    <row r="8" spans="1:229" ht="11.1" customHeight="1" x14ac:dyDescent="0.2">
      <c r="A8" s="12">
        <v>2002</v>
      </c>
      <c r="B8" s="32">
        <v>724</v>
      </c>
      <c r="C8" s="32">
        <v>12</v>
      </c>
      <c r="D8" s="32" t="s">
        <v>36</v>
      </c>
      <c r="E8" s="32">
        <v>1</v>
      </c>
      <c r="F8" s="32">
        <v>263</v>
      </c>
      <c r="G8" s="32" t="s">
        <v>36</v>
      </c>
      <c r="I8" s="30"/>
      <c r="J8" s="30"/>
      <c r="K8" s="30"/>
      <c r="L8" s="30"/>
      <c r="M8" s="30"/>
      <c r="N8" s="30"/>
      <c r="O8" s="20"/>
      <c r="P8" s="20"/>
      <c r="Q8" s="20"/>
      <c r="R8" s="20"/>
      <c r="S8" s="20"/>
      <c r="T8" s="20"/>
    </row>
    <row r="9" spans="1:229" ht="11.1" customHeight="1" x14ac:dyDescent="0.2">
      <c r="A9" s="12">
        <v>2003</v>
      </c>
      <c r="B9" s="32">
        <v>1115</v>
      </c>
      <c r="C9" s="32">
        <v>17</v>
      </c>
      <c r="D9" s="32" t="s">
        <v>36</v>
      </c>
      <c r="E9" s="32">
        <v>1</v>
      </c>
      <c r="F9" s="32">
        <v>262</v>
      </c>
      <c r="G9" s="32">
        <v>1</v>
      </c>
      <c r="I9" s="30"/>
      <c r="J9" s="30"/>
      <c r="K9" s="30"/>
      <c r="L9" s="30"/>
      <c r="M9" s="30"/>
      <c r="N9" s="30"/>
      <c r="O9" s="20"/>
      <c r="P9" s="20"/>
      <c r="Q9" s="20"/>
      <c r="R9" s="20"/>
      <c r="S9" s="20"/>
      <c r="T9" s="20"/>
    </row>
    <row r="10" spans="1:229" ht="11.1" customHeight="1" x14ac:dyDescent="0.2">
      <c r="A10" s="12">
        <v>2004</v>
      </c>
      <c r="B10" s="32">
        <v>1217</v>
      </c>
      <c r="C10" s="32">
        <v>130</v>
      </c>
      <c r="D10" s="32">
        <v>10</v>
      </c>
      <c r="E10" s="32">
        <v>1</v>
      </c>
      <c r="F10" s="32">
        <v>168</v>
      </c>
      <c r="G10" s="32">
        <v>1</v>
      </c>
      <c r="I10" s="30"/>
      <c r="J10" s="30"/>
      <c r="K10" s="30"/>
      <c r="L10" s="30"/>
      <c r="M10" s="30"/>
      <c r="N10" s="30"/>
      <c r="O10" s="20"/>
      <c r="P10" s="20"/>
      <c r="Q10" s="20"/>
      <c r="R10" s="20"/>
      <c r="S10" s="20"/>
      <c r="T10" s="20"/>
    </row>
    <row r="11" spans="1:229" ht="11.1" customHeight="1" x14ac:dyDescent="0.2">
      <c r="A11" s="12">
        <v>2005</v>
      </c>
      <c r="B11" s="32">
        <v>1187</v>
      </c>
      <c r="C11" s="32">
        <v>295</v>
      </c>
      <c r="D11" s="32">
        <v>14</v>
      </c>
      <c r="E11" s="32">
        <v>2</v>
      </c>
      <c r="F11" s="32">
        <v>187</v>
      </c>
      <c r="G11" s="32">
        <v>110</v>
      </c>
      <c r="I11" s="30"/>
      <c r="J11" s="30"/>
      <c r="K11" s="30"/>
      <c r="L11" s="30"/>
      <c r="M11" s="30"/>
      <c r="N11" s="30"/>
      <c r="O11" s="20"/>
      <c r="P11" s="20"/>
      <c r="Q11" s="20"/>
      <c r="R11" s="20"/>
      <c r="S11" s="20"/>
      <c r="T11" s="20"/>
    </row>
    <row r="12" spans="1:229" ht="11.1" customHeight="1" x14ac:dyDescent="0.2">
      <c r="A12" s="12">
        <v>2006</v>
      </c>
      <c r="B12" s="32">
        <v>1570</v>
      </c>
      <c r="C12" s="32">
        <v>462</v>
      </c>
      <c r="D12" s="32">
        <v>14</v>
      </c>
      <c r="E12" s="32">
        <v>3</v>
      </c>
      <c r="F12" s="32">
        <v>129</v>
      </c>
      <c r="G12" s="32">
        <v>115</v>
      </c>
      <c r="I12" s="30"/>
      <c r="J12" s="30"/>
      <c r="K12" s="30"/>
      <c r="L12" s="30"/>
      <c r="M12" s="30"/>
      <c r="N12" s="30"/>
      <c r="O12" s="20"/>
      <c r="P12" s="20"/>
      <c r="Q12" s="20"/>
      <c r="R12" s="20"/>
      <c r="S12" s="20"/>
      <c r="T12" s="20"/>
    </row>
    <row r="13" spans="1:229" ht="11.1" customHeight="1" x14ac:dyDescent="0.2">
      <c r="A13" s="12">
        <v>2007</v>
      </c>
      <c r="B13" s="32">
        <v>2163</v>
      </c>
      <c r="C13" s="32">
        <v>462</v>
      </c>
      <c r="D13" s="32">
        <v>9</v>
      </c>
      <c r="E13" s="32">
        <v>7</v>
      </c>
      <c r="F13" s="32">
        <v>141</v>
      </c>
      <c r="G13" s="32">
        <v>31</v>
      </c>
      <c r="I13" s="30"/>
      <c r="J13" s="30"/>
      <c r="K13" s="30"/>
      <c r="L13" s="30"/>
      <c r="M13" s="30"/>
      <c r="N13" s="30"/>
      <c r="O13" s="20"/>
      <c r="P13" s="20"/>
      <c r="Q13" s="20"/>
      <c r="R13" s="20"/>
      <c r="S13" s="20"/>
      <c r="T13" s="20"/>
    </row>
    <row r="14" spans="1:229" ht="11.1" customHeight="1" x14ac:dyDescent="0.2">
      <c r="A14" s="12">
        <v>2008</v>
      </c>
      <c r="B14" s="32">
        <v>2217</v>
      </c>
      <c r="C14" s="32">
        <v>456</v>
      </c>
      <c r="D14" s="32">
        <v>7</v>
      </c>
      <c r="E14" s="32">
        <v>9</v>
      </c>
      <c r="F14" s="32">
        <v>178</v>
      </c>
      <c r="G14" s="32">
        <v>31</v>
      </c>
      <c r="I14" s="30"/>
      <c r="J14" s="30"/>
      <c r="K14" s="30"/>
      <c r="L14" s="30"/>
      <c r="M14" s="30"/>
      <c r="N14" s="30"/>
      <c r="O14" s="20"/>
      <c r="P14" s="20"/>
      <c r="Q14" s="20"/>
      <c r="R14" s="20"/>
      <c r="S14" s="20"/>
      <c r="T14" s="20"/>
    </row>
    <row r="15" spans="1:229" ht="11.1" customHeight="1" x14ac:dyDescent="0.2">
      <c r="A15" s="12">
        <v>2009</v>
      </c>
      <c r="B15" s="32">
        <v>2345</v>
      </c>
      <c r="C15" s="32">
        <v>455</v>
      </c>
      <c r="D15" s="32">
        <v>4</v>
      </c>
      <c r="E15" s="32">
        <v>92</v>
      </c>
      <c r="F15" s="32">
        <v>214</v>
      </c>
      <c r="G15" s="32">
        <v>41</v>
      </c>
      <c r="I15" s="30"/>
      <c r="J15" s="30"/>
      <c r="K15" s="30"/>
      <c r="L15" s="30"/>
      <c r="M15" s="30"/>
      <c r="N15" s="30"/>
      <c r="O15" s="20"/>
      <c r="P15" s="20"/>
      <c r="Q15" s="20"/>
      <c r="R15" s="20"/>
      <c r="S15" s="20"/>
      <c r="T15" s="20"/>
    </row>
    <row r="16" spans="1:229" ht="11.1" customHeight="1" x14ac:dyDescent="0.2">
      <c r="A16" s="12">
        <v>2010</v>
      </c>
      <c r="B16" s="32">
        <v>2561</v>
      </c>
      <c r="C16" s="32">
        <v>462</v>
      </c>
      <c r="D16" s="32">
        <v>4</v>
      </c>
      <c r="E16" s="32">
        <v>107</v>
      </c>
      <c r="F16" s="32">
        <v>262</v>
      </c>
      <c r="G16" s="32">
        <v>71</v>
      </c>
      <c r="I16" s="30"/>
      <c r="J16" s="30"/>
      <c r="K16" s="30"/>
      <c r="L16" s="30"/>
      <c r="M16" s="30"/>
      <c r="N16" s="30"/>
      <c r="O16" s="20"/>
      <c r="P16" s="20"/>
      <c r="Q16" s="20"/>
      <c r="R16" s="20"/>
      <c r="S16" s="20"/>
      <c r="T16" s="20"/>
    </row>
    <row r="17" spans="1:20" ht="11.1" customHeight="1" x14ac:dyDescent="0.2">
      <c r="A17" s="12">
        <v>2011</v>
      </c>
      <c r="B17" s="32">
        <v>2973</v>
      </c>
      <c r="C17" s="32">
        <v>470</v>
      </c>
      <c r="D17" s="32">
        <v>6</v>
      </c>
      <c r="E17" s="32">
        <v>114</v>
      </c>
      <c r="F17" s="32">
        <v>291</v>
      </c>
      <c r="G17" s="32">
        <v>65</v>
      </c>
      <c r="I17" s="30"/>
      <c r="J17" s="30"/>
      <c r="K17" s="30"/>
      <c r="L17" s="30"/>
      <c r="M17" s="30"/>
      <c r="N17" s="30"/>
      <c r="O17" s="20"/>
      <c r="P17" s="20"/>
      <c r="Q17" s="20"/>
      <c r="R17" s="20"/>
      <c r="S17" s="20"/>
      <c r="T17" s="20"/>
    </row>
    <row r="18" spans="1:20" ht="11.1" customHeight="1" x14ac:dyDescent="0.2">
      <c r="A18" s="12">
        <v>2012</v>
      </c>
      <c r="B18" s="32">
        <v>3146</v>
      </c>
      <c r="C18" s="32">
        <v>481</v>
      </c>
      <c r="D18" s="32">
        <v>10</v>
      </c>
      <c r="E18" s="32">
        <v>117</v>
      </c>
      <c r="F18" s="32">
        <v>318</v>
      </c>
      <c r="G18" s="32">
        <v>167</v>
      </c>
      <c r="I18" s="30"/>
      <c r="J18" s="30"/>
      <c r="K18" s="30"/>
      <c r="L18" s="30"/>
      <c r="M18" s="30"/>
      <c r="N18" s="30"/>
      <c r="O18" s="20"/>
      <c r="P18" s="20"/>
      <c r="Q18" s="20"/>
      <c r="R18" s="20"/>
      <c r="S18" s="20"/>
      <c r="T18" s="20"/>
    </row>
    <row r="19" spans="1:20" ht="11.1" customHeight="1" x14ac:dyDescent="0.2">
      <c r="A19" s="12">
        <v>2013</v>
      </c>
      <c r="B19" s="32">
        <v>2340</v>
      </c>
      <c r="C19" s="32">
        <v>483</v>
      </c>
      <c r="D19" s="32">
        <v>14</v>
      </c>
      <c r="E19" s="32">
        <v>121</v>
      </c>
      <c r="F19" s="32">
        <v>343</v>
      </c>
      <c r="G19" s="32">
        <v>349</v>
      </c>
      <c r="I19" s="30"/>
      <c r="J19" s="30"/>
      <c r="K19" s="30"/>
      <c r="L19" s="30"/>
      <c r="M19" s="30"/>
      <c r="N19" s="30"/>
      <c r="O19" s="20"/>
      <c r="P19" s="20"/>
      <c r="Q19" s="20"/>
      <c r="R19" s="20"/>
      <c r="S19" s="20"/>
      <c r="T19" s="20"/>
    </row>
    <row r="20" spans="1:20" ht="11.1" customHeight="1" x14ac:dyDescent="0.2">
      <c r="A20" s="12">
        <v>2014</v>
      </c>
      <c r="B20" s="32">
        <v>2702</v>
      </c>
      <c r="C20" s="32">
        <v>562</v>
      </c>
      <c r="D20" s="32">
        <v>15</v>
      </c>
      <c r="E20" s="32">
        <v>130</v>
      </c>
      <c r="F20" s="32">
        <v>382</v>
      </c>
      <c r="G20" s="32">
        <v>483</v>
      </c>
      <c r="I20" s="30"/>
      <c r="J20" s="30"/>
      <c r="K20" s="30"/>
      <c r="L20" s="30"/>
      <c r="M20" s="30"/>
      <c r="N20" s="30"/>
      <c r="O20" s="20"/>
      <c r="P20" s="20"/>
      <c r="Q20" s="20"/>
      <c r="R20" s="20"/>
      <c r="S20" s="20"/>
      <c r="T20" s="20"/>
    </row>
    <row r="21" spans="1:20" ht="11.1" customHeight="1" x14ac:dyDescent="0.2">
      <c r="A21" s="12">
        <v>2015</v>
      </c>
      <c r="B21" s="32">
        <v>2389</v>
      </c>
      <c r="C21" s="32">
        <v>580</v>
      </c>
      <c r="D21" s="32">
        <v>20</v>
      </c>
      <c r="E21" s="32">
        <v>131</v>
      </c>
      <c r="F21" s="32">
        <v>391</v>
      </c>
      <c r="G21" s="32">
        <v>655</v>
      </c>
      <c r="I21" s="30"/>
      <c r="J21" s="30"/>
      <c r="K21" s="30"/>
      <c r="L21" s="30"/>
      <c r="M21" s="30"/>
      <c r="N21" s="30"/>
      <c r="O21" s="20"/>
      <c r="P21" s="20"/>
      <c r="Q21" s="20"/>
      <c r="R21" s="20"/>
      <c r="S21" s="20"/>
      <c r="T21" s="20"/>
    </row>
    <row r="22" spans="1:20" ht="11.1" customHeight="1" x14ac:dyDescent="0.2">
      <c r="A22" s="12">
        <v>2016</v>
      </c>
      <c r="B22" s="32">
        <v>2058</v>
      </c>
      <c r="C22" s="32">
        <v>579</v>
      </c>
      <c r="D22" s="32">
        <v>22</v>
      </c>
      <c r="E22" s="32">
        <v>130</v>
      </c>
      <c r="F22" s="32">
        <v>400</v>
      </c>
      <c r="G22" s="32">
        <v>766</v>
      </c>
      <c r="I22" s="30"/>
      <c r="J22" s="30"/>
      <c r="K22" s="30"/>
      <c r="L22" s="30"/>
      <c r="M22" s="30"/>
      <c r="N22" s="30"/>
      <c r="O22" s="20"/>
      <c r="P22" s="20"/>
      <c r="Q22" s="20"/>
      <c r="R22" s="20"/>
      <c r="S22" s="20"/>
      <c r="T22" s="20"/>
    </row>
    <row r="23" spans="1:20" ht="4.5" customHeight="1" x14ac:dyDescent="0.2">
      <c r="A23" s="17"/>
      <c r="B23" s="19"/>
      <c r="C23" s="19"/>
      <c r="D23" s="19"/>
      <c r="E23" s="19"/>
      <c r="F23" s="19"/>
      <c r="G23" s="19"/>
    </row>
    <row r="24" spans="1:20" s="5" customFormat="1" ht="9" customHeight="1" x14ac:dyDescent="0.2">
      <c r="A24" s="7" t="s">
        <v>26</v>
      </c>
      <c r="B24" s="4"/>
      <c r="C24" s="4"/>
      <c r="D24" s="4"/>
      <c r="E24" s="4"/>
      <c r="F24" s="4"/>
      <c r="G24" s="4"/>
    </row>
    <row r="25" spans="1:20" s="5" customFormat="1" ht="8.1" customHeight="1" x14ac:dyDescent="0.2">
      <c r="A25" s="4" t="s">
        <v>27</v>
      </c>
      <c r="B25" s="4"/>
      <c r="C25" s="4"/>
      <c r="D25" s="4"/>
      <c r="E25" s="4"/>
      <c r="F25" s="4"/>
      <c r="G25" s="4"/>
    </row>
    <row r="26" spans="1:20" x14ac:dyDescent="0.2">
      <c r="A26" s="4" t="s">
        <v>41</v>
      </c>
    </row>
    <row r="27" spans="1:20" ht="18" customHeight="1" x14ac:dyDescent="0.2">
      <c r="A27" s="36" t="s">
        <v>28</v>
      </c>
      <c r="B27" s="37"/>
      <c r="C27" s="37"/>
      <c r="D27" s="37"/>
      <c r="E27" s="37"/>
      <c r="F27" s="37"/>
      <c r="G27" s="37"/>
    </row>
    <row r="28" spans="1:20" ht="18.75" customHeight="1" x14ac:dyDescent="0.2">
      <c r="A28" s="36" t="s">
        <v>40</v>
      </c>
      <c r="B28" s="37"/>
      <c r="C28" s="37"/>
      <c r="D28" s="37"/>
      <c r="E28" s="37"/>
      <c r="F28" s="37"/>
      <c r="G28" s="37"/>
    </row>
    <row r="29" spans="1:20" ht="18" customHeight="1" x14ac:dyDescent="0.2">
      <c r="A29" s="36" t="s">
        <v>19</v>
      </c>
      <c r="B29" s="37"/>
      <c r="C29" s="37"/>
      <c r="D29" s="37"/>
      <c r="E29" s="37"/>
      <c r="F29" s="37"/>
      <c r="G29" s="37"/>
    </row>
    <row r="30" spans="1:20" ht="9.75" customHeight="1" x14ac:dyDescent="0.2">
      <c r="A30" s="4" t="s">
        <v>20</v>
      </c>
    </row>
    <row r="31" spans="1:20" ht="9.75" customHeight="1" x14ac:dyDescent="0.2">
      <c r="A31" s="4" t="s">
        <v>29</v>
      </c>
    </row>
    <row r="32" spans="1:20" x14ac:dyDescent="0.2">
      <c r="A32" s="4" t="s">
        <v>30</v>
      </c>
    </row>
    <row r="33" spans="1:19" x14ac:dyDescent="0.2">
      <c r="A33" s="4" t="s">
        <v>31</v>
      </c>
    </row>
    <row r="34" spans="1:19" x14ac:dyDescent="0.2">
      <c r="A34" s="4" t="s">
        <v>21</v>
      </c>
    </row>
    <row r="35" spans="1:19" ht="18" customHeight="1" x14ac:dyDescent="0.2">
      <c r="A35" s="36" t="s">
        <v>22</v>
      </c>
      <c r="B35" s="37"/>
      <c r="C35" s="37"/>
      <c r="D35" s="37"/>
      <c r="E35" s="37"/>
      <c r="F35" s="37"/>
      <c r="G35" s="37"/>
    </row>
    <row r="36" spans="1:19" ht="18" customHeight="1" x14ac:dyDescent="0.2">
      <c r="A36" s="36" t="s">
        <v>23</v>
      </c>
      <c r="B36" s="37"/>
      <c r="C36" s="37"/>
      <c r="D36" s="37"/>
      <c r="E36" s="37"/>
      <c r="F36" s="37"/>
      <c r="G36" s="37"/>
      <c r="N36" s="23"/>
    </row>
    <row r="37" spans="1:19" x14ac:dyDescent="0.2">
      <c r="A37" s="23" t="s">
        <v>39</v>
      </c>
    </row>
    <row r="41" spans="1:19" x14ac:dyDescent="0.2">
      <c r="N41" s="33" t="s">
        <v>33</v>
      </c>
      <c r="O41" s="33">
        <v>32990</v>
      </c>
      <c r="P41" s="34">
        <f t="shared" ref="P41:P46" si="0">O41/$O$46</f>
        <v>0.76758416901277371</v>
      </c>
      <c r="Q41" s="33"/>
      <c r="R41" s="33"/>
      <c r="S41" s="33"/>
    </row>
    <row r="42" spans="1:19" x14ac:dyDescent="0.2">
      <c r="N42" s="33" t="s">
        <v>32</v>
      </c>
      <c r="O42" s="33">
        <v>3805</v>
      </c>
      <c r="P42" s="34">
        <f t="shared" si="0"/>
        <v>8.8531608459945552E-2</v>
      </c>
      <c r="Q42" s="33"/>
      <c r="R42" s="33"/>
      <c r="S42" s="33"/>
    </row>
    <row r="43" spans="1:19" x14ac:dyDescent="0.2">
      <c r="N43" s="33" t="s">
        <v>4</v>
      </c>
      <c r="O43" s="33">
        <v>2058</v>
      </c>
      <c r="P43" s="34">
        <f t="shared" si="0"/>
        <v>4.7883850252448873E-2</v>
      </c>
      <c r="Q43" s="33"/>
      <c r="R43" s="33"/>
      <c r="S43" s="33"/>
    </row>
    <row r="44" spans="1:19" x14ac:dyDescent="0.2">
      <c r="N44" s="33" t="s">
        <v>34</v>
      </c>
      <c r="O44" s="33">
        <v>1341</v>
      </c>
      <c r="P44" s="34">
        <f t="shared" si="0"/>
        <v>3.1201284348170037E-2</v>
      </c>
      <c r="Q44" s="33"/>
      <c r="R44" s="33"/>
      <c r="S44" s="33"/>
    </row>
    <row r="45" spans="1:19" x14ac:dyDescent="0.2">
      <c r="N45" s="33" t="s">
        <v>35</v>
      </c>
      <c r="O45" s="33">
        <v>2785</v>
      </c>
      <c r="P45" s="34">
        <f t="shared" si="0"/>
        <v>6.4799087926661864E-2</v>
      </c>
      <c r="Q45" s="33"/>
      <c r="R45" s="35">
        <f>SUM(C22:G22,'21.31(a)'!E22:F22,'21.31(a)'!H22)</f>
        <v>2785</v>
      </c>
      <c r="S45" s="33"/>
    </row>
    <row r="46" spans="1:19" x14ac:dyDescent="0.2">
      <c r="N46" s="33"/>
      <c r="O46" s="33">
        <f>SUM(O41:O45)</f>
        <v>42979</v>
      </c>
      <c r="P46" s="34">
        <f t="shared" si="0"/>
        <v>1</v>
      </c>
      <c r="Q46" s="33"/>
      <c r="R46" s="33"/>
      <c r="S46" s="33"/>
    </row>
  </sheetData>
  <mergeCells count="6">
    <mergeCell ref="A36:G36"/>
    <mergeCell ref="B4:B5"/>
    <mergeCell ref="A28:G28"/>
    <mergeCell ref="A29:G29"/>
    <mergeCell ref="A27:G27"/>
    <mergeCell ref="A35:G35"/>
  </mergeCells>
  <pageMargins left="1.5748031496062993" right="1.5748031496062993" top="1.4566929133858268" bottom="0.86614173228346458" header="0.19685039370078741" footer="0"/>
  <pageSetup paperSize="9" orientation="portrait" r:id="rId1"/>
  <headerFooter alignWithMargins="0"/>
  <colBreaks count="2" manualBreakCount="2">
    <brk id="10" max="51" man="1"/>
    <brk id="12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21.31(a)</vt:lpstr>
      <vt:lpstr>21.31(b)</vt:lpstr>
      <vt:lpstr>'21.31(a)'!Área_de_impresión</vt:lpstr>
      <vt:lpstr>'21.31(b)'!Área_de_impresión</vt:lpstr>
    </vt:vector>
  </TitlesOfParts>
  <Company>INEI-in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Katty Veliz Quispe</cp:lastModifiedBy>
  <cp:lastPrinted>2017-07-14T20:13:49Z</cp:lastPrinted>
  <dcterms:created xsi:type="dcterms:W3CDTF">2004-07-16T19:20:49Z</dcterms:created>
  <dcterms:modified xsi:type="dcterms:W3CDTF">2017-07-24T17:46:36Z</dcterms:modified>
</cp:coreProperties>
</file>