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" yWindow="-12" windowWidth="10080" windowHeight="9348" tabRatio="601"/>
  </bookViews>
  <sheets>
    <sheet name="20.09" sheetId="9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'20.09'!$A$1:$AC$60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AB6" i="9" l="1"/>
  <c r="AB9" i="9"/>
  <c r="AB8" i="9"/>
  <c r="AB7" i="9"/>
  <c r="AA9" i="9" l="1"/>
  <c r="Z9" i="9"/>
  <c r="Y9" i="9"/>
  <c r="X9" i="9"/>
  <c r="W9" i="9"/>
  <c r="AA8" i="9"/>
  <c r="Z8" i="9"/>
  <c r="Y8" i="9"/>
  <c r="X8" i="9"/>
  <c r="W8" i="9"/>
  <c r="AA7" i="9"/>
  <c r="Z7" i="9"/>
  <c r="Y7" i="9"/>
  <c r="X7" i="9"/>
  <c r="W7" i="9"/>
  <c r="S6" i="9"/>
  <c r="T6" i="9"/>
  <c r="U6" i="9"/>
  <c r="V6" i="9"/>
  <c r="AA6" i="9"/>
  <c r="Z6" i="9"/>
  <c r="Y6" i="9"/>
  <c r="X6" i="9"/>
  <c r="W6" i="9"/>
</calcChain>
</file>

<file path=xl/sharedStrings.xml><?xml version="1.0" encoding="utf-8"?>
<sst xmlns="http://schemas.openxmlformats.org/spreadsheetml/2006/main" count="444" uniqueCount="45">
  <si>
    <t>Ferrovías Central Andina S.A 3/</t>
  </si>
  <si>
    <t>Ferrocarril Transandino S.A. 4/</t>
  </si>
  <si>
    <t xml:space="preserve">  Locomotora</t>
  </si>
  <si>
    <t xml:space="preserve">  Autovagón y autocarril</t>
  </si>
  <si>
    <t xml:space="preserve">  Coche de pasajeros</t>
  </si>
  <si>
    <t xml:space="preserve">  Vagón de carga</t>
  </si>
  <si>
    <t>Empresa y tipo de vehículo</t>
  </si>
  <si>
    <t>-</t>
  </si>
  <si>
    <t>Southern Perú Copper Co. 5/</t>
  </si>
  <si>
    <t>Inca Rail 6/</t>
  </si>
  <si>
    <t>Andean Railways Corp. S.A.C. 7/</t>
  </si>
  <si>
    <t>Actualiz CE2003</t>
  </si>
  <si>
    <t xml:space="preserve">ENAFER S.A. </t>
  </si>
  <si>
    <t xml:space="preserve">Centromín Perú  </t>
  </si>
  <si>
    <t>Fuente: Ministerio de Transportes y Comunicaciones - Oficina General de Planeamiento y Presupuesto.</t>
  </si>
  <si>
    <t xml:space="preserve">  Tren (Urbano)  9/</t>
  </si>
  <si>
    <t>Ferrocarril Huancayo-Huancavelica 2/</t>
  </si>
  <si>
    <t>GyM Ferrovías S.A.  8/</t>
  </si>
  <si>
    <t xml:space="preserve">  Coche de pasajeros 9/</t>
  </si>
  <si>
    <t>Total</t>
  </si>
  <si>
    <t xml:space="preserve">   Locomotora</t>
  </si>
  <si>
    <t xml:space="preserve">   Autovagón y autocarril</t>
  </si>
  <si>
    <t xml:space="preserve">   Coche de pasajeros</t>
  </si>
  <si>
    <t xml:space="preserve">   Vagón de carga</t>
  </si>
  <si>
    <t>20.9  PARQUE FERROVIARIO, SEGÚN EMPRESA Y TIPO DE VEHÍCULO,  2010-2016</t>
  </si>
  <si>
    <t>Ferrocarril Tacna-Arica 1/</t>
  </si>
  <si>
    <t xml:space="preserve">      (Unidades)</t>
  </si>
  <si>
    <t>1/</t>
  </si>
  <si>
    <t xml:space="preserve">A partir de julio de 2000 la administración pasó a cargo de ENAPU S.A., en el mes de julio de 2004 se transfirió al Gobierno Regional de Tacna.  </t>
  </si>
  <si>
    <t>2/</t>
  </si>
  <si>
    <t>3/</t>
  </si>
  <si>
    <t>4/</t>
  </si>
  <si>
    <t>5/</t>
  </si>
  <si>
    <t xml:space="preserve"> El parque ferroviario lo utiliza en sus operaciones mineras.</t>
  </si>
  <si>
    <t>6/</t>
  </si>
  <si>
    <t xml:space="preserve"> Inició sus operaciones en el cuarto trimestre del 2009; desde enero del 2013 absorbió a Andean Railways Co. S.A.C. como efecto de una reorganización societaria.</t>
  </si>
  <si>
    <t>7/</t>
  </si>
  <si>
    <t xml:space="preserve"> Inició sus operaciones en el tercer trimestre del 2010.</t>
  </si>
  <si>
    <t>8/</t>
  </si>
  <si>
    <t>Información proporcionada por la Autoridad Autónoma del Tren Eléctrico (AATE).</t>
  </si>
  <si>
    <t>9/</t>
  </si>
  <si>
    <t xml:space="preserve">Corresponde al  sistema de Tren Eléctrico. Los registrados en el 2011 y 2012  están compuestos por 6 coches cada uno y a éstos se le suma una UDT        
(Unidad de Tracción) que son dos coches. Los contabilizados en el 2013 es la suma de lo anterior más 19 trenes, compuestos por 5 coches cada uno. </t>
  </si>
  <si>
    <t xml:space="preserve">Desde 1997, pasó a ser Institución Pública Descentralizada del MTC; en julio del año 2007 por D.S. N° 005-2007-MTC se fusionó a la Dirección de Caminos                                                              y  Ferrocarriles del MTC. El 09 de junio de 2008 suspendió sus servicios por obras de rehabilitación, el 18 de octubre de 2010 reinició sus operaciones con      trocha estándar de 1 435 milímetros.     </t>
  </si>
  <si>
    <t>La sociedad operadora es Ferrocarril Central Andina S.A. que de acuerdo con el proceso de privatización entró en operación a partir de setiembre de 1999. En junio 2009 devolvieron 189 carros de carga, 12 locomotoras y un autocarril; en junio 2010 devolvieron 32 vagones de carga al MTC.</t>
  </si>
  <si>
    <t xml:space="preserve">La sociedad operadora es Perurail S.A. que de acuerdo al proceso de privatización entró en operación a partir de setiembre de 1999. En el último trimestre del año 2005 devolvieron al MTC el parque ferroviario obsoleto.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</si>
</sst>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4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6.5"/>
      <color rgb="FFFF0000"/>
      <name val="Arial Narrow"/>
      <family val="2"/>
    </font>
    <font>
      <sz val="6"/>
      <color rgb="FFFF0000"/>
      <name val="Arial Narrow"/>
      <family val="2"/>
    </font>
    <font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8" fillId="0" borderId="0" xfId="2" applyFont="1" applyBorder="1" applyAlignment="1" applyProtection="1">
      <alignment horizontal="left" vertical="center"/>
    </xf>
    <xf numFmtId="0" fontId="3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7" fillId="0" borderId="0" xfId="3" applyFont="1" applyBorder="1" applyAlignment="1" applyProtection="1">
      <alignment horizontal="left" vertical="center"/>
    </xf>
    <xf numFmtId="3" fontId="3" fillId="0" borderId="0" xfId="3" applyNumberFormat="1" applyFont="1" applyBorder="1" applyAlignment="1" applyProtection="1">
      <alignment horizontal="right" vertical="center"/>
    </xf>
    <xf numFmtId="0" fontId="8" fillId="0" borderId="0" xfId="3" quotePrefix="1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164" fontId="3" fillId="0" borderId="0" xfId="3" applyNumberFormat="1" applyFont="1" applyBorder="1" applyAlignment="1">
      <alignment vertical="center"/>
    </xf>
    <xf numFmtId="0" fontId="9" fillId="0" borderId="0" xfId="3" applyFont="1" applyBorder="1" applyAlignment="1" applyProtection="1">
      <alignment horizontal="left" vertical="center"/>
    </xf>
    <xf numFmtId="0" fontId="6" fillId="0" borderId="0" xfId="3" applyFont="1" applyBorder="1" applyAlignment="1" applyProtection="1">
      <alignment horizontal="left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12" fillId="0" borderId="0" xfId="2" quotePrefix="1" applyFont="1" applyBorder="1" applyAlignment="1" applyProtection="1">
      <alignment horizontal="left" vertical="center"/>
    </xf>
    <xf numFmtId="0" fontId="12" fillId="0" borderId="0" xfId="2" applyFont="1" applyBorder="1" applyAlignment="1" applyProtection="1">
      <alignment horizontal="left" vertical="center"/>
    </xf>
    <xf numFmtId="0" fontId="6" fillId="0" borderId="0" xfId="3" applyFont="1" applyFill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3" fillId="0" borderId="1" xfId="3" quotePrefix="1" applyFont="1" applyBorder="1" applyAlignment="1" applyProtection="1">
      <alignment horizontal="left" vertical="center"/>
    </xf>
    <xf numFmtId="3" fontId="3" fillId="0" borderId="1" xfId="3" applyNumberFormat="1" applyFont="1" applyBorder="1" applyAlignment="1" applyProtection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0" fontId="6" fillId="0" borderId="2" xfId="3" applyFont="1" applyBorder="1" applyAlignment="1" applyProtection="1">
      <alignment horizontal="left" vertical="center"/>
    </xf>
    <xf numFmtId="0" fontId="5" fillId="0" borderId="2" xfId="3" quotePrefix="1" applyFont="1" applyBorder="1" applyAlignment="1" applyProtection="1">
      <alignment horizontal="left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5" xfId="3" applyFont="1" applyBorder="1" applyAlignment="1" applyProtection="1">
      <alignment horizontal="center" vertical="center"/>
    </xf>
    <xf numFmtId="0" fontId="4" fillId="0" borderId="5" xfId="3" applyFont="1" applyBorder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3" applyFont="1" applyBorder="1" applyAlignment="1" applyProtection="1">
      <alignment horizontal="left" vertical="center"/>
    </xf>
    <xf numFmtId="3" fontId="9" fillId="0" borderId="0" xfId="3" applyNumberFormat="1" applyFont="1" applyFill="1" applyBorder="1" applyAlignment="1">
      <alignment vertical="center"/>
    </xf>
    <xf numFmtId="0" fontId="4" fillId="0" borderId="0" xfId="3" quotePrefix="1" applyFont="1" applyFill="1" applyBorder="1" applyAlignment="1" applyProtection="1">
      <alignment horizontal="left" vertical="center"/>
    </xf>
    <xf numFmtId="0" fontId="4" fillId="0" borderId="0" xfId="3" quotePrefix="1" applyFont="1" applyBorder="1" applyAlignment="1" applyProtection="1">
      <alignment horizontal="left" vertical="center"/>
    </xf>
    <xf numFmtId="0" fontId="9" fillId="0" borderId="2" xfId="3" quotePrefix="1" applyFont="1" applyBorder="1" applyAlignment="1" applyProtection="1">
      <alignment horizontal="left" vertical="center"/>
    </xf>
    <xf numFmtId="164" fontId="13" fillId="0" borderId="0" xfId="1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3" fontId="6" fillId="0" borderId="0" xfId="3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 applyProtection="1">
      <alignment horizontal="right" vertical="center"/>
    </xf>
    <xf numFmtId="0" fontId="10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center"/>
    </xf>
    <xf numFmtId="0" fontId="4" fillId="0" borderId="0" xfId="3" applyFont="1" applyBorder="1" applyAlignment="1" applyProtection="1">
      <alignment horizontal="center"/>
    </xf>
    <xf numFmtId="0" fontId="4" fillId="0" borderId="0" xfId="3" applyFont="1" applyBorder="1" applyAlignment="1">
      <alignment horizontal="right"/>
    </xf>
    <xf numFmtId="0" fontId="3" fillId="0" borderId="0" xfId="3" applyFont="1" applyBorder="1" applyAlignment="1"/>
    <xf numFmtId="0" fontId="9" fillId="0" borderId="3" xfId="3" applyFont="1" applyBorder="1" applyAlignment="1" applyProtection="1">
      <alignment horizontal="left" vertical="center"/>
    </xf>
    <xf numFmtId="164" fontId="9" fillId="0" borderId="1" xfId="1" applyNumberFormat="1" applyFont="1" applyFill="1" applyBorder="1" applyAlignment="1" applyProtection="1">
      <alignment horizontal="right" vertical="center"/>
    </xf>
    <xf numFmtId="164" fontId="13" fillId="0" borderId="1" xfId="1" applyNumberFormat="1" applyFont="1" applyFill="1" applyBorder="1" applyAlignment="1" applyProtection="1">
      <alignment horizontal="right" vertical="center"/>
    </xf>
    <xf numFmtId="0" fontId="8" fillId="0" borderId="0" xfId="3" applyFont="1" applyBorder="1" applyAlignment="1">
      <alignment vertical="top"/>
    </xf>
    <xf numFmtId="0" fontId="3" fillId="0" borderId="2" xfId="3" quotePrefix="1" applyFont="1" applyBorder="1" applyAlignment="1" applyProtection="1">
      <alignment horizontal="left" vertical="center"/>
    </xf>
    <xf numFmtId="0" fontId="8" fillId="0" borderId="7" xfId="3" applyFont="1" applyBorder="1" applyAlignment="1">
      <alignment vertical="center"/>
    </xf>
    <xf numFmtId="0" fontId="8" fillId="0" borderId="7" xfId="3" quotePrefix="1" applyFont="1" applyFill="1" applyBorder="1" applyAlignment="1" applyProtection="1">
      <alignment horizontal="left" vertical="center"/>
    </xf>
    <xf numFmtId="0" fontId="3" fillId="0" borderId="1" xfId="3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7" xfId="3" applyFont="1" applyBorder="1" applyAlignment="1" applyProtection="1">
      <alignment horizontal="left" vertical="center"/>
    </xf>
    <xf numFmtId="0" fontId="4" fillId="0" borderId="4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Border="1" applyAlignment="1" applyProtection="1">
      <alignment horizontal="left" vertical="center"/>
    </xf>
    <xf numFmtId="0" fontId="4" fillId="0" borderId="7" xfId="3" applyFont="1" applyBorder="1" applyAlignment="1" applyProtection="1">
      <alignment horizontal="center" vertical="center"/>
    </xf>
    <xf numFmtId="0" fontId="4" fillId="0" borderId="4" xfId="3" applyFont="1" applyBorder="1" applyAlignment="1" applyProtection="1">
      <alignment horizontal="center" vertical="center"/>
    </xf>
    <xf numFmtId="0" fontId="4" fillId="0" borderId="0" xfId="3" quotePrefix="1" applyFont="1" applyBorder="1" applyAlignment="1" applyProtection="1">
      <alignment horizontal="left" vertical="center"/>
    </xf>
    <xf numFmtId="0" fontId="4" fillId="0" borderId="2" xfId="3" quotePrefix="1" applyFont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justify" vertical="center" wrapText="1"/>
    </xf>
    <xf numFmtId="0" fontId="8" fillId="0" borderId="0" xfId="2" quotePrefix="1" applyFont="1" applyFill="1" applyBorder="1" applyAlignment="1" applyProtection="1">
      <alignment horizontal="justify" vertical="justify" wrapText="1"/>
    </xf>
    <xf numFmtId="0" fontId="8" fillId="0" borderId="0" xfId="2" quotePrefix="1" applyFont="1" applyFill="1" applyBorder="1" applyAlignment="1" applyProtection="1">
      <alignment horizontal="justify" vertical="top" wrapText="1"/>
    </xf>
    <xf numFmtId="0" fontId="8" fillId="0" borderId="0" xfId="2" applyFont="1" applyFill="1" applyBorder="1" applyAlignment="1" applyProtection="1">
      <alignment horizontal="left" vertical="top" wrapText="1"/>
    </xf>
    <xf numFmtId="0" fontId="1" fillId="0" borderId="0" xfId="3" quotePrefix="1" applyFont="1" applyBorder="1" applyAlignment="1" applyProtection="1">
      <alignment horizontal="left" vertical="center"/>
    </xf>
  </cellXfs>
  <cellStyles count="4">
    <cellStyle name="Normal" xfId="0" builtinId="0"/>
    <cellStyle name="Normal_IEC17004" xfId="1"/>
    <cellStyle name="Normal_IEC17005" xfId="2"/>
    <cellStyle name="Normal_IEC17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bar%20Cd/CUADROS/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"/>
  <sheetViews>
    <sheetView showGridLines="0" tabSelected="1" view="pageBreakPreview" topLeftCell="A37" zoomScale="160" zoomScaleNormal="180" zoomScaleSheetLayoutView="160" workbookViewId="0">
      <selection activeCell="AF59" sqref="AF59"/>
    </sheetView>
  </sheetViews>
  <sheetFormatPr baseColWidth="10" defaultColWidth="7.109375" defaultRowHeight="8.4" x14ac:dyDescent="0.25"/>
  <cols>
    <col min="1" max="1" width="1" style="2" customWidth="1"/>
    <col min="2" max="2" width="23.6640625" style="2" customWidth="1"/>
    <col min="3" max="13" width="5.6640625" style="2" hidden="1" customWidth="1"/>
    <col min="14" max="16" width="4.6640625" style="2" hidden="1" customWidth="1"/>
    <col min="17" max="17" width="5.44140625" style="2" hidden="1" customWidth="1"/>
    <col min="18" max="20" width="5.33203125" style="2" hidden="1" customWidth="1"/>
    <col min="21" max="21" width="6.5546875" style="2" hidden="1" customWidth="1"/>
    <col min="22" max="22" width="6.109375" style="2" hidden="1" customWidth="1"/>
    <col min="23" max="29" width="6.109375" style="2" customWidth="1"/>
    <col min="30" max="39" width="4.44140625" style="2" customWidth="1"/>
    <col min="40" max="49" width="3.88671875" style="2" customWidth="1"/>
    <col min="50" max="50" width="4" style="2" customWidth="1"/>
    <col min="51" max="16384" width="7.109375" style="2"/>
  </cols>
  <sheetData>
    <row r="1" spans="1:51" ht="15" customHeight="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51" ht="7.2" customHeight="1" x14ac:dyDescent="0.25">
      <c r="B2" s="10" t="s">
        <v>26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51" ht="5.25" customHeight="1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51" ht="15.75" customHeight="1" x14ac:dyDescent="0.25">
      <c r="A4" s="58" t="s">
        <v>6</v>
      </c>
      <c r="B4" s="59"/>
      <c r="C4" s="22">
        <v>1990</v>
      </c>
      <c r="D4" s="22">
        <v>1991</v>
      </c>
      <c r="E4" s="22">
        <v>1992</v>
      </c>
      <c r="F4" s="22">
        <v>1993</v>
      </c>
      <c r="G4" s="22">
        <v>1994</v>
      </c>
      <c r="H4" s="22">
        <v>1995</v>
      </c>
      <c r="I4" s="22">
        <v>1996</v>
      </c>
      <c r="J4" s="22">
        <v>1997</v>
      </c>
      <c r="K4" s="23">
        <v>1998</v>
      </c>
      <c r="L4" s="23">
        <v>1999</v>
      </c>
      <c r="M4" s="23">
        <v>2000</v>
      </c>
      <c r="N4" s="24">
        <v>2001</v>
      </c>
      <c r="O4" s="24">
        <v>2002</v>
      </c>
      <c r="P4" s="24">
        <v>2003</v>
      </c>
      <c r="Q4" s="25">
        <v>2004</v>
      </c>
      <c r="R4" s="25">
        <v>2005</v>
      </c>
      <c r="S4" s="25">
        <v>2006</v>
      </c>
      <c r="T4" s="25">
        <v>2007</v>
      </c>
      <c r="U4" s="25">
        <v>2008</v>
      </c>
      <c r="V4" s="25">
        <v>2009</v>
      </c>
      <c r="W4" s="25">
        <v>2010</v>
      </c>
      <c r="X4" s="25">
        <v>2011</v>
      </c>
      <c r="Y4" s="25">
        <v>2012</v>
      </c>
      <c r="Z4" s="25">
        <v>2013</v>
      </c>
      <c r="AA4" s="25">
        <v>2014</v>
      </c>
      <c r="AB4" s="25">
        <v>2015</v>
      </c>
      <c r="AC4" s="25">
        <v>2016</v>
      </c>
    </row>
    <row r="5" spans="1:51" s="44" customFormat="1" ht="14.4" customHeight="1" x14ac:dyDescent="0.2">
      <c r="A5" s="56" t="s">
        <v>19</v>
      </c>
      <c r="B5" s="57"/>
      <c r="C5" s="40"/>
      <c r="D5" s="40"/>
      <c r="E5" s="40"/>
      <c r="F5" s="40"/>
      <c r="G5" s="40"/>
      <c r="H5" s="41"/>
      <c r="I5" s="41"/>
      <c r="J5" s="41"/>
      <c r="K5" s="42"/>
      <c r="L5" s="42"/>
      <c r="M5" s="42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51" ht="11.1" customHeight="1" x14ac:dyDescent="0.25">
      <c r="B6" s="26" t="s">
        <v>2</v>
      </c>
      <c r="C6" s="27">
        <v>86</v>
      </c>
      <c r="D6" s="27">
        <v>86</v>
      </c>
      <c r="E6" s="27">
        <v>75</v>
      </c>
      <c r="F6" s="27">
        <v>73</v>
      </c>
      <c r="G6" s="27">
        <v>63</v>
      </c>
      <c r="H6" s="27">
        <v>55</v>
      </c>
      <c r="I6" s="27">
        <v>97</v>
      </c>
      <c r="J6" s="27">
        <v>88</v>
      </c>
      <c r="K6" s="27">
        <v>88</v>
      </c>
      <c r="L6" s="27">
        <v>88</v>
      </c>
      <c r="M6" s="27">
        <v>82</v>
      </c>
      <c r="N6" s="27">
        <v>75</v>
      </c>
      <c r="O6" s="27">
        <v>93</v>
      </c>
      <c r="P6" s="27">
        <v>93</v>
      </c>
      <c r="Q6" s="27">
        <v>93</v>
      </c>
      <c r="R6" s="27">
        <v>84</v>
      </c>
      <c r="S6" s="27">
        <f t="shared" ref="S6:AA6" si="0">S11+S16+S21+S26+S31</f>
        <v>84</v>
      </c>
      <c r="T6" s="27">
        <f t="shared" si="0"/>
        <v>89</v>
      </c>
      <c r="U6" s="27">
        <f t="shared" si="0"/>
        <v>98</v>
      </c>
      <c r="V6" s="27">
        <f t="shared" si="0"/>
        <v>87</v>
      </c>
      <c r="W6" s="27">
        <f t="shared" si="0"/>
        <v>92</v>
      </c>
      <c r="X6" s="27">
        <f t="shared" si="0"/>
        <v>91</v>
      </c>
      <c r="Y6" s="27">
        <f t="shared" si="0"/>
        <v>92</v>
      </c>
      <c r="Z6" s="27">
        <f t="shared" si="0"/>
        <v>95</v>
      </c>
      <c r="AA6" s="27">
        <f t="shared" si="0"/>
        <v>89</v>
      </c>
      <c r="AB6" s="27">
        <f>AB11+AB16+AB21+AB26+AB31</f>
        <v>92</v>
      </c>
      <c r="AC6" s="27">
        <v>116</v>
      </c>
      <c r="AD6" s="3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11.1" customHeight="1" x14ac:dyDescent="0.25">
      <c r="B7" s="26" t="s">
        <v>3</v>
      </c>
      <c r="C7" s="27">
        <v>21</v>
      </c>
      <c r="D7" s="27">
        <v>21</v>
      </c>
      <c r="E7" s="27">
        <v>21</v>
      </c>
      <c r="F7" s="27">
        <v>20</v>
      </c>
      <c r="G7" s="27">
        <v>11</v>
      </c>
      <c r="H7" s="27">
        <v>23</v>
      </c>
      <c r="I7" s="27">
        <v>18</v>
      </c>
      <c r="J7" s="27">
        <v>18</v>
      </c>
      <c r="K7" s="27">
        <v>16</v>
      </c>
      <c r="L7" s="27">
        <v>38</v>
      </c>
      <c r="M7" s="27">
        <v>43</v>
      </c>
      <c r="N7" s="27">
        <v>31</v>
      </c>
      <c r="O7" s="27">
        <v>44</v>
      </c>
      <c r="P7" s="27">
        <v>45</v>
      </c>
      <c r="Q7" s="27">
        <v>42</v>
      </c>
      <c r="R7" s="27">
        <v>42</v>
      </c>
      <c r="S7" s="27">
        <v>43</v>
      </c>
      <c r="T7" s="27">
        <v>43</v>
      </c>
      <c r="U7" s="27">
        <v>45</v>
      </c>
      <c r="V7" s="27">
        <v>50</v>
      </c>
      <c r="W7" s="27">
        <f>W12+W17+W22+W27+W34+W36</f>
        <v>54</v>
      </c>
      <c r="X7" s="27">
        <f>X12+X17+X22+X27+X34+X36</f>
        <v>62</v>
      </c>
      <c r="Y7" s="27">
        <f>Y12+Y17+Y22+Y27+Y34+Y36</f>
        <v>59</v>
      </c>
      <c r="Z7" s="27">
        <f>Z12+Z17+Z22+Z27+Z34</f>
        <v>59</v>
      </c>
      <c r="AA7" s="27">
        <f>AA12+AA17+AA22+AA27+AA34</f>
        <v>63</v>
      </c>
      <c r="AB7" s="27">
        <f>AB12+AB17+AB22+AB27+AB34</f>
        <v>67</v>
      </c>
      <c r="AC7" s="27">
        <v>76</v>
      </c>
      <c r="AD7" s="3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1:51" ht="12.15" customHeight="1" x14ac:dyDescent="0.25">
      <c r="B8" s="26" t="s">
        <v>4</v>
      </c>
      <c r="C8" s="27">
        <v>162</v>
      </c>
      <c r="D8" s="27">
        <v>162</v>
      </c>
      <c r="E8" s="27">
        <v>161</v>
      </c>
      <c r="F8" s="27">
        <v>160</v>
      </c>
      <c r="G8" s="27">
        <v>175</v>
      </c>
      <c r="H8" s="27">
        <v>158</v>
      </c>
      <c r="I8" s="27">
        <v>179</v>
      </c>
      <c r="J8" s="27">
        <v>167</v>
      </c>
      <c r="K8" s="27">
        <v>156</v>
      </c>
      <c r="L8" s="27">
        <v>122</v>
      </c>
      <c r="M8" s="27">
        <v>142</v>
      </c>
      <c r="N8" s="27">
        <v>141</v>
      </c>
      <c r="O8" s="27">
        <v>127</v>
      </c>
      <c r="P8" s="27">
        <v>127</v>
      </c>
      <c r="Q8" s="27">
        <v>127</v>
      </c>
      <c r="R8" s="27">
        <v>118</v>
      </c>
      <c r="S8" s="27">
        <v>117</v>
      </c>
      <c r="T8" s="27">
        <v>116</v>
      </c>
      <c r="U8" s="27">
        <v>118</v>
      </c>
      <c r="V8" s="27">
        <v>118</v>
      </c>
      <c r="W8" s="27">
        <f t="shared" ref="W8:AA8" si="1">W13+W18+W23+W28</f>
        <v>110</v>
      </c>
      <c r="X8" s="27">
        <f t="shared" si="1"/>
        <v>110</v>
      </c>
      <c r="Y8" s="27">
        <f t="shared" si="1"/>
        <v>110</v>
      </c>
      <c r="Z8" s="27">
        <f t="shared" si="1"/>
        <v>110</v>
      </c>
      <c r="AA8" s="27">
        <f t="shared" si="1"/>
        <v>110</v>
      </c>
      <c r="AB8" s="27">
        <f t="shared" ref="AB8" si="2">AB13+AB18+AB23+AB28</f>
        <v>110</v>
      </c>
      <c r="AC8" s="27">
        <v>133</v>
      </c>
      <c r="AD8" s="3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1" ht="12.15" customHeight="1" x14ac:dyDescent="0.25">
      <c r="B9" s="26" t="s">
        <v>5</v>
      </c>
      <c r="C9" s="27">
        <v>2139</v>
      </c>
      <c r="D9" s="27">
        <v>2139</v>
      </c>
      <c r="E9" s="27">
        <v>2144</v>
      </c>
      <c r="F9" s="27">
        <v>2061</v>
      </c>
      <c r="G9" s="27">
        <v>2077</v>
      </c>
      <c r="H9" s="27">
        <v>1991</v>
      </c>
      <c r="I9" s="27">
        <v>2643</v>
      </c>
      <c r="J9" s="27">
        <v>2264</v>
      </c>
      <c r="K9" s="27">
        <v>2269</v>
      </c>
      <c r="L9" s="27">
        <v>1875</v>
      </c>
      <c r="M9" s="27">
        <v>1895</v>
      </c>
      <c r="N9" s="27">
        <v>2457</v>
      </c>
      <c r="O9" s="27">
        <v>2674</v>
      </c>
      <c r="P9" s="27">
        <v>2719</v>
      </c>
      <c r="Q9" s="27">
        <v>2719</v>
      </c>
      <c r="R9" s="27">
        <v>2346</v>
      </c>
      <c r="S9" s="27">
        <v>2375</v>
      </c>
      <c r="T9" s="27">
        <v>2401</v>
      </c>
      <c r="U9" s="27">
        <v>2409</v>
      </c>
      <c r="V9" s="27">
        <v>2283</v>
      </c>
      <c r="W9" s="27">
        <f t="shared" ref="W9:AA9" si="3">W14+W19+W24+W29+W32</f>
        <v>2212</v>
      </c>
      <c r="X9" s="27">
        <f t="shared" si="3"/>
        <v>2174</v>
      </c>
      <c r="Y9" s="27">
        <f t="shared" si="3"/>
        <v>2205</v>
      </c>
      <c r="Z9" s="27">
        <f t="shared" si="3"/>
        <v>2208</v>
      </c>
      <c r="AA9" s="27">
        <f t="shared" si="3"/>
        <v>2154</v>
      </c>
      <c r="AB9" s="27">
        <f>AB14+AB19+AB24+AB29+AB32</f>
        <v>2154</v>
      </c>
      <c r="AC9" s="27">
        <v>2315</v>
      </c>
      <c r="AD9" s="39"/>
      <c r="AO9" s="9"/>
      <c r="AP9" s="9"/>
      <c r="AQ9" s="9"/>
      <c r="AR9" s="9"/>
      <c r="AS9" s="9"/>
      <c r="AT9" s="9"/>
      <c r="AU9" s="9"/>
      <c r="AV9" s="9"/>
      <c r="AW9" s="9"/>
      <c r="AX9" s="9"/>
    </row>
    <row r="10" spans="1:51" ht="11.1" customHeight="1" x14ac:dyDescent="0.25">
      <c r="A10" s="56" t="s">
        <v>25</v>
      </c>
      <c r="B10" s="57"/>
      <c r="C10" s="28"/>
      <c r="D10" s="28"/>
      <c r="E10" s="28"/>
      <c r="F10" s="28"/>
      <c r="G10" s="28"/>
      <c r="H10" s="28"/>
      <c r="I10" s="28"/>
      <c r="J10" s="28"/>
      <c r="K10" s="16"/>
      <c r="L10" s="16"/>
      <c r="M10" s="16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3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1" ht="11.1" customHeight="1" x14ac:dyDescent="0.25">
      <c r="B11" s="30" t="s">
        <v>20</v>
      </c>
      <c r="C11" s="29" t="s">
        <v>7</v>
      </c>
      <c r="D11" s="29" t="s">
        <v>7</v>
      </c>
      <c r="E11" s="29" t="s">
        <v>7</v>
      </c>
      <c r="F11" s="29" t="s">
        <v>7</v>
      </c>
      <c r="G11" s="29" t="s">
        <v>7</v>
      </c>
      <c r="H11" s="29" t="s">
        <v>7</v>
      </c>
      <c r="I11" s="29" t="s">
        <v>7</v>
      </c>
      <c r="J11" s="29" t="s">
        <v>7</v>
      </c>
      <c r="K11" s="29" t="s">
        <v>7</v>
      </c>
      <c r="L11" s="29" t="s">
        <v>7</v>
      </c>
      <c r="M11" s="29" t="s">
        <v>7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9">
        <v>1</v>
      </c>
      <c r="Z11" s="29">
        <v>1</v>
      </c>
      <c r="AA11" s="29">
        <v>1</v>
      </c>
      <c r="AB11" s="29">
        <v>1</v>
      </c>
      <c r="AC11" s="29" t="s">
        <v>7</v>
      </c>
      <c r="AD11" s="3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1" ht="11.1" customHeight="1" x14ac:dyDescent="0.25">
      <c r="B12" s="30" t="s">
        <v>21</v>
      </c>
      <c r="C12" s="29" t="s">
        <v>7</v>
      </c>
      <c r="D12" s="29" t="s">
        <v>7</v>
      </c>
      <c r="E12" s="29" t="s">
        <v>7</v>
      </c>
      <c r="F12" s="29" t="s">
        <v>7</v>
      </c>
      <c r="G12" s="29" t="s">
        <v>7</v>
      </c>
      <c r="H12" s="29" t="s">
        <v>7</v>
      </c>
      <c r="I12" s="29" t="s">
        <v>7</v>
      </c>
      <c r="J12" s="29" t="s">
        <v>7</v>
      </c>
      <c r="K12" s="29" t="s">
        <v>7</v>
      </c>
      <c r="L12" s="29" t="s">
        <v>7</v>
      </c>
      <c r="M12" s="29" t="s">
        <v>7</v>
      </c>
      <c r="N12" s="29">
        <v>3</v>
      </c>
      <c r="O12" s="29">
        <v>3</v>
      </c>
      <c r="P12" s="29">
        <v>3</v>
      </c>
      <c r="Q12" s="29">
        <v>3</v>
      </c>
      <c r="R12" s="29">
        <v>3</v>
      </c>
      <c r="S12" s="29">
        <v>3</v>
      </c>
      <c r="T12" s="29">
        <v>3</v>
      </c>
      <c r="U12" s="29">
        <v>3</v>
      </c>
      <c r="V12" s="29">
        <v>3</v>
      </c>
      <c r="W12" s="29">
        <v>3</v>
      </c>
      <c r="X12" s="29">
        <v>3</v>
      </c>
      <c r="Y12" s="29">
        <v>3</v>
      </c>
      <c r="Z12" s="29">
        <v>3</v>
      </c>
      <c r="AA12" s="29">
        <v>3</v>
      </c>
      <c r="AB12" s="29">
        <v>3</v>
      </c>
      <c r="AC12" s="29">
        <v>2</v>
      </c>
      <c r="AD12" s="3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1:51" ht="11.1" customHeight="1" x14ac:dyDescent="0.25">
      <c r="B13" s="30" t="s">
        <v>22</v>
      </c>
      <c r="C13" s="29" t="s">
        <v>7</v>
      </c>
      <c r="D13" s="29" t="s">
        <v>7</v>
      </c>
      <c r="E13" s="29" t="s">
        <v>7</v>
      </c>
      <c r="F13" s="29" t="s">
        <v>7</v>
      </c>
      <c r="G13" s="29" t="s">
        <v>7</v>
      </c>
      <c r="H13" s="29" t="s">
        <v>7</v>
      </c>
      <c r="I13" s="29" t="s">
        <v>7</v>
      </c>
      <c r="J13" s="29" t="s">
        <v>7</v>
      </c>
      <c r="K13" s="29" t="s">
        <v>7</v>
      </c>
      <c r="L13" s="29" t="s">
        <v>7</v>
      </c>
      <c r="M13" s="29" t="s">
        <v>7</v>
      </c>
      <c r="N13" s="29">
        <v>3</v>
      </c>
      <c r="O13" s="29">
        <v>3</v>
      </c>
      <c r="P13" s="29">
        <v>3</v>
      </c>
      <c r="Q13" s="29">
        <v>3</v>
      </c>
      <c r="R13" s="29">
        <v>3</v>
      </c>
      <c r="S13" s="29">
        <v>3</v>
      </c>
      <c r="T13" s="29">
        <v>3</v>
      </c>
      <c r="U13" s="29">
        <v>3</v>
      </c>
      <c r="V13" s="29">
        <v>3</v>
      </c>
      <c r="W13" s="29">
        <v>3</v>
      </c>
      <c r="X13" s="29">
        <v>3</v>
      </c>
      <c r="Y13" s="29">
        <v>3</v>
      </c>
      <c r="Z13" s="29">
        <v>3</v>
      </c>
      <c r="AA13" s="29">
        <v>3</v>
      </c>
      <c r="AB13" s="29">
        <v>3</v>
      </c>
      <c r="AC13" s="29" t="s">
        <v>7</v>
      </c>
      <c r="AD13" s="3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1" ht="11.1" customHeight="1" x14ac:dyDescent="0.25">
      <c r="B14" s="30" t="s">
        <v>23</v>
      </c>
      <c r="C14" s="29" t="s">
        <v>7</v>
      </c>
      <c r="D14" s="29" t="s">
        <v>7</v>
      </c>
      <c r="E14" s="29" t="s">
        <v>7</v>
      </c>
      <c r="F14" s="29" t="s">
        <v>7</v>
      </c>
      <c r="G14" s="29" t="s">
        <v>7</v>
      </c>
      <c r="H14" s="29" t="s">
        <v>7</v>
      </c>
      <c r="I14" s="29" t="s">
        <v>7</v>
      </c>
      <c r="J14" s="29" t="s">
        <v>7</v>
      </c>
      <c r="K14" s="29" t="s">
        <v>7</v>
      </c>
      <c r="L14" s="29" t="s">
        <v>7</v>
      </c>
      <c r="M14" s="29" t="s">
        <v>7</v>
      </c>
      <c r="N14" s="29">
        <v>4</v>
      </c>
      <c r="O14" s="29">
        <v>4</v>
      </c>
      <c r="P14" s="29">
        <v>5</v>
      </c>
      <c r="Q14" s="29">
        <v>5</v>
      </c>
      <c r="R14" s="29">
        <v>5</v>
      </c>
      <c r="S14" s="29">
        <v>5</v>
      </c>
      <c r="T14" s="29">
        <v>5</v>
      </c>
      <c r="U14" s="29">
        <v>5</v>
      </c>
      <c r="V14" s="29">
        <v>5</v>
      </c>
      <c r="W14" s="29">
        <v>5</v>
      </c>
      <c r="X14" s="29">
        <v>5</v>
      </c>
      <c r="Y14" s="29">
        <v>5</v>
      </c>
      <c r="Z14" s="29">
        <v>5</v>
      </c>
      <c r="AA14" s="29">
        <v>5</v>
      </c>
      <c r="AB14" s="29">
        <v>5</v>
      </c>
      <c r="AC14" s="29" t="s">
        <v>7</v>
      </c>
      <c r="AD14" s="39"/>
      <c r="AO14" s="9"/>
      <c r="AP14" s="9"/>
      <c r="AQ14" s="9"/>
      <c r="AR14" s="9"/>
      <c r="AS14" s="9"/>
      <c r="AT14" s="9"/>
      <c r="AU14" s="9"/>
      <c r="AV14" s="9"/>
      <c r="AW14" s="9"/>
      <c r="AX14" s="9"/>
    </row>
    <row r="15" spans="1:51" ht="11.1" customHeight="1" x14ac:dyDescent="0.25">
      <c r="A15" s="56" t="s">
        <v>16</v>
      </c>
      <c r="B15" s="57"/>
      <c r="C15" s="28"/>
      <c r="D15" s="28"/>
      <c r="E15" s="28"/>
      <c r="F15" s="28"/>
      <c r="G15" s="28"/>
      <c r="H15" s="28"/>
      <c r="I15" s="28"/>
      <c r="J15" s="28"/>
      <c r="K15" s="16"/>
      <c r="L15" s="16"/>
      <c r="M15" s="16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9"/>
      <c r="AO15" s="9"/>
      <c r="AP15" s="9"/>
      <c r="AQ15" s="9"/>
      <c r="AR15" s="9"/>
      <c r="AS15" s="9"/>
      <c r="AT15" s="9"/>
      <c r="AU15" s="9"/>
      <c r="AV15" s="9"/>
      <c r="AW15" s="9"/>
      <c r="AX15" s="9"/>
    </row>
    <row r="16" spans="1:51" ht="11.1" customHeight="1" x14ac:dyDescent="0.25">
      <c r="B16" s="30" t="s">
        <v>20</v>
      </c>
      <c r="C16" s="29" t="s">
        <v>7</v>
      </c>
      <c r="D16" s="29" t="s">
        <v>7</v>
      </c>
      <c r="E16" s="29" t="s">
        <v>7</v>
      </c>
      <c r="F16" s="29" t="s">
        <v>7</v>
      </c>
      <c r="G16" s="29" t="s">
        <v>7</v>
      </c>
      <c r="H16" s="29" t="s">
        <v>7</v>
      </c>
      <c r="I16" s="29" t="s">
        <v>7</v>
      </c>
      <c r="J16" s="29">
        <v>3</v>
      </c>
      <c r="K16" s="29">
        <v>3</v>
      </c>
      <c r="L16" s="29">
        <v>3</v>
      </c>
      <c r="M16" s="29">
        <v>3</v>
      </c>
      <c r="N16" s="29">
        <v>3</v>
      </c>
      <c r="O16" s="29">
        <v>4</v>
      </c>
      <c r="P16" s="29">
        <v>4</v>
      </c>
      <c r="Q16" s="29">
        <v>4</v>
      </c>
      <c r="R16" s="29">
        <v>4</v>
      </c>
      <c r="S16" s="29">
        <v>4</v>
      </c>
      <c r="T16" s="29">
        <v>4</v>
      </c>
      <c r="U16" s="29">
        <v>4</v>
      </c>
      <c r="V16" s="29">
        <v>4</v>
      </c>
      <c r="W16" s="29">
        <v>3</v>
      </c>
      <c r="X16" s="29">
        <v>3</v>
      </c>
      <c r="Y16" s="29">
        <v>4</v>
      </c>
      <c r="Z16" s="29">
        <v>4</v>
      </c>
      <c r="AA16" s="29">
        <v>4</v>
      </c>
      <c r="AB16" s="29">
        <v>4</v>
      </c>
      <c r="AC16" s="29">
        <v>2</v>
      </c>
      <c r="AD16" s="39"/>
      <c r="AO16" s="9"/>
      <c r="AP16" s="9"/>
      <c r="AQ16" s="9"/>
      <c r="AR16" s="9"/>
      <c r="AS16" s="9"/>
      <c r="AT16" s="9"/>
      <c r="AU16" s="9"/>
      <c r="AV16" s="9"/>
      <c r="AW16" s="9"/>
      <c r="AX16" s="9"/>
    </row>
    <row r="17" spans="1:50" ht="11.1" customHeight="1" x14ac:dyDescent="0.25">
      <c r="B17" s="30" t="s">
        <v>21</v>
      </c>
      <c r="C17" s="29" t="s">
        <v>7</v>
      </c>
      <c r="D17" s="29" t="s">
        <v>7</v>
      </c>
      <c r="E17" s="29" t="s">
        <v>7</v>
      </c>
      <c r="F17" s="29" t="s">
        <v>7</v>
      </c>
      <c r="G17" s="29" t="s">
        <v>7</v>
      </c>
      <c r="H17" s="29" t="s">
        <v>7</v>
      </c>
      <c r="I17" s="29" t="s">
        <v>7</v>
      </c>
      <c r="J17" s="29">
        <v>6</v>
      </c>
      <c r="K17" s="29">
        <v>6</v>
      </c>
      <c r="L17" s="29">
        <v>6</v>
      </c>
      <c r="M17" s="29">
        <v>6</v>
      </c>
      <c r="N17" s="29">
        <v>6</v>
      </c>
      <c r="O17" s="29">
        <v>5</v>
      </c>
      <c r="P17" s="29">
        <v>6</v>
      </c>
      <c r="Q17" s="29">
        <v>3</v>
      </c>
      <c r="R17" s="29">
        <v>3</v>
      </c>
      <c r="S17" s="29">
        <v>4</v>
      </c>
      <c r="T17" s="29">
        <v>4</v>
      </c>
      <c r="U17" s="29">
        <v>4</v>
      </c>
      <c r="V17" s="29">
        <v>4</v>
      </c>
      <c r="W17" s="29">
        <v>5</v>
      </c>
      <c r="X17" s="29">
        <v>5</v>
      </c>
      <c r="Y17" s="29">
        <v>2</v>
      </c>
      <c r="Z17" s="29">
        <v>2</v>
      </c>
      <c r="AA17" s="29">
        <v>2</v>
      </c>
      <c r="AB17" s="29">
        <v>2</v>
      </c>
      <c r="AC17" s="29">
        <v>7</v>
      </c>
      <c r="AD17" s="3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 ht="11.1" customHeight="1" x14ac:dyDescent="0.25">
      <c r="B18" s="30" t="s">
        <v>22</v>
      </c>
      <c r="C18" s="29" t="s">
        <v>7</v>
      </c>
      <c r="D18" s="29" t="s">
        <v>7</v>
      </c>
      <c r="E18" s="29" t="s">
        <v>7</v>
      </c>
      <c r="F18" s="29" t="s">
        <v>7</v>
      </c>
      <c r="G18" s="29" t="s">
        <v>7</v>
      </c>
      <c r="H18" s="29" t="s">
        <v>7</v>
      </c>
      <c r="I18" s="29" t="s">
        <v>7</v>
      </c>
      <c r="J18" s="29">
        <v>20</v>
      </c>
      <c r="K18" s="29">
        <v>20</v>
      </c>
      <c r="L18" s="29">
        <v>20</v>
      </c>
      <c r="M18" s="29">
        <v>20</v>
      </c>
      <c r="N18" s="29">
        <v>20</v>
      </c>
      <c r="O18" s="29">
        <v>20</v>
      </c>
      <c r="P18" s="29">
        <v>20</v>
      </c>
      <c r="Q18" s="29">
        <v>20</v>
      </c>
      <c r="R18" s="29">
        <v>20</v>
      </c>
      <c r="S18" s="29">
        <v>19</v>
      </c>
      <c r="T18" s="29">
        <v>19</v>
      </c>
      <c r="U18" s="29">
        <v>19</v>
      </c>
      <c r="V18" s="29">
        <v>19</v>
      </c>
      <c r="W18" s="29">
        <v>13</v>
      </c>
      <c r="X18" s="29">
        <v>13</v>
      </c>
      <c r="Y18" s="29">
        <v>13</v>
      </c>
      <c r="Z18" s="29">
        <v>13</v>
      </c>
      <c r="AA18" s="29">
        <v>13</v>
      </c>
      <c r="AB18" s="29">
        <v>13</v>
      </c>
      <c r="AC18" s="29">
        <v>7</v>
      </c>
      <c r="AD18" s="3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1:50" ht="11.1" customHeight="1" x14ac:dyDescent="0.25">
      <c r="B19" s="30" t="s">
        <v>23</v>
      </c>
      <c r="C19" s="29" t="s">
        <v>7</v>
      </c>
      <c r="D19" s="29" t="s">
        <v>7</v>
      </c>
      <c r="E19" s="29" t="s">
        <v>7</v>
      </c>
      <c r="F19" s="29" t="s">
        <v>7</v>
      </c>
      <c r="G19" s="29" t="s">
        <v>7</v>
      </c>
      <c r="H19" s="29" t="s">
        <v>7</v>
      </c>
      <c r="I19" s="29" t="s">
        <v>7</v>
      </c>
      <c r="J19" s="29">
        <v>69</v>
      </c>
      <c r="K19" s="29">
        <v>69</v>
      </c>
      <c r="L19" s="29">
        <v>69</v>
      </c>
      <c r="M19" s="29">
        <v>69</v>
      </c>
      <c r="N19" s="29">
        <v>69</v>
      </c>
      <c r="O19" s="29">
        <v>69</v>
      </c>
      <c r="P19" s="29">
        <v>69</v>
      </c>
      <c r="Q19" s="29">
        <v>69</v>
      </c>
      <c r="R19" s="29">
        <v>69</v>
      </c>
      <c r="S19" s="29">
        <v>69</v>
      </c>
      <c r="T19" s="29">
        <v>69</v>
      </c>
      <c r="U19" s="29">
        <v>69</v>
      </c>
      <c r="V19" s="29">
        <v>69</v>
      </c>
      <c r="W19" s="29">
        <v>70</v>
      </c>
      <c r="X19" s="29">
        <v>70</v>
      </c>
      <c r="Y19" s="29">
        <v>71</v>
      </c>
      <c r="Z19" s="29">
        <v>71</v>
      </c>
      <c r="AA19" s="29">
        <v>71</v>
      </c>
      <c r="AB19" s="29">
        <v>71</v>
      </c>
      <c r="AC19" s="29">
        <v>17</v>
      </c>
      <c r="AD19" s="3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ht="11.1" customHeight="1" x14ac:dyDescent="0.25">
      <c r="A20" s="60" t="s">
        <v>0</v>
      </c>
      <c r="B20" s="61"/>
      <c r="C20" s="32"/>
      <c r="D20" s="32"/>
      <c r="E20" s="32"/>
      <c r="F20" s="32"/>
      <c r="G20" s="32"/>
      <c r="H20" s="32"/>
      <c r="I20" s="32"/>
      <c r="J20" s="32"/>
      <c r="K20" s="33"/>
      <c r="L20" s="33"/>
      <c r="M20" s="33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ht="11.1" customHeight="1" x14ac:dyDescent="0.25">
      <c r="B21" s="30" t="s">
        <v>20</v>
      </c>
      <c r="C21" s="29" t="s">
        <v>7</v>
      </c>
      <c r="D21" s="29" t="s">
        <v>7</v>
      </c>
      <c r="E21" s="29" t="s">
        <v>7</v>
      </c>
      <c r="F21" s="29" t="s">
        <v>7</v>
      </c>
      <c r="G21" s="29" t="s">
        <v>7</v>
      </c>
      <c r="H21" s="29" t="s">
        <v>7</v>
      </c>
      <c r="I21" s="29" t="s">
        <v>7</v>
      </c>
      <c r="J21" s="29" t="s">
        <v>7</v>
      </c>
      <c r="K21" s="29" t="s">
        <v>7</v>
      </c>
      <c r="L21" s="29">
        <v>23</v>
      </c>
      <c r="M21" s="29">
        <v>23</v>
      </c>
      <c r="N21" s="29">
        <v>16</v>
      </c>
      <c r="O21" s="29">
        <v>28</v>
      </c>
      <c r="P21" s="29">
        <v>28</v>
      </c>
      <c r="Q21" s="29">
        <v>28</v>
      </c>
      <c r="R21" s="29">
        <v>28</v>
      </c>
      <c r="S21" s="29">
        <v>28</v>
      </c>
      <c r="T21" s="29">
        <v>31</v>
      </c>
      <c r="U21" s="29">
        <v>40</v>
      </c>
      <c r="V21" s="29">
        <v>29</v>
      </c>
      <c r="W21" s="29">
        <v>34</v>
      </c>
      <c r="X21" s="29">
        <v>33</v>
      </c>
      <c r="Y21" s="29">
        <v>33</v>
      </c>
      <c r="Z21" s="29">
        <v>36</v>
      </c>
      <c r="AA21" s="29">
        <v>31</v>
      </c>
      <c r="AB21" s="29">
        <v>34</v>
      </c>
      <c r="AC21" s="29">
        <v>42</v>
      </c>
      <c r="AD21" s="39"/>
      <c r="AO21" s="9"/>
      <c r="AP21" s="9"/>
      <c r="AQ21" s="9"/>
      <c r="AR21" s="9"/>
      <c r="AS21" s="9"/>
      <c r="AT21" s="9"/>
      <c r="AU21" s="9"/>
      <c r="AV21" s="9"/>
      <c r="AW21" s="9"/>
      <c r="AX21" s="9"/>
    </row>
    <row r="22" spans="1:50" ht="11.1" customHeight="1" x14ac:dyDescent="0.25">
      <c r="B22" s="30" t="s">
        <v>21</v>
      </c>
      <c r="C22" s="29" t="s">
        <v>7</v>
      </c>
      <c r="D22" s="29" t="s">
        <v>7</v>
      </c>
      <c r="E22" s="29" t="s">
        <v>7</v>
      </c>
      <c r="F22" s="29" t="s">
        <v>7</v>
      </c>
      <c r="G22" s="29" t="s">
        <v>7</v>
      </c>
      <c r="H22" s="29" t="s">
        <v>7</v>
      </c>
      <c r="I22" s="29" t="s">
        <v>7</v>
      </c>
      <c r="J22" s="29" t="s">
        <v>7</v>
      </c>
      <c r="K22" s="29" t="s">
        <v>7</v>
      </c>
      <c r="L22" s="29">
        <v>21</v>
      </c>
      <c r="M22" s="29">
        <v>26</v>
      </c>
      <c r="N22" s="29">
        <v>14</v>
      </c>
      <c r="O22" s="29">
        <v>28</v>
      </c>
      <c r="P22" s="29">
        <v>28</v>
      </c>
      <c r="Q22" s="29">
        <v>28</v>
      </c>
      <c r="R22" s="29">
        <v>28</v>
      </c>
      <c r="S22" s="29">
        <v>28</v>
      </c>
      <c r="T22" s="29">
        <v>28</v>
      </c>
      <c r="U22" s="29">
        <v>28</v>
      </c>
      <c r="V22" s="29">
        <v>27</v>
      </c>
      <c r="W22" s="29">
        <v>27</v>
      </c>
      <c r="X22" s="29">
        <v>31</v>
      </c>
      <c r="Y22" s="29">
        <v>31</v>
      </c>
      <c r="Z22" s="29">
        <v>31</v>
      </c>
      <c r="AA22" s="29">
        <v>32</v>
      </c>
      <c r="AB22" s="29">
        <v>33</v>
      </c>
      <c r="AC22" s="29">
        <v>33</v>
      </c>
      <c r="AD22" s="39"/>
      <c r="AO22" s="9"/>
      <c r="AP22" s="9"/>
      <c r="AQ22" s="9"/>
      <c r="AR22" s="9"/>
      <c r="AS22" s="9"/>
      <c r="AT22" s="9"/>
      <c r="AU22" s="9"/>
      <c r="AV22" s="9"/>
      <c r="AW22" s="9"/>
      <c r="AX22" s="9"/>
    </row>
    <row r="23" spans="1:50" ht="11.1" customHeight="1" x14ac:dyDescent="0.25">
      <c r="B23" s="30" t="s">
        <v>22</v>
      </c>
      <c r="C23" s="29" t="s">
        <v>7</v>
      </c>
      <c r="D23" s="29" t="s">
        <v>7</v>
      </c>
      <c r="E23" s="29" t="s">
        <v>7</v>
      </c>
      <c r="F23" s="29" t="s">
        <v>7</v>
      </c>
      <c r="G23" s="29" t="s">
        <v>7</v>
      </c>
      <c r="H23" s="29" t="s">
        <v>7</v>
      </c>
      <c r="I23" s="29" t="s">
        <v>7</v>
      </c>
      <c r="J23" s="29" t="s">
        <v>7</v>
      </c>
      <c r="K23" s="29" t="s">
        <v>7</v>
      </c>
      <c r="L23" s="29">
        <v>23</v>
      </c>
      <c r="M23" s="29">
        <v>23</v>
      </c>
      <c r="N23" s="29">
        <v>22</v>
      </c>
      <c r="O23" s="29">
        <v>23</v>
      </c>
      <c r="P23" s="29">
        <v>23</v>
      </c>
      <c r="Q23" s="29">
        <v>23</v>
      </c>
      <c r="R23" s="29">
        <v>23</v>
      </c>
      <c r="S23" s="29">
        <v>23</v>
      </c>
      <c r="T23" s="29">
        <v>23</v>
      </c>
      <c r="U23" s="29">
        <v>23</v>
      </c>
      <c r="V23" s="29">
        <v>23</v>
      </c>
      <c r="W23" s="29">
        <v>23</v>
      </c>
      <c r="X23" s="29">
        <v>23</v>
      </c>
      <c r="Y23" s="29">
        <v>23</v>
      </c>
      <c r="Z23" s="29">
        <v>23</v>
      </c>
      <c r="AA23" s="29">
        <v>23</v>
      </c>
      <c r="AB23" s="29">
        <v>23</v>
      </c>
      <c r="AC23" s="29">
        <v>23</v>
      </c>
      <c r="AD23" s="3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 ht="11.1" customHeight="1" x14ac:dyDescent="0.25">
      <c r="B24" s="30" t="s">
        <v>23</v>
      </c>
      <c r="C24" s="29" t="s">
        <v>7</v>
      </c>
      <c r="D24" s="29" t="s">
        <v>7</v>
      </c>
      <c r="E24" s="29" t="s">
        <v>7</v>
      </c>
      <c r="F24" s="29" t="s">
        <v>7</v>
      </c>
      <c r="G24" s="29" t="s">
        <v>7</v>
      </c>
      <c r="H24" s="29" t="s">
        <v>7</v>
      </c>
      <c r="I24" s="29" t="s">
        <v>7</v>
      </c>
      <c r="J24" s="29" t="s">
        <v>7</v>
      </c>
      <c r="K24" s="29" t="s">
        <v>7</v>
      </c>
      <c r="L24" s="29">
        <v>909</v>
      </c>
      <c r="M24" s="29">
        <v>909</v>
      </c>
      <c r="N24" s="29">
        <v>750</v>
      </c>
      <c r="O24" s="29">
        <v>988</v>
      </c>
      <c r="P24" s="29">
        <v>1032</v>
      </c>
      <c r="Q24" s="29">
        <v>1032</v>
      </c>
      <c r="R24" s="29">
        <v>1032</v>
      </c>
      <c r="S24" s="29">
        <v>1055</v>
      </c>
      <c r="T24" s="29">
        <v>1055</v>
      </c>
      <c r="U24" s="29">
        <v>1113</v>
      </c>
      <c r="V24" s="29">
        <v>948</v>
      </c>
      <c r="W24" s="29">
        <v>926</v>
      </c>
      <c r="X24" s="29">
        <v>888</v>
      </c>
      <c r="Y24" s="29">
        <v>918</v>
      </c>
      <c r="Z24" s="29">
        <v>921</v>
      </c>
      <c r="AA24" s="29">
        <v>867</v>
      </c>
      <c r="AB24" s="29">
        <v>867</v>
      </c>
      <c r="AC24" s="29">
        <v>910</v>
      </c>
      <c r="AD24" s="3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ht="11.1" customHeight="1" x14ac:dyDescent="0.25">
      <c r="A25" s="56" t="s">
        <v>1</v>
      </c>
      <c r="B25" s="5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3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 ht="11.1" customHeight="1" x14ac:dyDescent="0.25">
      <c r="B26" s="30" t="s">
        <v>20</v>
      </c>
      <c r="C26" s="29" t="s">
        <v>7</v>
      </c>
      <c r="D26" s="29" t="s">
        <v>7</v>
      </c>
      <c r="E26" s="29" t="s">
        <v>7</v>
      </c>
      <c r="F26" s="29" t="s">
        <v>7</v>
      </c>
      <c r="G26" s="29" t="s">
        <v>7</v>
      </c>
      <c r="H26" s="29" t="s">
        <v>7</v>
      </c>
      <c r="I26" s="29" t="s">
        <v>7</v>
      </c>
      <c r="J26" s="29" t="s">
        <v>7</v>
      </c>
      <c r="K26" s="29" t="s">
        <v>7</v>
      </c>
      <c r="L26" s="29">
        <v>32</v>
      </c>
      <c r="M26" s="29">
        <v>27</v>
      </c>
      <c r="N26" s="29">
        <v>27</v>
      </c>
      <c r="O26" s="29">
        <v>32</v>
      </c>
      <c r="P26" s="29">
        <v>32</v>
      </c>
      <c r="Q26" s="29">
        <v>32</v>
      </c>
      <c r="R26" s="29">
        <v>23</v>
      </c>
      <c r="S26" s="29">
        <v>23</v>
      </c>
      <c r="T26" s="29">
        <v>24</v>
      </c>
      <c r="U26" s="29">
        <v>24</v>
      </c>
      <c r="V26" s="29">
        <v>24</v>
      </c>
      <c r="W26" s="29">
        <v>25</v>
      </c>
      <c r="X26" s="29">
        <v>25</v>
      </c>
      <c r="Y26" s="29">
        <v>25</v>
      </c>
      <c r="Z26" s="29">
        <v>25</v>
      </c>
      <c r="AA26" s="29">
        <v>25</v>
      </c>
      <c r="AB26" s="29">
        <v>25</v>
      </c>
      <c r="AC26" s="29">
        <v>44</v>
      </c>
      <c r="AD26" s="3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1:50" ht="11.1" customHeight="1" x14ac:dyDescent="0.25">
      <c r="B27" s="30" t="s">
        <v>21</v>
      </c>
      <c r="C27" s="29" t="s">
        <v>7</v>
      </c>
      <c r="D27" s="29" t="s">
        <v>7</v>
      </c>
      <c r="E27" s="29" t="s">
        <v>7</v>
      </c>
      <c r="F27" s="29" t="s">
        <v>7</v>
      </c>
      <c r="G27" s="29" t="s">
        <v>7</v>
      </c>
      <c r="H27" s="29" t="s">
        <v>7</v>
      </c>
      <c r="I27" s="29" t="s">
        <v>7</v>
      </c>
      <c r="J27" s="29" t="s">
        <v>7</v>
      </c>
      <c r="K27" s="29" t="s">
        <v>7</v>
      </c>
      <c r="L27" s="29">
        <v>8</v>
      </c>
      <c r="M27" s="29">
        <v>8</v>
      </c>
      <c r="N27" s="29">
        <v>8</v>
      </c>
      <c r="O27" s="29">
        <v>8</v>
      </c>
      <c r="P27" s="29">
        <v>8</v>
      </c>
      <c r="Q27" s="29">
        <v>8</v>
      </c>
      <c r="R27" s="29">
        <v>8</v>
      </c>
      <c r="S27" s="29">
        <v>8</v>
      </c>
      <c r="T27" s="29">
        <v>8</v>
      </c>
      <c r="U27" s="29">
        <v>10</v>
      </c>
      <c r="V27" s="29">
        <v>10</v>
      </c>
      <c r="W27" s="29">
        <v>12</v>
      </c>
      <c r="X27" s="29">
        <v>12</v>
      </c>
      <c r="Y27" s="29">
        <v>12</v>
      </c>
      <c r="Z27" s="29">
        <v>12</v>
      </c>
      <c r="AA27" s="29">
        <v>12</v>
      </c>
      <c r="AB27" s="29">
        <v>12</v>
      </c>
      <c r="AC27" s="29">
        <v>14</v>
      </c>
      <c r="AD27" s="3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 ht="11.1" customHeight="1" x14ac:dyDescent="0.25">
      <c r="B28" s="30" t="s">
        <v>22</v>
      </c>
      <c r="C28" s="29" t="s">
        <v>7</v>
      </c>
      <c r="D28" s="29" t="s">
        <v>7</v>
      </c>
      <c r="E28" s="29" t="s">
        <v>7</v>
      </c>
      <c r="F28" s="29" t="s">
        <v>7</v>
      </c>
      <c r="G28" s="29" t="s">
        <v>7</v>
      </c>
      <c r="H28" s="29" t="s">
        <v>7</v>
      </c>
      <c r="I28" s="29" t="s">
        <v>7</v>
      </c>
      <c r="J28" s="29" t="s">
        <v>7</v>
      </c>
      <c r="K28" s="29" t="s">
        <v>7</v>
      </c>
      <c r="L28" s="29">
        <v>76</v>
      </c>
      <c r="M28" s="29">
        <v>96</v>
      </c>
      <c r="N28" s="29">
        <v>96</v>
      </c>
      <c r="O28" s="29">
        <v>81</v>
      </c>
      <c r="P28" s="29">
        <v>81</v>
      </c>
      <c r="Q28" s="29">
        <v>81</v>
      </c>
      <c r="R28" s="29">
        <v>72</v>
      </c>
      <c r="S28" s="29">
        <v>72</v>
      </c>
      <c r="T28" s="29">
        <v>71</v>
      </c>
      <c r="U28" s="29">
        <v>73</v>
      </c>
      <c r="V28" s="29">
        <v>73</v>
      </c>
      <c r="W28" s="29">
        <v>71</v>
      </c>
      <c r="X28" s="29">
        <v>71</v>
      </c>
      <c r="Y28" s="29">
        <v>71</v>
      </c>
      <c r="Z28" s="29">
        <v>71</v>
      </c>
      <c r="AA28" s="29">
        <v>71</v>
      </c>
      <c r="AB28" s="29">
        <v>71</v>
      </c>
      <c r="AC28" s="29">
        <v>103</v>
      </c>
      <c r="AD28" s="39"/>
      <c r="AO28" s="9"/>
      <c r="AP28" s="9"/>
      <c r="AQ28" s="9"/>
      <c r="AR28" s="9"/>
      <c r="AS28" s="9"/>
      <c r="AT28" s="9"/>
      <c r="AU28" s="9"/>
      <c r="AV28" s="9"/>
      <c r="AW28" s="9"/>
      <c r="AX28" s="9"/>
    </row>
    <row r="29" spans="1:50" ht="11.1" customHeight="1" x14ac:dyDescent="0.25">
      <c r="B29" s="30" t="s">
        <v>23</v>
      </c>
      <c r="C29" s="29" t="s">
        <v>7</v>
      </c>
      <c r="D29" s="29" t="s">
        <v>7</v>
      </c>
      <c r="E29" s="29" t="s">
        <v>7</v>
      </c>
      <c r="F29" s="29" t="s">
        <v>7</v>
      </c>
      <c r="G29" s="29" t="s">
        <v>7</v>
      </c>
      <c r="H29" s="29" t="s">
        <v>7</v>
      </c>
      <c r="I29" s="29" t="s">
        <v>7</v>
      </c>
      <c r="J29" s="29" t="s">
        <v>7</v>
      </c>
      <c r="K29" s="29" t="s">
        <v>7</v>
      </c>
      <c r="L29" s="29">
        <v>891</v>
      </c>
      <c r="M29" s="29">
        <v>913</v>
      </c>
      <c r="N29" s="29">
        <v>913</v>
      </c>
      <c r="O29" s="29">
        <v>892</v>
      </c>
      <c r="P29" s="29">
        <v>892</v>
      </c>
      <c r="Q29" s="29">
        <v>892</v>
      </c>
      <c r="R29" s="29">
        <v>519</v>
      </c>
      <c r="S29" s="29">
        <v>519</v>
      </c>
      <c r="T29" s="29">
        <v>519</v>
      </c>
      <c r="U29" s="29">
        <v>469</v>
      </c>
      <c r="V29" s="29">
        <v>508</v>
      </c>
      <c r="W29" s="29">
        <v>464</v>
      </c>
      <c r="X29" s="29">
        <v>464</v>
      </c>
      <c r="Y29" s="29">
        <v>464</v>
      </c>
      <c r="Z29" s="29">
        <v>464</v>
      </c>
      <c r="AA29" s="29">
        <v>464</v>
      </c>
      <c r="AB29" s="29">
        <v>464</v>
      </c>
      <c r="AC29" s="29">
        <v>641</v>
      </c>
      <c r="AD29" s="39"/>
      <c r="AO29" s="9"/>
      <c r="AP29" s="9"/>
      <c r="AQ29" s="9"/>
      <c r="AR29" s="9"/>
      <c r="AS29" s="9"/>
      <c r="AT29" s="9"/>
      <c r="AU29" s="9"/>
      <c r="AV29" s="9"/>
      <c r="AW29" s="9"/>
      <c r="AX29" s="9"/>
    </row>
    <row r="30" spans="1:50" ht="11.1" customHeight="1" x14ac:dyDescent="0.25">
      <c r="A30" s="56" t="s">
        <v>8</v>
      </c>
      <c r="B30" s="57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39"/>
      <c r="AO30" s="9"/>
      <c r="AP30" s="9"/>
      <c r="AQ30" s="9"/>
      <c r="AR30" s="9"/>
      <c r="AS30" s="9"/>
      <c r="AT30" s="9"/>
      <c r="AU30" s="9"/>
      <c r="AV30" s="9"/>
      <c r="AW30" s="9"/>
      <c r="AX30" s="9"/>
    </row>
    <row r="31" spans="1:50" ht="11.1" customHeight="1" x14ac:dyDescent="0.25">
      <c r="B31" s="30" t="s">
        <v>20</v>
      </c>
      <c r="C31" s="29" t="s">
        <v>7</v>
      </c>
      <c r="D31" s="29" t="s">
        <v>7</v>
      </c>
      <c r="E31" s="29" t="s">
        <v>7</v>
      </c>
      <c r="F31" s="29" t="s">
        <v>7</v>
      </c>
      <c r="G31" s="29" t="s">
        <v>7</v>
      </c>
      <c r="H31" s="29" t="s">
        <v>7</v>
      </c>
      <c r="I31" s="29">
        <v>27</v>
      </c>
      <c r="J31" s="29">
        <v>27</v>
      </c>
      <c r="K31" s="29">
        <v>27</v>
      </c>
      <c r="L31" s="29">
        <v>29</v>
      </c>
      <c r="M31" s="29">
        <v>28</v>
      </c>
      <c r="N31" s="29">
        <v>28</v>
      </c>
      <c r="O31" s="29">
        <v>28</v>
      </c>
      <c r="P31" s="29">
        <v>28</v>
      </c>
      <c r="Q31" s="29">
        <v>28</v>
      </c>
      <c r="R31" s="29">
        <v>28</v>
      </c>
      <c r="S31" s="29">
        <v>28</v>
      </c>
      <c r="T31" s="29">
        <v>29</v>
      </c>
      <c r="U31" s="29">
        <v>29</v>
      </c>
      <c r="V31" s="29">
        <v>29</v>
      </c>
      <c r="W31" s="29">
        <v>29</v>
      </c>
      <c r="X31" s="29">
        <v>29</v>
      </c>
      <c r="Y31" s="29">
        <v>29</v>
      </c>
      <c r="Z31" s="29">
        <v>29</v>
      </c>
      <c r="AA31" s="29">
        <v>28</v>
      </c>
      <c r="AB31" s="29">
        <v>28</v>
      </c>
      <c r="AC31" s="29">
        <v>28</v>
      </c>
      <c r="AD31" s="39"/>
      <c r="AO31" s="9"/>
      <c r="AP31" s="9"/>
      <c r="AQ31" s="9"/>
      <c r="AR31" s="9"/>
      <c r="AS31" s="9"/>
      <c r="AT31" s="9"/>
      <c r="AU31" s="9"/>
      <c r="AV31" s="9"/>
      <c r="AW31" s="9"/>
      <c r="AX31" s="9"/>
    </row>
    <row r="32" spans="1:50" ht="11.1" customHeight="1" x14ac:dyDescent="0.25">
      <c r="B32" s="34" t="s">
        <v>23</v>
      </c>
      <c r="C32" s="29" t="s">
        <v>7</v>
      </c>
      <c r="D32" s="29" t="s">
        <v>7</v>
      </c>
      <c r="E32" s="29" t="s">
        <v>7</v>
      </c>
      <c r="F32" s="29" t="s">
        <v>7</v>
      </c>
      <c r="G32" s="29" t="s">
        <v>7</v>
      </c>
      <c r="H32" s="29" t="s">
        <v>7</v>
      </c>
      <c r="I32" s="29" t="s">
        <v>7</v>
      </c>
      <c r="J32" s="29" t="s">
        <v>7</v>
      </c>
      <c r="K32" s="29" t="s">
        <v>7</v>
      </c>
      <c r="L32" s="29" t="s">
        <v>7</v>
      </c>
      <c r="M32" s="29" t="s">
        <v>7</v>
      </c>
      <c r="N32" s="29">
        <v>721</v>
      </c>
      <c r="O32" s="29">
        <v>721</v>
      </c>
      <c r="P32" s="29">
        <v>721</v>
      </c>
      <c r="Q32" s="29">
        <v>721</v>
      </c>
      <c r="R32" s="29">
        <v>721</v>
      </c>
      <c r="S32" s="29">
        <v>727</v>
      </c>
      <c r="T32" s="29">
        <v>753</v>
      </c>
      <c r="U32" s="29">
        <v>753</v>
      </c>
      <c r="V32" s="29">
        <v>753</v>
      </c>
      <c r="W32" s="29">
        <v>747</v>
      </c>
      <c r="X32" s="29">
        <v>747</v>
      </c>
      <c r="Y32" s="29">
        <v>747</v>
      </c>
      <c r="Z32" s="29">
        <v>747</v>
      </c>
      <c r="AA32" s="29">
        <v>747</v>
      </c>
      <c r="AB32" s="29">
        <v>747</v>
      </c>
      <c r="AC32" s="29">
        <v>747</v>
      </c>
      <c r="AD32" s="39"/>
      <c r="AO32" s="9"/>
      <c r="AP32" s="9"/>
      <c r="AQ32" s="9"/>
      <c r="AR32" s="9"/>
      <c r="AS32" s="9"/>
      <c r="AT32" s="9"/>
      <c r="AU32" s="9"/>
      <c r="AV32" s="9"/>
      <c r="AW32" s="9"/>
      <c r="AX32" s="9"/>
    </row>
    <row r="33" spans="1:50" ht="11.1" customHeight="1" x14ac:dyDescent="0.25">
      <c r="A33" s="60" t="s">
        <v>9</v>
      </c>
      <c r="B33" s="6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9"/>
      <c r="AO33" s="9"/>
      <c r="AP33" s="9"/>
      <c r="AQ33" s="9"/>
      <c r="AR33" s="9"/>
      <c r="AS33" s="9"/>
      <c r="AT33" s="9"/>
      <c r="AU33" s="9"/>
      <c r="AV33" s="9"/>
      <c r="AW33" s="9"/>
      <c r="AX33" s="9"/>
    </row>
    <row r="34" spans="1:50" ht="11.1" customHeight="1" x14ac:dyDescent="0.25">
      <c r="B34" s="30" t="s">
        <v>21</v>
      </c>
      <c r="C34" s="29" t="s">
        <v>7</v>
      </c>
      <c r="D34" s="29" t="s">
        <v>7</v>
      </c>
      <c r="E34" s="29" t="s">
        <v>7</v>
      </c>
      <c r="F34" s="29" t="s">
        <v>7</v>
      </c>
      <c r="G34" s="29" t="s">
        <v>7</v>
      </c>
      <c r="H34" s="29" t="s">
        <v>7</v>
      </c>
      <c r="I34" s="29" t="s">
        <v>7</v>
      </c>
      <c r="J34" s="29" t="s">
        <v>7</v>
      </c>
      <c r="K34" s="29" t="s">
        <v>7</v>
      </c>
      <c r="L34" s="29" t="s">
        <v>7</v>
      </c>
      <c r="M34" s="29" t="s">
        <v>7</v>
      </c>
      <c r="N34" s="35" t="s">
        <v>7</v>
      </c>
      <c r="O34" s="29" t="s">
        <v>7</v>
      </c>
      <c r="P34" s="29" t="s">
        <v>7</v>
      </c>
      <c r="Q34" s="29" t="s">
        <v>7</v>
      </c>
      <c r="R34" s="29" t="s">
        <v>7</v>
      </c>
      <c r="S34" s="29" t="s">
        <v>7</v>
      </c>
      <c r="T34" s="29" t="s">
        <v>7</v>
      </c>
      <c r="U34" s="29" t="s">
        <v>7</v>
      </c>
      <c r="V34" s="29">
        <v>6</v>
      </c>
      <c r="W34" s="29">
        <v>6</v>
      </c>
      <c r="X34" s="29">
        <v>9</v>
      </c>
      <c r="Y34" s="29">
        <v>9</v>
      </c>
      <c r="Z34" s="29">
        <v>11</v>
      </c>
      <c r="AA34" s="29">
        <v>14</v>
      </c>
      <c r="AB34" s="29">
        <v>17</v>
      </c>
      <c r="AC34" s="29">
        <v>20</v>
      </c>
      <c r="AD34" s="39"/>
      <c r="AO34" s="9"/>
      <c r="AP34" s="9"/>
      <c r="AQ34" s="9"/>
      <c r="AR34" s="9"/>
      <c r="AS34" s="9"/>
      <c r="AT34" s="9"/>
      <c r="AU34" s="9"/>
      <c r="AV34" s="9"/>
      <c r="AW34" s="9"/>
      <c r="AX34" s="9"/>
    </row>
    <row r="35" spans="1:50" ht="11.1" customHeight="1" x14ac:dyDescent="0.25">
      <c r="A35" s="56" t="s">
        <v>10</v>
      </c>
      <c r="B35" s="5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5" t="s">
        <v>7</v>
      </c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39"/>
      <c r="AO35" s="9"/>
      <c r="AP35" s="9"/>
      <c r="AQ35" s="9"/>
      <c r="AR35" s="9"/>
      <c r="AS35" s="9"/>
      <c r="AT35" s="9"/>
      <c r="AU35" s="9"/>
      <c r="AV35" s="9"/>
      <c r="AW35" s="9"/>
      <c r="AX35" s="9"/>
    </row>
    <row r="36" spans="1:50" ht="11.1" customHeight="1" x14ac:dyDescent="0.25">
      <c r="A36" s="52"/>
      <c r="B36" s="45" t="s">
        <v>21</v>
      </c>
      <c r="C36" s="46" t="s">
        <v>7</v>
      </c>
      <c r="D36" s="46" t="s">
        <v>7</v>
      </c>
      <c r="E36" s="46" t="s">
        <v>7</v>
      </c>
      <c r="F36" s="46" t="s">
        <v>7</v>
      </c>
      <c r="G36" s="46" t="s">
        <v>7</v>
      </c>
      <c r="H36" s="46" t="s">
        <v>7</v>
      </c>
      <c r="I36" s="46" t="s">
        <v>7</v>
      </c>
      <c r="J36" s="46" t="s">
        <v>7</v>
      </c>
      <c r="K36" s="46" t="s">
        <v>7</v>
      </c>
      <c r="L36" s="46" t="s">
        <v>7</v>
      </c>
      <c r="M36" s="46" t="s">
        <v>7</v>
      </c>
      <c r="N36" s="47" t="s">
        <v>7</v>
      </c>
      <c r="O36" s="46" t="s">
        <v>7</v>
      </c>
      <c r="P36" s="46" t="s">
        <v>7</v>
      </c>
      <c r="Q36" s="46" t="s">
        <v>7</v>
      </c>
      <c r="R36" s="46" t="s">
        <v>7</v>
      </c>
      <c r="S36" s="46" t="s">
        <v>7</v>
      </c>
      <c r="T36" s="46" t="s">
        <v>7</v>
      </c>
      <c r="U36" s="46" t="s">
        <v>7</v>
      </c>
      <c r="V36" s="46" t="s">
        <v>7</v>
      </c>
      <c r="W36" s="46">
        <v>1</v>
      </c>
      <c r="X36" s="46">
        <v>2</v>
      </c>
      <c r="Y36" s="46">
        <v>2</v>
      </c>
      <c r="Z36" s="46" t="s">
        <v>7</v>
      </c>
      <c r="AA36" s="46" t="s">
        <v>7</v>
      </c>
      <c r="AB36" s="46" t="s">
        <v>7</v>
      </c>
      <c r="AC36" s="46" t="s">
        <v>7</v>
      </c>
      <c r="AD36" s="39"/>
      <c r="AO36" s="9"/>
      <c r="AP36" s="9"/>
      <c r="AQ36" s="9"/>
      <c r="AR36" s="9"/>
      <c r="AS36" s="9"/>
      <c r="AT36" s="9"/>
      <c r="AU36" s="9"/>
      <c r="AV36" s="9"/>
      <c r="AW36" s="9"/>
      <c r="AX36" s="9"/>
    </row>
    <row r="37" spans="1:50" ht="17.25" customHeight="1" x14ac:dyDescent="0.25">
      <c r="A37" s="54" t="s">
        <v>17</v>
      </c>
      <c r="B37" s="55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5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39"/>
      <c r="AO37" s="9"/>
      <c r="AP37" s="9"/>
      <c r="AQ37" s="9"/>
      <c r="AR37" s="9"/>
      <c r="AS37" s="9"/>
      <c r="AT37" s="9"/>
      <c r="AU37" s="9"/>
      <c r="AV37" s="9"/>
      <c r="AW37" s="9"/>
      <c r="AX37" s="9"/>
    </row>
    <row r="38" spans="1:50" ht="11.25" customHeight="1" x14ac:dyDescent="0.25">
      <c r="B38" s="30" t="s">
        <v>15</v>
      </c>
      <c r="C38" s="29" t="s">
        <v>7</v>
      </c>
      <c r="D38" s="29" t="s">
        <v>7</v>
      </c>
      <c r="E38" s="29" t="s">
        <v>7</v>
      </c>
      <c r="F38" s="29" t="s">
        <v>7</v>
      </c>
      <c r="G38" s="29" t="s">
        <v>7</v>
      </c>
      <c r="H38" s="29" t="s">
        <v>7</v>
      </c>
      <c r="I38" s="29" t="s">
        <v>7</v>
      </c>
      <c r="J38" s="29" t="s">
        <v>7</v>
      </c>
      <c r="K38" s="29" t="s">
        <v>7</v>
      </c>
      <c r="L38" s="29" t="s">
        <v>7</v>
      </c>
      <c r="M38" s="29" t="s">
        <v>7</v>
      </c>
      <c r="N38" s="35" t="s">
        <v>7</v>
      </c>
      <c r="O38" s="35" t="s">
        <v>7</v>
      </c>
      <c r="P38" s="35" t="s">
        <v>7</v>
      </c>
      <c r="Q38" s="29" t="s">
        <v>7</v>
      </c>
      <c r="R38" s="29" t="s">
        <v>7</v>
      </c>
      <c r="S38" s="29" t="s">
        <v>7</v>
      </c>
      <c r="T38" s="29" t="s">
        <v>7</v>
      </c>
      <c r="U38" s="29" t="s">
        <v>7</v>
      </c>
      <c r="V38" s="29" t="s">
        <v>7</v>
      </c>
      <c r="W38" s="29" t="s">
        <v>7</v>
      </c>
      <c r="X38" s="29">
        <v>5</v>
      </c>
      <c r="Y38" s="29">
        <v>5</v>
      </c>
      <c r="Z38" s="29">
        <v>24</v>
      </c>
      <c r="AA38" s="29">
        <v>24</v>
      </c>
      <c r="AB38" s="29">
        <v>24</v>
      </c>
      <c r="AC38" s="29">
        <v>24</v>
      </c>
      <c r="AD38" s="39"/>
      <c r="AO38" s="9"/>
      <c r="AP38" s="9"/>
      <c r="AQ38" s="9"/>
      <c r="AR38" s="9"/>
      <c r="AS38" s="9"/>
      <c r="AT38" s="9"/>
      <c r="AU38" s="9"/>
      <c r="AV38" s="9"/>
      <c r="AW38" s="9"/>
      <c r="AX38" s="9"/>
    </row>
    <row r="39" spans="1:50" ht="10.5" customHeight="1" x14ac:dyDescent="0.25">
      <c r="B39" s="30" t="s">
        <v>18</v>
      </c>
      <c r="C39" s="29" t="s">
        <v>7</v>
      </c>
      <c r="D39" s="29" t="s">
        <v>7</v>
      </c>
      <c r="E39" s="29" t="s">
        <v>7</v>
      </c>
      <c r="F39" s="29" t="s">
        <v>7</v>
      </c>
      <c r="G39" s="29" t="s">
        <v>7</v>
      </c>
      <c r="H39" s="29" t="s">
        <v>7</v>
      </c>
      <c r="I39" s="29" t="s">
        <v>7</v>
      </c>
      <c r="J39" s="29" t="s">
        <v>7</v>
      </c>
      <c r="K39" s="29" t="s">
        <v>7</v>
      </c>
      <c r="L39" s="29" t="s">
        <v>7</v>
      </c>
      <c r="M39" s="29" t="s">
        <v>7</v>
      </c>
      <c r="N39" s="35" t="s">
        <v>7</v>
      </c>
      <c r="O39" s="35" t="s">
        <v>7</v>
      </c>
      <c r="P39" s="35" t="s">
        <v>7</v>
      </c>
      <c r="Q39" s="29" t="s">
        <v>7</v>
      </c>
      <c r="R39" s="29" t="s">
        <v>7</v>
      </c>
      <c r="S39" s="29" t="s">
        <v>7</v>
      </c>
      <c r="T39" s="29" t="s">
        <v>7</v>
      </c>
      <c r="U39" s="29" t="s">
        <v>7</v>
      </c>
      <c r="V39" s="29" t="s">
        <v>7</v>
      </c>
      <c r="W39" s="29" t="s">
        <v>7</v>
      </c>
      <c r="X39" s="29">
        <v>32</v>
      </c>
      <c r="Y39" s="29">
        <v>32</v>
      </c>
      <c r="Z39" s="29">
        <v>127</v>
      </c>
      <c r="AA39" s="29">
        <v>127</v>
      </c>
      <c r="AB39" s="29">
        <v>127</v>
      </c>
      <c r="AC39" s="29">
        <v>127</v>
      </c>
      <c r="AD39" s="39"/>
      <c r="AO39" s="9"/>
      <c r="AP39" s="9"/>
      <c r="AQ39" s="9"/>
      <c r="AR39" s="9"/>
      <c r="AS39" s="9"/>
      <c r="AT39" s="9"/>
      <c r="AU39" s="9"/>
      <c r="AV39" s="9"/>
      <c r="AW39" s="9"/>
      <c r="AX39" s="9"/>
    </row>
    <row r="40" spans="1:50" ht="9" hidden="1" customHeight="1" x14ac:dyDescent="0.25">
      <c r="B40" s="21" t="s">
        <v>12</v>
      </c>
      <c r="C40" s="15"/>
      <c r="D40" s="15"/>
      <c r="E40" s="15"/>
      <c r="F40" s="15"/>
      <c r="G40" s="15"/>
      <c r="H40" s="15"/>
      <c r="I40" s="15"/>
      <c r="J40" s="15"/>
      <c r="K40" s="11"/>
      <c r="L40" s="11"/>
      <c r="M40" s="11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spans="1:50" ht="9" hidden="1" customHeight="1" x14ac:dyDescent="0.25">
      <c r="B41" s="20" t="s">
        <v>2</v>
      </c>
      <c r="C41" s="8">
        <v>86</v>
      </c>
      <c r="D41" s="8">
        <v>86</v>
      </c>
      <c r="E41" s="8">
        <v>75</v>
      </c>
      <c r="F41" s="8">
        <v>73</v>
      </c>
      <c r="G41" s="8">
        <v>63</v>
      </c>
      <c r="H41" s="8">
        <v>55</v>
      </c>
      <c r="I41" s="8">
        <v>59</v>
      </c>
      <c r="J41" s="8">
        <v>58</v>
      </c>
      <c r="K41" s="8">
        <v>58</v>
      </c>
      <c r="L41" s="8">
        <v>1</v>
      </c>
      <c r="M41" s="8">
        <v>1</v>
      </c>
      <c r="N41" s="12" t="s">
        <v>7</v>
      </c>
      <c r="O41" s="12" t="s">
        <v>7</v>
      </c>
      <c r="P41" s="12" t="s">
        <v>7</v>
      </c>
      <c r="Q41" s="12" t="s">
        <v>7</v>
      </c>
      <c r="R41" s="12" t="s">
        <v>7</v>
      </c>
      <c r="S41" s="12" t="s">
        <v>7</v>
      </c>
      <c r="T41" s="12" t="s">
        <v>7</v>
      </c>
      <c r="U41" s="12" t="s">
        <v>7</v>
      </c>
      <c r="V41" s="12" t="s">
        <v>7</v>
      </c>
      <c r="W41" s="12" t="s">
        <v>7</v>
      </c>
      <c r="X41" s="12" t="s">
        <v>7</v>
      </c>
      <c r="Y41" s="12" t="s">
        <v>7</v>
      </c>
      <c r="Z41" s="12"/>
      <c r="AA41" s="12"/>
      <c r="AB41" s="12"/>
      <c r="AC41" s="12"/>
    </row>
    <row r="42" spans="1:50" ht="9" hidden="1" customHeight="1" x14ac:dyDescent="0.25">
      <c r="B42" s="20" t="s">
        <v>3</v>
      </c>
      <c r="C42" s="8">
        <v>21</v>
      </c>
      <c r="D42" s="8">
        <v>21</v>
      </c>
      <c r="E42" s="8">
        <v>21</v>
      </c>
      <c r="F42" s="8">
        <v>20</v>
      </c>
      <c r="G42" s="8">
        <v>11</v>
      </c>
      <c r="H42" s="8">
        <v>23</v>
      </c>
      <c r="I42" s="8">
        <v>14</v>
      </c>
      <c r="J42" s="8">
        <v>12</v>
      </c>
      <c r="K42" s="8">
        <v>10</v>
      </c>
      <c r="L42" s="8">
        <v>3</v>
      </c>
      <c r="M42" s="8">
        <v>3</v>
      </c>
      <c r="N42" s="12" t="s">
        <v>7</v>
      </c>
      <c r="O42" s="12" t="s">
        <v>7</v>
      </c>
      <c r="P42" s="12" t="s">
        <v>7</v>
      </c>
      <c r="Q42" s="12" t="s">
        <v>7</v>
      </c>
      <c r="R42" s="12" t="s">
        <v>7</v>
      </c>
      <c r="S42" s="12" t="s">
        <v>7</v>
      </c>
      <c r="T42" s="12" t="s">
        <v>7</v>
      </c>
      <c r="U42" s="12" t="s">
        <v>7</v>
      </c>
      <c r="V42" s="12" t="s">
        <v>7</v>
      </c>
      <c r="W42" s="12" t="s">
        <v>7</v>
      </c>
      <c r="X42" s="12" t="s">
        <v>7</v>
      </c>
      <c r="Y42" s="12" t="s">
        <v>7</v>
      </c>
      <c r="Z42" s="12"/>
      <c r="AA42" s="12"/>
      <c r="AB42" s="12"/>
      <c r="AC42" s="12"/>
    </row>
    <row r="43" spans="1:50" ht="9" hidden="1" customHeight="1" x14ac:dyDescent="0.25">
      <c r="B43" s="20" t="s">
        <v>4</v>
      </c>
      <c r="C43" s="8">
        <v>162</v>
      </c>
      <c r="D43" s="8">
        <v>162</v>
      </c>
      <c r="E43" s="8">
        <v>161</v>
      </c>
      <c r="F43" s="8">
        <v>160</v>
      </c>
      <c r="G43" s="8">
        <v>175</v>
      </c>
      <c r="H43" s="8">
        <v>158</v>
      </c>
      <c r="I43" s="8">
        <v>158</v>
      </c>
      <c r="J43" s="8">
        <v>147</v>
      </c>
      <c r="K43" s="8">
        <v>136</v>
      </c>
      <c r="L43" s="8">
        <v>3</v>
      </c>
      <c r="M43" s="8">
        <v>3</v>
      </c>
      <c r="N43" s="12" t="s">
        <v>7</v>
      </c>
      <c r="O43" s="12" t="s">
        <v>7</v>
      </c>
      <c r="P43" s="12" t="s">
        <v>7</v>
      </c>
      <c r="Q43" s="12" t="s">
        <v>7</v>
      </c>
      <c r="R43" s="12" t="s">
        <v>7</v>
      </c>
      <c r="S43" s="12" t="s">
        <v>7</v>
      </c>
      <c r="T43" s="12" t="s">
        <v>7</v>
      </c>
      <c r="U43" s="12" t="s">
        <v>7</v>
      </c>
      <c r="V43" s="12" t="s">
        <v>7</v>
      </c>
      <c r="W43" s="12" t="s">
        <v>7</v>
      </c>
      <c r="X43" s="12" t="s">
        <v>7</v>
      </c>
      <c r="Y43" s="12" t="s">
        <v>7</v>
      </c>
      <c r="Z43" s="12"/>
      <c r="AA43" s="12"/>
      <c r="AB43" s="12"/>
      <c r="AC43" s="12"/>
    </row>
    <row r="44" spans="1:50" ht="9" hidden="1" customHeight="1" x14ac:dyDescent="0.25">
      <c r="B44" s="20" t="s">
        <v>5</v>
      </c>
      <c r="C44" s="8">
        <v>2139</v>
      </c>
      <c r="D44" s="8">
        <v>2139</v>
      </c>
      <c r="E44" s="8">
        <v>2144</v>
      </c>
      <c r="F44" s="8">
        <v>2061</v>
      </c>
      <c r="G44" s="8">
        <v>2077</v>
      </c>
      <c r="H44" s="8">
        <v>1991</v>
      </c>
      <c r="I44" s="8">
        <v>1977</v>
      </c>
      <c r="J44" s="8">
        <v>2195</v>
      </c>
      <c r="K44" s="8">
        <v>2200</v>
      </c>
      <c r="L44" s="8">
        <v>6</v>
      </c>
      <c r="M44" s="8">
        <v>4</v>
      </c>
      <c r="N44" s="12" t="s">
        <v>7</v>
      </c>
      <c r="O44" s="12" t="s">
        <v>7</v>
      </c>
      <c r="P44" s="12" t="s">
        <v>7</v>
      </c>
      <c r="Q44" s="12" t="s">
        <v>7</v>
      </c>
      <c r="R44" s="12" t="s">
        <v>7</v>
      </c>
      <c r="S44" s="12" t="s">
        <v>7</v>
      </c>
      <c r="T44" s="12" t="s">
        <v>7</v>
      </c>
      <c r="U44" s="12" t="s">
        <v>7</v>
      </c>
      <c r="V44" s="12" t="s">
        <v>7</v>
      </c>
      <c r="W44" s="12" t="s">
        <v>7</v>
      </c>
      <c r="X44" s="12" t="s">
        <v>7</v>
      </c>
      <c r="Y44" s="12" t="s">
        <v>7</v>
      </c>
      <c r="Z44" s="12"/>
      <c r="AA44" s="12"/>
      <c r="AB44" s="12"/>
      <c r="AC44" s="12"/>
    </row>
    <row r="45" spans="1:50" ht="9" hidden="1" customHeight="1" x14ac:dyDescent="0.25">
      <c r="B45" s="19" t="s">
        <v>13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50" ht="9" hidden="1" customHeight="1" x14ac:dyDescent="0.25">
      <c r="B46" s="20" t="s">
        <v>2</v>
      </c>
      <c r="C46" s="8" t="s">
        <v>7</v>
      </c>
      <c r="D46" s="8" t="s">
        <v>7</v>
      </c>
      <c r="E46" s="8" t="s">
        <v>7</v>
      </c>
      <c r="F46" s="8" t="s">
        <v>7</v>
      </c>
      <c r="G46" s="8" t="s">
        <v>7</v>
      </c>
      <c r="H46" s="8" t="s">
        <v>7</v>
      </c>
      <c r="I46" s="8">
        <v>11</v>
      </c>
      <c r="J46" s="8" t="s">
        <v>7</v>
      </c>
      <c r="K46" s="8" t="s">
        <v>7</v>
      </c>
      <c r="L46" s="8" t="s">
        <v>7</v>
      </c>
      <c r="M46" s="8" t="s">
        <v>7</v>
      </c>
      <c r="N46" s="12" t="s">
        <v>7</v>
      </c>
      <c r="O46" s="12" t="s">
        <v>7</v>
      </c>
      <c r="P46" s="12" t="s">
        <v>7</v>
      </c>
      <c r="Q46" s="12" t="s">
        <v>7</v>
      </c>
      <c r="R46" s="12" t="s">
        <v>7</v>
      </c>
      <c r="S46" s="12" t="s">
        <v>7</v>
      </c>
      <c r="T46" s="12" t="s">
        <v>7</v>
      </c>
      <c r="U46" s="12" t="s">
        <v>7</v>
      </c>
      <c r="V46" s="12" t="s">
        <v>7</v>
      </c>
      <c r="W46" s="12" t="s">
        <v>7</v>
      </c>
      <c r="X46" s="12" t="s">
        <v>7</v>
      </c>
      <c r="Y46" s="12" t="s">
        <v>7</v>
      </c>
      <c r="Z46" s="12"/>
      <c r="AA46" s="12"/>
      <c r="AB46" s="12"/>
      <c r="AC46" s="12"/>
    </row>
    <row r="47" spans="1:50" ht="9" hidden="1" customHeight="1" x14ac:dyDescent="0.25">
      <c r="B47" s="20" t="s">
        <v>3</v>
      </c>
      <c r="C47" s="8" t="s">
        <v>7</v>
      </c>
      <c r="D47" s="8" t="s">
        <v>7</v>
      </c>
      <c r="E47" s="8" t="s">
        <v>7</v>
      </c>
      <c r="F47" s="8" t="s">
        <v>7</v>
      </c>
      <c r="G47" s="8" t="s">
        <v>7</v>
      </c>
      <c r="H47" s="8" t="s">
        <v>7</v>
      </c>
      <c r="I47" s="8">
        <v>4</v>
      </c>
      <c r="J47" s="8" t="s">
        <v>7</v>
      </c>
      <c r="K47" s="8" t="s">
        <v>7</v>
      </c>
      <c r="L47" s="8" t="s">
        <v>7</v>
      </c>
      <c r="M47" s="8" t="s">
        <v>7</v>
      </c>
      <c r="N47" s="12" t="s">
        <v>7</v>
      </c>
      <c r="O47" s="12" t="s">
        <v>7</v>
      </c>
      <c r="P47" s="12" t="s">
        <v>7</v>
      </c>
      <c r="Q47" s="12" t="s">
        <v>7</v>
      </c>
      <c r="R47" s="12" t="s">
        <v>7</v>
      </c>
      <c r="S47" s="12" t="s">
        <v>7</v>
      </c>
      <c r="T47" s="12" t="s">
        <v>7</v>
      </c>
      <c r="U47" s="12" t="s">
        <v>7</v>
      </c>
      <c r="V47" s="12" t="s">
        <v>7</v>
      </c>
      <c r="W47" s="12" t="s">
        <v>7</v>
      </c>
      <c r="X47" s="12" t="s">
        <v>7</v>
      </c>
      <c r="Y47" s="12" t="s">
        <v>7</v>
      </c>
      <c r="Z47" s="12"/>
      <c r="AA47" s="12"/>
      <c r="AB47" s="12"/>
      <c r="AC47" s="12"/>
    </row>
    <row r="48" spans="1:50" ht="9" hidden="1" customHeight="1" x14ac:dyDescent="0.25">
      <c r="B48" s="20" t="s">
        <v>4</v>
      </c>
      <c r="C48" s="8" t="s">
        <v>7</v>
      </c>
      <c r="D48" s="8" t="s">
        <v>7</v>
      </c>
      <c r="E48" s="8" t="s">
        <v>7</v>
      </c>
      <c r="F48" s="8" t="s">
        <v>7</v>
      </c>
      <c r="G48" s="8" t="s">
        <v>7</v>
      </c>
      <c r="H48" s="8" t="s">
        <v>7</v>
      </c>
      <c r="I48" s="8">
        <v>21</v>
      </c>
      <c r="J48" s="8" t="s">
        <v>7</v>
      </c>
      <c r="K48" s="8" t="s">
        <v>7</v>
      </c>
      <c r="L48" s="8" t="s">
        <v>7</v>
      </c>
      <c r="M48" s="8" t="s">
        <v>7</v>
      </c>
      <c r="N48" s="12" t="s">
        <v>7</v>
      </c>
      <c r="O48" s="12" t="s">
        <v>7</v>
      </c>
      <c r="P48" s="12" t="s">
        <v>7</v>
      </c>
      <c r="Q48" s="12" t="s">
        <v>7</v>
      </c>
      <c r="R48" s="12" t="s">
        <v>7</v>
      </c>
      <c r="S48" s="12" t="s">
        <v>7</v>
      </c>
      <c r="T48" s="12" t="s">
        <v>7</v>
      </c>
      <c r="U48" s="12" t="s">
        <v>7</v>
      </c>
      <c r="V48" s="12" t="s">
        <v>7</v>
      </c>
      <c r="W48" s="12" t="s">
        <v>7</v>
      </c>
      <c r="X48" s="12" t="s">
        <v>7</v>
      </c>
      <c r="Y48" s="12" t="s">
        <v>7</v>
      </c>
      <c r="Z48" s="12"/>
      <c r="AA48" s="12"/>
      <c r="AB48" s="12"/>
      <c r="AC48" s="12"/>
    </row>
    <row r="49" spans="1:29" ht="9" hidden="1" customHeight="1" x14ac:dyDescent="0.25">
      <c r="B49" s="20" t="s">
        <v>5</v>
      </c>
      <c r="C49" s="8" t="s">
        <v>7</v>
      </c>
      <c r="D49" s="8" t="s">
        <v>7</v>
      </c>
      <c r="E49" s="8" t="s">
        <v>7</v>
      </c>
      <c r="F49" s="8" t="s">
        <v>7</v>
      </c>
      <c r="G49" s="8" t="s">
        <v>7</v>
      </c>
      <c r="H49" s="8" t="s">
        <v>7</v>
      </c>
      <c r="I49" s="8">
        <v>666</v>
      </c>
      <c r="J49" s="8" t="s">
        <v>7</v>
      </c>
      <c r="K49" s="8" t="s">
        <v>7</v>
      </c>
      <c r="L49" s="8" t="s">
        <v>7</v>
      </c>
      <c r="M49" s="8" t="s">
        <v>7</v>
      </c>
      <c r="N49" s="12" t="s">
        <v>7</v>
      </c>
      <c r="O49" s="12" t="s">
        <v>7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1:29" ht="2.4" customHeight="1" x14ac:dyDescent="0.25">
      <c r="B50" s="4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3.2" customHeight="1" x14ac:dyDescent="0.25">
      <c r="A51" s="50" t="s">
        <v>27</v>
      </c>
      <c r="B51" s="51" t="s">
        <v>28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26.4" customHeight="1" x14ac:dyDescent="0.25">
      <c r="A52" s="48" t="s">
        <v>29</v>
      </c>
      <c r="B52" s="62" t="s">
        <v>42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s="3" customFormat="1" ht="16.95" customHeight="1" x14ac:dyDescent="0.25">
      <c r="A53" s="48" t="s">
        <v>30</v>
      </c>
      <c r="B53" s="63" t="s">
        <v>43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</row>
    <row r="54" spans="1:29" s="3" customFormat="1" ht="16.5" customHeight="1" x14ac:dyDescent="0.25">
      <c r="A54" s="48" t="s">
        <v>31</v>
      </c>
      <c r="B54" s="64" t="s">
        <v>44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  <row r="55" spans="1:29" s="3" customFormat="1" ht="9.6" customHeight="1" x14ac:dyDescent="0.25">
      <c r="A55" s="3" t="s">
        <v>32</v>
      </c>
      <c r="B55" s="7" t="s">
        <v>33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29" s="3" customFormat="1" ht="15.6" customHeight="1" x14ac:dyDescent="0.25">
      <c r="A56" s="3" t="s">
        <v>34</v>
      </c>
      <c r="B56" s="7" t="s">
        <v>35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29" s="3" customFormat="1" ht="9.6" customHeight="1" x14ac:dyDescent="0.25">
      <c r="A57" s="3" t="s">
        <v>36</v>
      </c>
      <c r="B57" s="7" t="s">
        <v>37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29" s="3" customFormat="1" ht="9.6" customHeight="1" x14ac:dyDescent="0.25">
      <c r="A58" s="3" t="s">
        <v>38</v>
      </c>
      <c r="B58" s="7" t="s">
        <v>39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29" s="3" customFormat="1" ht="16.95" customHeight="1" x14ac:dyDescent="0.25">
      <c r="A59" s="48" t="s">
        <v>40</v>
      </c>
      <c r="B59" s="65" t="s">
        <v>41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</row>
    <row r="60" spans="1:29" s="3" customFormat="1" ht="9.6" customHeight="1" x14ac:dyDescent="0.25">
      <c r="A60" s="53" t="s">
        <v>14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1:29" s="3" customFormat="1" ht="9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29" s="3" customFormat="1" ht="9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29" s="3" customFormat="1" ht="9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29" x14ac:dyDescent="0.25">
      <c r="B64" s="1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2:29" x14ac:dyDescent="0.25">
      <c r="B65" s="14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</row>
    <row r="66" spans="2:29" x14ac:dyDescent="0.25"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</row>
    <row r="67" spans="2:29" x14ac:dyDescent="0.25">
      <c r="B67" s="14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</row>
    <row r="68" spans="2:29" x14ac:dyDescent="0.25">
      <c r="B68" s="14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2:29" x14ac:dyDescent="0.25">
      <c r="B69" s="14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2:29" x14ac:dyDescent="0.25">
      <c r="B70" s="14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2:29" x14ac:dyDescent="0.25"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2:29" x14ac:dyDescent="0.25">
      <c r="C72" s="2" t="s">
        <v>11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2:29" x14ac:dyDescent="0.25"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29" x14ac:dyDescent="0.25"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2:29" x14ac:dyDescent="0.25"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2:29" x14ac:dyDescent="0.25"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spans="2:29" x14ac:dyDescent="0.25"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spans="2:29" x14ac:dyDescent="0.25"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spans="2:29" x14ac:dyDescent="0.25"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spans="2:29" x14ac:dyDescent="0.25"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17:29" x14ac:dyDescent="0.25"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spans="17:29" x14ac:dyDescent="0.25"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spans="17:29" x14ac:dyDescent="0.25"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17:29" x14ac:dyDescent="0.25"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spans="17:29" x14ac:dyDescent="0.25"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spans="17:29" x14ac:dyDescent="0.25"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spans="17:29" x14ac:dyDescent="0.25"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spans="17:29" x14ac:dyDescent="0.25"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spans="17:29" x14ac:dyDescent="0.25"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spans="17:29" x14ac:dyDescent="0.25"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spans="17:29" x14ac:dyDescent="0.25"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spans="17:29" x14ac:dyDescent="0.25"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spans="17:29" x14ac:dyDescent="0.25"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spans="17:29" x14ac:dyDescent="0.25"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spans="17:29" x14ac:dyDescent="0.25"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spans="17:29" x14ac:dyDescent="0.25">
      <c r="Q96" s="8"/>
      <c r="R96" s="8"/>
      <c r="S96" s="8"/>
      <c r="T96" s="8"/>
      <c r="U96" s="8"/>
      <c r="V96" s="8"/>
      <c r="W96" s="8"/>
      <c r="X96" s="38"/>
      <c r="Y96" s="38"/>
      <c r="Z96" s="38"/>
      <c r="AA96" s="38"/>
      <c r="AB96" s="38"/>
      <c r="AC96" s="38"/>
    </row>
    <row r="97" spans="17:29" x14ac:dyDescent="0.25">
      <c r="Q97" s="8"/>
      <c r="R97" s="8"/>
      <c r="S97" s="8"/>
      <c r="T97" s="8"/>
      <c r="U97" s="8"/>
      <c r="V97" s="8"/>
      <c r="W97" s="8"/>
      <c r="X97" s="38"/>
      <c r="Y97" s="38"/>
      <c r="Z97" s="38"/>
      <c r="AA97" s="38"/>
      <c r="AB97" s="38"/>
      <c r="AC97" s="38"/>
    </row>
  </sheetData>
  <mergeCells count="16">
    <mergeCell ref="A1:AC1"/>
    <mergeCell ref="A60:AC60"/>
    <mergeCell ref="A37:B37"/>
    <mergeCell ref="A5:B5"/>
    <mergeCell ref="A4:B4"/>
    <mergeCell ref="A35:B35"/>
    <mergeCell ref="A33:B33"/>
    <mergeCell ref="A30:B30"/>
    <mergeCell ref="A25:B25"/>
    <mergeCell ref="A20:B20"/>
    <mergeCell ref="A15:B15"/>
    <mergeCell ref="A10:B10"/>
    <mergeCell ref="B52:AC52"/>
    <mergeCell ref="B53:AC53"/>
    <mergeCell ref="B54:AC54"/>
    <mergeCell ref="B59:AC59"/>
  </mergeCells>
  <phoneticPr fontId="0" type="noConversion"/>
  <printOptions horizontalCentered="1"/>
  <pageMargins left="1.1811023622047245" right="1.1811023622047245" top="1.3779527559055118" bottom="1.3779527559055118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20.09</vt:lpstr>
      <vt:lpstr>'20.09'!Área_de_impresión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dtie 004</cp:lastModifiedBy>
  <cp:lastPrinted>2017-06-13T15:43:03Z</cp:lastPrinted>
  <dcterms:created xsi:type="dcterms:W3CDTF">2003-11-21T13:49:58Z</dcterms:created>
  <dcterms:modified xsi:type="dcterms:W3CDTF">2017-06-15T21:16:09Z</dcterms:modified>
</cp:coreProperties>
</file>