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80" yWindow="24" windowWidth="8400" windowHeight="7500"/>
  </bookViews>
  <sheets>
    <sheet name="N_ANIMALES (2)" sheetId="1" r:id="rId1"/>
  </sheets>
  <definedNames>
    <definedName name="_xlnm.Print_Area" localSheetId="0">'N_ANIMALES (2)'!$A$1:$C$53</definedName>
  </definedNames>
  <calcPr calcId="145621"/>
</workbook>
</file>

<file path=xl/calcChain.xml><?xml version="1.0" encoding="utf-8"?>
<calcChain xmlns="http://schemas.openxmlformats.org/spreadsheetml/2006/main">
  <c r="B10" i="1" l="1"/>
  <c r="C42" i="1" l="1"/>
  <c r="B42" i="1"/>
  <c r="C29" i="1"/>
  <c r="B29" i="1"/>
  <c r="C18" i="1"/>
  <c r="B18" i="1"/>
  <c r="C49" i="1" l="1"/>
  <c r="C27" i="1"/>
  <c r="B5" i="1"/>
  <c r="C6" i="1" s="1"/>
  <c r="C33" i="1" l="1"/>
  <c r="C43" i="1"/>
  <c r="C44" i="1"/>
  <c r="C21" i="1"/>
  <c r="C48" i="1"/>
  <c r="C47" i="1"/>
  <c r="C22" i="1"/>
  <c r="C46" i="1"/>
  <c r="C30" i="1"/>
  <c r="C45" i="1"/>
  <c r="C20" i="1"/>
  <c r="C23" i="1"/>
  <c r="C26" i="1"/>
  <c r="C51" i="1"/>
  <c r="C25" i="1"/>
  <c r="C50" i="1"/>
  <c r="C19" i="1"/>
  <c r="C34" i="1"/>
  <c r="C24" i="1"/>
  <c r="C28" i="1"/>
  <c r="C40" i="1"/>
  <c r="C39" i="1"/>
  <c r="C36" i="1"/>
  <c r="C32" i="1"/>
  <c r="C35" i="1"/>
  <c r="C38" i="1"/>
  <c r="C37" i="1"/>
  <c r="C31" i="1"/>
  <c r="C10" i="1"/>
  <c r="C16" i="1"/>
  <c r="C13" i="1"/>
  <c r="C15" i="1"/>
  <c r="C9" i="1"/>
  <c r="C14" i="1"/>
  <c r="C7" i="1"/>
  <c r="C11" i="1"/>
  <c r="C8" i="1"/>
  <c r="C12" i="1"/>
  <c r="C5" i="1" l="1"/>
</calcChain>
</file>

<file path=xl/sharedStrings.xml><?xml version="1.0" encoding="utf-8"?>
<sst xmlns="http://schemas.openxmlformats.org/spreadsheetml/2006/main" count="52" uniqueCount="23">
  <si>
    <t>Conejos</t>
  </si>
  <si>
    <t>Pavos</t>
  </si>
  <si>
    <t>Patos</t>
  </si>
  <si>
    <t>Cuyes</t>
  </si>
  <si>
    <t>Porcinos</t>
  </si>
  <si>
    <t>Caprinos</t>
  </si>
  <si>
    <t>Ovinos</t>
  </si>
  <si>
    <t>Vacunos</t>
  </si>
  <si>
    <t>Selva</t>
  </si>
  <si>
    <t>Alpacas</t>
  </si>
  <si>
    <t>Llamas</t>
  </si>
  <si>
    <t>Sierra</t>
  </si>
  <si>
    <t>Costa</t>
  </si>
  <si>
    <t>Número de cabezas</t>
  </si>
  <si>
    <t>Porcentaje</t>
  </si>
  <si>
    <t xml:space="preserve">Especie </t>
  </si>
  <si>
    <t xml:space="preserve">  </t>
  </si>
  <si>
    <t>Total</t>
  </si>
  <si>
    <t>Pollos</t>
  </si>
  <si>
    <t>Fuente: Instituto Nacional de Estadística e Informática - Encuesta Nacional Agropecuaria 2016.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</si>
  <si>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</si>
  <si>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13.86 NÚMERO DE ANIMALES CRIADOS POR EL PRODUCTOR AGROPECUARIO, SEGÚN ESPECIE ANIMAL</t>
  </si>
  <si>
    <t xml:space="preserve">            Y REGIÓN NATURAL,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</si>
</sst>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"/>
    <numFmt numFmtId="165" formatCode="#\ ###\ ###.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sz val="10"/>
      <color indexed="8"/>
      <name val="Arial Narrow"/>
      <family val="2"/>
    </font>
    <font>
      <b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1" fontId="6" fillId="0" borderId="0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left" vertical="top" wrapText="1" indent="2"/>
    </xf>
    <xf numFmtId="0" fontId="0" fillId="0" borderId="4" xfId="0" applyBorder="1"/>
    <xf numFmtId="0" fontId="4" fillId="0" borderId="4" xfId="0" applyFont="1" applyBorder="1" applyAlignment="1">
      <alignment horizontal="left" vertical="top" wrapText="1" indent="2"/>
    </xf>
    <xf numFmtId="0" fontId="8" fillId="0" borderId="3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 wrapText="1"/>
    </xf>
    <xf numFmtId="166" fontId="6" fillId="0" borderId="0" xfId="0" applyNumberFormat="1" applyFont="1" applyBorder="1" applyAlignment="1">
      <alignment horizontal="right" wrapText="1"/>
    </xf>
    <xf numFmtId="164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4" fontId="8" fillId="0" borderId="0" xfId="0" applyNumberFormat="1" applyFont="1" applyBorder="1" applyAlignment="1">
      <alignment horizontal="right" wrapText="1"/>
    </xf>
    <xf numFmtId="164" fontId="11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5" fontId="6" fillId="0" borderId="0" xfId="0" applyNumberFormat="1" applyFont="1" applyBorder="1" applyAlignment="1">
      <alignment horizontal="right" vertical="top"/>
    </xf>
    <xf numFmtId="166" fontId="9" fillId="0" borderId="2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5" xfId="5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</cellXfs>
  <cellStyles count="13">
    <cellStyle name="Normal" xfId="0" builtinId="0"/>
    <cellStyle name="Normal 2" xfId="2"/>
    <cellStyle name="Normal 2 2" xfId="3"/>
    <cellStyle name="Normal 2 3" xfId="4"/>
    <cellStyle name="Normal 3" xfId="1"/>
    <cellStyle name="Normal 3 2" xfId="5"/>
    <cellStyle name="Normal 4" xfId="6"/>
    <cellStyle name="Normal 4 2" xfId="7"/>
    <cellStyle name="Normal 4 2 2" xfId="8"/>
    <cellStyle name="Normal 4 4" xfId="9"/>
    <cellStyle name="Normal 5" xfId="10"/>
    <cellStyle name="Normal 5 2" xfId="11"/>
    <cellStyle name="Normal 5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BreakPreview" zoomScaleNormal="100" zoomScaleSheetLayoutView="100" workbookViewId="0">
      <selection activeCell="E7" sqref="E7"/>
    </sheetView>
  </sheetViews>
  <sheetFormatPr baseColWidth="10" defaultColWidth="11.44140625" defaultRowHeight="14.4" x14ac:dyDescent="0.3"/>
  <cols>
    <col min="1" max="1" width="43" customWidth="1"/>
    <col min="2" max="2" width="18.5546875" style="2" customWidth="1"/>
    <col min="3" max="3" width="20.6640625" customWidth="1"/>
  </cols>
  <sheetData>
    <row r="1" spans="1:6" ht="26.4" customHeight="1" x14ac:dyDescent="0.3">
      <c r="A1" s="21" t="s">
        <v>21</v>
      </c>
      <c r="B1" s="21"/>
      <c r="C1" s="21"/>
    </row>
    <row r="2" spans="1:6" ht="16.8" customHeight="1" x14ac:dyDescent="0.3">
      <c r="A2" s="19" t="s">
        <v>22</v>
      </c>
      <c r="B2" s="19"/>
      <c r="C2" s="19"/>
    </row>
    <row r="3" spans="1:6" ht="19.2" customHeight="1" x14ac:dyDescent="0.3">
      <c r="A3" s="9" t="s">
        <v>15</v>
      </c>
      <c r="B3" s="18" t="s">
        <v>13</v>
      </c>
      <c r="C3" s="18" t="s">
        <v>14</v>
      </c>
    </row>
    <row r="4" spans="1:6" ht="1.2" customHeight="1" x14ac:dyDescent="0.3">
      <c r="A4" s="4"/>
      <c r="B4" s="1"/>
      <c r="C4" s="1"/>
    </row>
    <row r="5" spans="1:6" ht="16.8" customHeight="1" x14ac:dyDescent="0.3">
      <c r="A5" s="5" t="s">
        <v>17</v>
      </c>
      <c r="B5" s="10">
        <f>SUM(B6:B16)</f>
        <v>58646.286660854872</v>
      </c>
      <c r="C5" s="11">
        <f>SUM(C6:C16)</f>
        <v>100.00000000000001</v>
      </c>
      <c r="E5" s="3"/>
    </row>
    <row r="6" spans="1:6" ht="12.9" customHeight="1" x14ac:dyDescent="0.3">
      <c r="A6" s="6" t="s">
        <v>18</v>
      </c>
      <c r="B6" s="12">
        <v>18818.130402821887</v>
      </c>
      <c r="C6" s="13">
        <f t="shared" ref="C6:C16" si="0">B6/$B$5*100</f>
        <v>32.087505406173619</v>
      </c>
      <c r="F6" t="s">
        <v>16</v>
      </c>
    </row>
    <row r="7" spans="1:6" ht="12.9" customHeight="1" x14ac:dyDescent="0.3">
      <c r="A7" s="6" t="s">
        <v>3</v>
      </c>
      <c r="B7" s="12">
        <v>16903.141204988344</v>
      </c>
      <c r="C7" s="13">
        <f t="shared" si="0"/>
        <v>28.82218494537835</v>
      </c>
    </row>
    <row r="8" spans="1:6" ht="12.9" customHeight="1" x14ac:dyDescent="0.3">
      <c r="A8" s="6" t="s">
        <v>6</v>
      </c>
      <c r="B8" s="12">
        <v>8049.1292539501237</v>
      </c>
      <c r="C8" s="13">
        <f t="shared" si="0"/>
        <v>13.724874518479519</v>
      </c>
    </row>
    <row r="9" spans="1:6" ht="12.9" customHeight="1" x14ac:dyDescent="0.3">
      <c r="A9" s="6" t="s">
        <v>7</v>
      </c>
      <c r="B9" s="12">
        <v>4787.3878616357861</v>
      </c>
      <c r="C9" s="13">
        <f t="shared" si="0"/>
        <v>8.1631559885807121</v>
      </c>
    </row>
    <row r="10" spans="1:6" ht="12.9" customHeight="1" x14ac:dyDescent="0.3">
      <c r="A10" s="6" t="s">
        <v>9</v>
      </c>
      <c r="B10" s="12">
        <f>3684.97325923874</f>
        <v>3684.97325923874</v>
      </c>
      <c r="C10" s="13">
        <f t="shared" si="0"/>
        <v>6.2833871828041579</v>
      </c>
    </row>
    <row r="11" spans="1:6" ht="12.9" customHeight="1" x14ac:dyDescent="0.3">
      <c r="A11" s="6" t="s">
        <v>4</v>
      </c>
      <c r="B11" s="12">
        <v>2233.8510375535366</v>
      </c>
      <c r="C11" s="13">
        <f t="shared" si="0"/>
        <v>3.8090238355100898</v>
      </c>
    </row>
    <row r="12" spans="1:6" ht="12.9" customHeight="1" x14ac:dyDescent="0.3">
      <c r="A12" s="6" t="s">
        <v>2</v>
      </c>
      <c r="B12" s="12">
        <v>1818.4782162412102</v>
      </c>
      <c r="C12" s="13">
        <f t="shared" si="0"/>
        <v>3.1007559383209937</v>
      </c>
    </row>
    <row r="13" spans="1:6" ht="12.9" customHeight="1" x14ac:dyDescent="0.3">
      <c r="A13" s="6" t="s">
        <v>5</v>
      </c>
      <c r="B13" s="12">
        <v>817.18456997360465</v>
      </c>
      <c r="C13" s="13">
        <f t="shared" si="0"/>
        <v>1.3934122968420737</v>
      </c>
    </row>
    <row r="14" spans="1:6" ht="12.9" customHeight="1" x14ac:dyDescent="0.3">
      <c r="A14" s="6" t="s">
        <v>1</v>
      </c>
      <c r="B14" s="12">
        <v>565.57907472038005</v>
      </c>
      <c r="C14" s="13">
        <f t="shared" si="0"/>
        <v>0.96439025712073234</v>
      </c>
    </row>
    <row r="15" spans="1:6" ht="12.9" customHeight="1" x14ac:dyDescent="0.3">
      <c r="A15" s="6" t="s">
        <v>10</v>
      </c>
      <c r="B15" s="12">
        <v>541.285702310087</v>
      </c>
      <c r="C15" s="13">
        <f t="shared" si="0"/>
        <v>0.92296670962354976</v>
      </c>
      <c r="E15" t="s">
        <v>20</v>
      </c>
    </row>
    <row r="16" spans="1:6" ht="12.9" customHeight="1" x14ac:dyDescent="0.3">
      <c r="A16" s="6" t="s">
        <v>0</v>
      </c>
      <c r="B16" s="12">
        <v>427.14607742118267</v>
      </c>
      <c r="C16" s="13">
        <f t="shared" si="0"/>
        <v>0.72834292116621502</v>
      </c>
    </row>
    <row r="17" spans="1:3" ht="9.6" customHeight="1" x14ac:dyDescent="0.3">
      <c r="A17" s="7"/>
      <c r="B17" s="14"/>
      <c r="C17" s="12"/>
    </row>
    <row r="18" spans="1:3" ht="12.9" customHeight="1" x14ac:dyDescent="0.3">
      <c r="A18" s="5" t="s">
        <v>12</v>
      </c>
      <c r="B18" s="15">
        <f>SUM(B19:B27)</f>
        <v>7650.1754276563479</v>
      </c>
      <c r="C18" s="16">
        <f>SUM(C19:C27)</f>
        <v>100</v>
      </c>
    </row>
    <row r="19" spans="1:3" ht="12.9" customHeight="1" x14ac:dyDescent="0.3">
      <c r="A19" s="8" t="s">
        <v>18</v>
      </c>
      <c r="B19" s="12">
        <v>3274.8065082296589</v>
      </c>
      <c r="C19" s="13">
        <f t="shared" ref="C19:C28" si="1">B19/$B$18*100</f>
        <v>42.80694657524873</v>
      </c>
    </row>
    <row r="20" spans="1:3" ht="12.9" customHeight="1" x14ac:dyDescent="0.3">
      <c r="A20" s="8" t="s">
        <v>3</v>
      </c>
      <c r="B20" s="12">
        <v>1402.801946296443</v>
      </c>
      <c r="C20" s="13">
        <f t="shared" si="1"/>
        <v>18.336859848012597</v>
      </c>
    </row>
    <row r="21" spans="1:3" ht="12.9" customHeight="1" x14ac:dyDescent="0.3">
      <c r="A21" s="8" t="s">
        <v>2</v>
      </c>
      <c r="B21" s="12">
        <v>828.05379131310463</v>
      </c>
      <c r="C21" s="13">
        <f t="shared" si="1"/>
        <v>10.82398435360823</v>
      </c>
    </row>
    <row r="22" spans="1:3" ht="12.9" customHeight="1" x14ac:dyDescent="0.3">
      <c r="A22" s="8" t="s">
        <v>4</v>
      </c>
      <c r="B22" s="12">
        <v>708.74926129134678</v>
      </c>
      <c r="C22" s="13">
        <f t="shared" si="1"/>
        <v>9.2644837754847948</v>
      </c>
    </row>
    <row r="23" spans="1:3" ht="12.9" customHeight="1" x14ac:dyDescent="0.3">
      <c r="A23" s="8" t="s">
        <v>6</v>
      </c>
      <c r="B23" s="12">
        <v>378.35804542639784</v>
      </c>
      <c r="C23" s="13">
        <f t="shared" si="1"/>
        <v>4.9457433885579389</v>
      </c>
    </row>
    <row r="24" spans="1:3" ht="12.9" customHeight="1" x14ac:dyDescent="0.3">
      <c r="A24" s="8" t="s">
        <v>7</v>
      </c>
      <c r="B24" s="12">
        <v>338.86982187312003</v>
      </c>
      <c r="C24" s="13">
        <f t="shared" si="1"/>
        <v>4.4295692965165596</v>
      </c>
    </row>
    <row r="25" spans="1:3" ht="12.9" customHeight="1" x14ac:dyDescent="0.3">
      <c r="A25" s="8" t="s">
        <v>1</v>
      </c>
      <c r="B25" s="12">
        <v>333.07464037345812</v>
      </c>
      <c r="C25" s="13">
        <f t="shared" si="1"/>
        <v>4.3538170271148466</v>
      </c>
    </row>
    <row r="26" spans="1:3" ht="12.9" customHeight="1" x14ac:dyDescent="0.3">
      <c r="A26" s="8" t="s">
        <v>5</v>
      </c>
      <c r="B26" s="12">
        <v>316.41295276425114</v>
      </c>
      <c r="C26" s="13">
        <f t="shared" si="1"/>
        <v>4.1360221834963218</v>
      </c>
    </row>
    <row r="27" spans="1:3" ht="12.9" customHeight="1" x14ac:dyDescent="0.3">
      <c r="A27" s="8" t="s">
        <v>0</v>
      </c>
      <c r="B27" s="12">
        <v>69.048460088568106</v>
      </c>
      <c r="C27" s="13">
        <f t="shared" si="1"/>
        <v>0.90257355195998801</v>
      </c>
    </row>
    <row r="28" spans="1:3" ht="12.9" customHeight="1" x14ac:dyDescent="0.3">
      <c r="A28" s="8"/>
      <c r="B28" s="12"/>
      <c r="C28" s="13">
        <f t="shared" si="1"/>
        <v>0</v>
      </c>
    </row>
    <row r="29" spans="1:3" ht="12.9" customHeight="1" x14ac:dyDescent="0.3">
      <c r="A29" s="5" t="s">
        <v>11</v>
      </c>
      <c r="B29" s="10">
        <f>SUM(B30:B40)</f>
        <v>40196.532998664152</v>
      </c>
      <c r="C29" s="17">
        <f>SUM(C30:C40)</f>
        <v>99.999999999999986</v>
      </c>
    </row>
    <row r="30" spans="1:3" ht="12.9" customHeight="1" x14ac:dyDescent="0.3">
      <c r="A30" s="8" t="s">
        <v>3</v>
      </c>
      <c r="B30" s="12">
        <v>14223.633646598782</v>
      </c>
      <c r="C30" s="13">
        <f t="shared" ref="C30:C40" si="2">B30/$B$29*100</f>
        <v>35.385225007021063</v>
      </c>
    </row>
    <row r="31" spans="1:3" ht="12.9" customHeight="1" x14ac:dyDescent="0.3">
      <c r="A31" s="8" t="s">
        <v>18</v>
      </c>
      <c r="B31" s="12">
        <v>7751.9081214391617</v>
      </c>
      <c r="C31" s="13">
        <f t="shared" si="2"/>
        <v>19.285016749322086</v>
      </c>
    </row>
    <row r="32" spans="1:3" ht="12.9" customHeight="1" x14ac:dyDescent="0.3">
      <c r="A32" s="8" t="s">
        <v>6</v>
      </c>
      <c r="B32" s="12">
        <v>7651.8312184113311</v>
      </c>
      <c r="C32" s="13">
        <f t="shared" si="2"/>
        <v>19.03604775731684</v>
      </c>
    </row>
    <row r="33" spans="1:3" ht="12.9" customHeight="1" x14ac:dyDescent="0.3">
      <c r="A33" s="8" t="s">
        <v>7</v>
      </c>
      <c r="B33" s="12">
        <v>3740.1358144277351</v>
      </c>
      <c r="C33" s="13">
        <f t="shared" si="2"/>
        <v>9.3046229000695924</v>
      </c>
    </row>
    <row r="34" spans="1:3" ht="12.9" customHeight="1" x14ac:dyDescent="0.3">
      <c r="A34" s="8" t="s">
        <v>9</v>
      </c>
      <c r="B34" s="12">
        <v>3684.9596640000032</v>
      </c>
      <c r="C34" s="13">
        <f t="shared" si="2"/>
        <v>9.1673569561893924</v>
      </c>
    </row>
    <row r="35" spans="1:3" ht="12.9" customHeight="1" x14ac:dyDescent="0.3">
      <c r="A35" s="8" t="s">
        <v>4</v>
      </c>
      <c r="B35" s="12">
        <v>1262.2066352059769</v>
      </c>
      <c r="C35" s="13">
        <f t="shared" si="2"/>
        <v>3.1400883137058702</v>
      </c>
    </row>
    <row r="36" spans="1:3" ht="12.9" customHeight="1" x14ac:dyDescent="0.3">
      <c r="A36" s="8" t="s">
        <v>10</v>
      </c>
      <c r="B36" s="12">
        <v>541.285702310087</v>
      </c>
      <c r="C36" s="13">
        <f t="shared" si="2"/>
        <v>1.3465979822888594</v>
      </c>
    </row>
    <row r="37" spans="1:3" ht="12.9" customHeight="1" x14ac:dyDescent="0.3">
      <c r="A37" s="8" t="s">
        <v>5</v>
      </c>
      <c r="B37" s="12">
        <v>490.83081823365501</v>
      </c>
      <c r="C37" s="13">
        <f t="shared" si="2"/>
        <v>1.2210774950415917</v>
      </c>
    </row>
    <row r="38" spans="1:3" ht="12.9" customHeight="1" x14ac:dyDescent="0.3">
      <c r="A38" s="8" t="s">
        <v>2</v>
      </c>
      <c r="B38" s="12">
        <v>406.27920264633264</v>
      </c>
      <c r="C38" s="13">
        <f t="shared" si="2"/>
        <v>1.0107319520811273</v>
      </c>
    </row>
    <row r="39" spans="1:3" ht="12.9" customHeight="1" x14ac:dyDescent="0.3">
      <c r="A39" s="8" t="s">
        <v>0</v>
      </c>
      <c r="B39" s="12">
        <v>342.15788821320427</v>
      </c>
      <c r="C39" s="13">
        <f t="shared" si="2"/>
        <v>0.85121243721336648</v>
      </c>
    </row>
    <row r="40" spans="1:3" ht="12.9" customHeight="1" x14ac:dyDescent="0.3">
      <c r="A40" s="8" t="s">
        <v>1</v>
      </c>
      <c r="B40" s="12">
        <v>101.30428717787852</v>
      </c>
      <c r="C40" s="13">
        <f t="shared" si="2"/>
        <v>0.25202244975019406</v>
      </c>
    </row>
    <row r="41" spans="1:3" ht="12.9" customHeight="1" x14ac:dyDescent="0.3">
      <c r="A41" s="8"/>
      <c r="B41" s="12"/>
      <c r="C41" s="13"/>
    </row>
    <row r="42" spans="1:3" ht="12.9" customHeight="1" x14ac:dyDescent="0.3">
      <c r="A42" s="5" t="s">
        <v>8</v>
      </c>
      <c r="B42" s="10">
        <f>SUM(B43:B51)</f>
        <v>10799.564639295662</v>
      </c>
      <c r="C42" s="16">
        <f>SUM(C43:C51)</f>
        <v>99.999999999999972</v>
      </c>
    </row>
    <row r="43" spans="1:3" ht="12.9" customHeight="1" x14ac:dyDescent="0.3">
      <c r="A43" s="8" t="s">
        <v>18</v>
      </c>
      <c r="B43" s="12">
        <v>7791.4157731530813</v>
      </c>
      <c r="C43" s="13">
        <f>B43/$B$42*100</f>
        <v>72.145646916200405</v>
      </c>
    </row>
    <row r="44" spans="1:3" ht="12.9" customHeight="1" x14ac:dyDescent="0.3">
      <c r="A44" s="8" t="s">
        <v>3</v>
      </c>
      <c r="B44" s="12">
        <v>1276.7056120931165</v>
      </c>
      <c r="C44" s="13">
        <f t="shared" ref="C44:C51" si="3">B44/$B$42*100</f>
        <v>11.821824811785952</v>
      </c>
    </row>
    <row r="45" spans="1:3" ht="12.9" customHeight="1" x14ac:dyDescent="0.3">
      <c r="A45" s="8" t="s">
        <v>7</v>
      </c>
      <c r="B45" s="12">
        <v>708.38222533492797</v>
      </c>
      <c r="C45" s="13">
        <f t="shared" si="3"/>
        <v>6.5593590945081655</v>
      </c>
    </row>
    <row r="46" spans="1:3" ht="12.9" customHeight="1" x14ac:dyDescent="0.3">
      <c r="A46" s="8" t="s">
        <v>2</v>
      </c>
      <c r="B46" s="12">
        <v>584.14522228177327</v>
      </c>
      <c r="C46" s="13">
        <f t="shared" si="3"/>
        <v>5.4089701001120236</v>
      </c>
    </row>
    <row r="47" spans="1:3" ht="12.9" customHeight="1" x14ac:dyDescent="0.3">
      <c r="A47" s="8" t="s">
        <v>4</v>
      </c>
      <c r="B47" s="12">
        <v>262.895141056216</v>
      </c>
      <c r="C47" s="13">
        <f t="shared" si="3"/>
        <v>2.4343123990353912</v>
      </c>
    </row>
    <row r="48" spans="1:3" ht="12.9" customHeight="1" x14ac:dyDescent="0.3">
      <c r="A48" s="8" t="s">
        <v>1</v>
      </c>
      <c r="B48" s="12">
        <v>131.2001471690435</v>
      </c>
      <c r="C48" s="13">
        <f t="shared" si="3"/>
        <v>1.214865150134425</v>
      </c>
    </row>
    <row r="49" spans="1:3" ht="12.9" customHeight="1" x14ac:dyDescent="0.3">
      <c r="A49" s="8" t="s">
        <v>6</v>
      </c>
      <c r="B49" s="12">
        <v>18.939990112393186</v>
      </c>
      <c r="C49" s="13">
        <f t="shared" si="3"/>
        <v>0.17537734848567407</v>
      </c>
    </row>
    <row r="50" spans="1:3" ht="12.9" customHeight="1" x14ac:dyDescent="0.3">
      <c r="A50" s="8" t="s">
        <v>0</v>
      </c>
      <c r="B50" s="12">
        <v>15.9397291194104</v>
      </c>
      <c r="C50" s="13">
        <f t="shared" si="3"/>
        <v>0.14759603420874542</v>
      </c>
    </row>
    <row r="51" spans="1:3" ht="12.9" customHeight="1" x14ac:dyDescent="0.3">
      <c r="A51" s="8" t="s">
        <v>5</v>
      </c>
      <c r="B51" s="12">
        <v>9.9407989756985078</v>
      </c>
      <c r="C51" s="13">
        <f t="shared" si="3"/>
        <v>9.2048145529196421E-2</v>
      </c>
    </row>
    <row r="52" spans="1:3" ht="3.6" customHeight="1" x14ac:dyDescent="0.3">
      <c r="A52" s="8"/>
      <c r="B52" s="12"/>
      <c r="C52" s="13"/>
    </row>
    <row r="53" spans="1:3" ht="17.399999999999999" customHeight="1" x14ac:dyDescent="0.3">
      <c r="A53" s="20" t="s">
        <v>19</v>
      </c>
      <c r="B53" s="20"/>
      <c r="C53" s="20"/>
    </row>
  </sheetData>
  <sortState ref="A48:B58">
    <sortCondition descending="1" ref="B48:B58"/>
  </sortState>
  <mergeCells count="3">
    <mergeCell ref="A2:C2"/>
    <mergeCell ref="A53:C53"/>
    <mergeCell ref="A1:C1"/>
  </mergeCells>
  <printOptions horizontalCentered="1"/>
  <pageMargins left="0.9055118110236221" right="0.9055118110236221" top="0.9448818897637796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N_ANIMALES (2)</vt:lpstr>
      <vt:lpstr>'N_ANIMALES (2)'!Área_de_impresión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Vargas Mayo</dc:creator>
  <cp:lastModifiedBy>Gloria Vargas Mayo</cp:lastModifiedBy>
  <cp:lastPrinted>2017-06-19T21:30:53Z</cp:lastPrinted>
  <dcterms:created xsi:type="dcterms:W3CDTF">2016-05-30T16:17:06Z</dcterms:created>
  <dcterms:modified xsi:type="dcterms:W3CDTF">2017-06-27T16:03:46Z</dcterms:modified>
</cp:coreProperties>
</file>