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" yWindow="36" windowWidth="8460" windowHeight="7488"/>
  </bookViews>
  <sheets>
    <sheet name="CultivoRiego (2)" sheetId="1" r:id="rId1"/>
  </sheets>
  <definedNames>
    <definedName name="_xlnm.Print_Area" localSheetId="0">'CultivoRiego (2)'!$A$1:$C$42</definedName>
  </definedNames>
  <calcPr calcId="145621"/>
</workbook>
</file>

<file path=xl/calcChain.xml><?xml version="1.0" encoding="utf-8"?>
<calcChain xmlns="http://schemas.openxmlformats.org/spreadsheetml/2006/main">
  <c r="C35" i="1" l="1"/>
  <c r="C41" i="1"/>
  <c r="C40" i="1"/>
  <c r="C39" i="1"/>
  <c r="C38" i="1"/>
  <c r="C37" i="1"/>
  <c r="C36" i="1"/>
  <c r="C27" i="1"/>
  <c r="C33" i="1"/>
  <c r="C32" i="1"/>
  <c r="C31" i="1"/>
  <c r="C30" i="1"/>
  <c r="C29" i="1"/>
  <c r="C28" i="1"/>
  <c r="C19" i="1"/>
  <c r="C25" i="1"/>
  <c r="C24" i="1"/>
  <c r="C23" i="1"/>
  <c r="C22" i="1"/>
  <c r="C21" i="1"/>
  <c r="C20" i="1"/>
  <c r="C6" i="1"/>
  <c r="C17" i="1"/>
  <c r="C8" i="1"/>
  <c r="C9" i="1"/>
  <c r="C10" i="1"/>
  <c r="C11" i="1"/>
  <c r="C12" i="1"/>
  <c r="C13" i="1"/>
  <c r="C14" i="1"/>
  <c r="C15" i="1"/>
  <c r="C16" i="1"/>
  <c r="C7" i="1"/>
  <c r="B35" i="1"/>
  <c r="B27" i="1"/>
  <c r="B6" i="1"/>
  <c r="B19" i="1"/>
</calcChain>
</file>

<file path=xl/sharedStrings.xml><?xml version="1.0" encoding="utf-8"?>
<sst xmlns="http://schemas.openxmlformats.org/spreadsheetml/2006/main" count="39" uniqueCount="26">
  <si>
    <t>Arroz cáscara</t>
  </si>
  <si>
    <t>SELVA</t>
  </si>
  <si>
    <t>Palto</t>
  </si>
  <si>
    <t>SIERRA</t>
  </si>
  <si>
    <t>Espárrago</t>
  </si>
  <si>
    <t>COSTA</t>
  </si>
  <si>
    <t>Maíz chala</t>
  </si>
  <si>
    <t>Rye grass</t>
  </si>
  <si>
    <t>Superficie
(ha)</t>
  </si>
  <si>
    <t>Cultivo</t>
  </si>
  <si>
    <t>Porcentaje</t>
  </si>
  <si>
    <t>Cultivos</t>
  </si>
  <si>
    <t>(%)</t>
  </si>
  <si>
    <t>Alfalfa</t>
  </si>
  <si>
    <t>Maíz amarillo duro</t>
  </si>
  <si>
    <t>Papa</t>
  </si>
  <si>
    <t>Maíz amiláceo</t>
  </si>
  <si>
    <t>Plátano</t>
  </si>
  <si>
    <t>Maíz choclo</t>
  </si>
  <si>
    <t>Pasto Braquearia</t>
  </si>
  <si>
    <t>13.85 SUPERFICIE COSECHADA EN RIEGO, SEGÚN PRINCIPALES CULTIVOS Y REGIÓN NATURAL, 2016</t>
  </si>
  <si>
    <t>Café pergamino</t>
  </si>
  <si>
    <t>Cacao</t>
  </si>
  <si>
    <t>Naranjo</t>
  </si>
  <si>
    <t>Fuete: Instituto Nacional de Estadística e Informática - Encuesta Nacional Agropecuaria 2016.</t>
  </si>
  <si>
    <t>Otros cultivos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</si>
</sst>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\ ###\ ##0"/>
    <numFmt numFmtId="165" formatCode="0.0"/>
    <numFmt numFmtId="166" formatCode="###0.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 Narrow"/>
      <family val="2"/>
    </font>
    <font>
      <sz val="8"/>
      <color theme="1"/>
      <name val="Arial Narrow"/>
      <family val="2"/>
    </font>
    <font>
      <b/>
      <sz val="8"/>
      <name val="Arial Narrow"/>
      <family val="2"/>
    </font>
    <font>
      <sz val="9"/>
      <color indexed="8"/>
      <name val="Arial"/>
      <family val="2"/>
    </font>
    <font>
      <b/>
      <sz val="8"/>
      <color theme="1"/>
      <name val="Arial Narrow"/>
      <family val="2"/>
    </font>
    <font>
      <b/>
      <sz val="9"/>
      <color indexed="8"/>
      <name val="Arial Narrow"/>
      <family val="2"/>
    </font>
    <font>
      <b/>
      <sz val="9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4">
    <xf numFmtId="0" fontId="0" fillId="0" borderId="0"/>
    <xf numFmtId="0" fontId="3" fillId="0" borderId="0"/>
    <xf numFmtId="0" fontId="3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/>
    <xf numFmtId="0" fontId="3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</cellStyleXfs>
  <cellXfs count="34">
    <xf numFmtId="0" fontId="0" fillId="0" borderId="0" xfId="0"/>
    <xf numFmtId="0" fontId="4" fillId="0" borderId="0" xfId="1" applyFont="1"/>
    <xf numFmtId="165" fontId="4" fillId="0" borderId="0" xfId="1" applyNumberFormat="1" applyFont="1"/>
    <xf numFmtId="0" fontId="4" fillId="0" borderId="0" xfId="1" applyFont="1" applyAlignment="1"/>
    <xf numFmtId="0" fontId="11" fillId="0" borderId="0" xfId="1" applyFont="1"/>
    <xf numFmtId="0" fontId="2" fillId="0" borderId="0" xfId="0" applyFont="1" applyAlignment="1">
      <alignment horizontal="center"/>
    </xf>
    <xf numFmtId="0" fontId="12" fillId="0" borderId="0" xfId="1" applyFont="1" applyAlignment="1">
      <alignment horizontal="center" vertical="center"/>
    </xf>
    <xf numFmtId="0" fontId="2" fillId="0" borderId="0" xfId="0" applyFont="1" applyAlignment="1"/>
    <xf numFmtId="0" fontId="4" fillId="0" borderId="0" xfId="1" applyFont="1" applyAlignment="1">
      <alignment horizontal="center"/>
    </xf>
    <xf numFmtId="164" fontId="5" fillId="0" borderId="0" xfId="0" applyNumberFormat="1" applyFont="1" applyFill="1" applyAlignment="1">
      <alignment horizontal="center"/>
    </xf>
    <xf numFmtId="0" fontId="10" fillId="0" borderId="0" xfId="1" applyFont="1" applyAlignment="1">
      <alignment vertical="center"/>
    </xf>
    <xf numFmtId="0" fontId="10" fillId="0" borderId="4" xfId="1" applyFont="1" applyBorder="1"/>
    <xf numFmtId="0" fontId="6" fillId="0" borderId="4" xfId="1" applyFont="1" applyBorder="1" applyAlignment="1"/>
    <xf numFmtId="0" fontId="4" fillId="0" borderId="4" xfId="1" applyFont="1" applyBorder="1" applyAlignment="1">
      <alignment horizontal="left" indent="2"/>
    </xf>
    <xf numFmtId="0" fontId="7" fillId="0" borderId="4" xfId="2" applyFont="1" applyBorder="1" applyAlignment="1">
      <alignment horizontal="left" vertical="top" wrapText="1"/>
    </xf>
    <xf numFmtId="0" fontId="4" fillId="0" borderId="4" xfId="1" applyFont="1" applyBorder="1" applyAlignment="1">
      <alignment horizontal="left" indent="1"/>
    </xf>
    <xf numFmtId="165" fontId="10" fillId="0" borderId="0" xfId="1" applyNumberFormat="1" applyFont="1" applyAlignment="1">
      <alignment horizontal="right"/>
    </xf>
    <xf numFmtId="164" fontId="8" fillId="0" borderId="0" xfId="0" applyNumberFormat="1" applyFont="1" applyFill="1" applyAlignment="1">
      <alignment horizontal="right"/>
    </xf>
    <xf numFmtId="164" fontId="5" fillId="0" borderId="0" xfId="0" applyNumberFormat="1" applyFont="1" applyFill="1" applyAlignment="1">
      <alignment horizontal="right"/>
    </xf>
    <xf numFmtId="165" fontId="4" fillId="0" borderId="0" xfId="1" applyNumberFormat="1" applyFont="1" applyAlignment="1">
      <alignment horizontal="right"/>
    </xf>
    <xf numFmtId="166" fontId="7" fillId="0" borderId="0" xfId="2" applyNumberFormat="1" applyFont="1" applyBorder="1" applyAlignment="1">
      <alignment horizontal="right" vertical="top"/>
    </xf>
    <xf numFmtId="0" fontId="7" fillId="0" borderId="0" xfId="2" applyFont="1" applyBorder="1" applyAlignment="1">
      <alignment horizontal="right" vertical="top" wrapText="1"/>
    </xf>
    <xf numFmtId="0" fontId="4" fillId="0" borderId="0" xfId="1" applyFont="1" applyAlignment="1">
      <alignment horizontal="right"/>
    </xf>
    <xf numFmtId="165" fontId="6" fillId="0" borderId="0" xfId="1" applyNumberFormat="1" applyFont="1" applyAlignment="1">
      <alignment horizontal="right"/>
    </xf>
    <xf numFmtId="0" fontId="9" fillId="0" borderId="1" xfId="1" applyFont="1" applyBorder="1" applyAlignment="1">
      <alignment horizontal="right" vertical="center" wrapText="1"/>
    </xf>
    <xf numFmtId="0" fontId="9" fillId="0" borderId="2" xfId="1" applyFont="1" applyBorder="1" applyAlignment="1">
      <alignment horizontal="right" vertical="center" wrapText="1"/>
    </xf>
    <xf numFmtId="164" fontId="10" fillId="0" borderId="0" xfId="1" applyNumberFormat="1" applyFont="1" applyFill="1" applyAlignment="1">
      <alignment horizontal="right"/>
    </xf>
    <xf numFmtId="164" fontId="2" fillId="0" borderId="0" xfId="0" applyNumberFormat="1" applyFont="1" applyAlignment="1">
      <alignment horizontal="center"/>
    </xf>
    <xf numFmtId="165" fontId="8" fillId="0" borderId="0" xfId="0" applyNumberFormat="1" applyFont="1" applyFill="1" applyAlignment="1">
      <alignment horizontal="right"/>
    </xf>
    <xf numFmtId="0" fontId="9" fillId="0" borderId="1" xfId="1" applyFont="1" applyBorder="1" applyAlignment="1">
      <alignment horizontal="right" vertical="center" wrapText="1"/>
    </xf>
    <xf numFmtId="0" fontId="9" fillId="0" borderId="2" xfId="1" applyFont="1" applyBorder="1" applyAlignment="1">
      <alignment horizontal="right" vertical="center" wrapText="1"/>
    </xf>
    <xf numFmtId="0" fontId="6" fillId="0" borderId="1" xfId="1" applyFont="1" applyBorder="1" applyAlignment="1">
      <alignment horizontal="left" vertical="center" wrapText="1"/>
    </xf>
    <xf numFmtId="0" fontId="9" fillId="0" borderId="3" xfId="1" applyFont="1" applyBorder="1" applyAlignment="1">
      <alignment horizontal="center" vertical="center" wrapText="1"/>
    </xf>
    <xf numFmtId="0" fontId="9" fillId="0" borderId="4" xfId="1" applyFont="1" applyBorder="1" applyAlignment="1">
      <alignment horizontal="center" vertical="center" wrapText="1"/>
    </xf>
  </cellXfs>
  <cellStyles count="14">
    <cellStyle name="Normal" xfId="0" builtinId="0"/>
    <cellStyle name="Normal 2" xfId="3"/>
    <cellStyle name="Normal 2 2" xfId="4"/>
    <cellStyle name="Normal 2 3" xfId="5"/>
    <cellStyle name="Normal 3" xfId="6"/>
    <cellStyle name="Normal 3 2" xfId="1"/>
    <cellStyle name="Normal 4" xfId="7"/>
    <cellStyle name="Normal 4 2" xfId="8"/>
    <cellStyle name="Normal 4 2 2" xfId="9"/>
    <cellStyle name="Normal 4 4" xfId="10"/>
    <cellStyle name="Normal 5" xfId="11"/>
    <cellStyle name="Normal 5 2" xfId="12"/>
    <cellStyle name="Normal 5 3" xfId="13"/>
    <cellStyle name="Normal_CultivoSecano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6"/>
  <sheetViews>
    <sheetView tabSelected="1" view="pageBreakPreview" zoomScaleNormal="100" zoomScaleSheetLayoutView="100" workbookViewId="0">
      <selection activeCell="A2" sqref="A2"/>
    </sheetView>
  </sheetViews>
  <sheetFormatPr baseColWidth="10" defaultColWidth="11.44140625" defaultRowHeight="10.199999999999999" x14ac:dyDescent="0.2"/>
  <cols>
    <col min="1" max="1" width="25.21875" style="1" customWidth="1"/>
    <col min="2" max="2" width="26.6640625" style="8" customWidth="1"/>
    <col min="3" max="3" width="26.88671875" style="8" customWidth="1"/>
    <col min="4" max="4" width="12.33203125" style="1" customWidth="1"/>
    <col min="5" max="16384" width="11.44140625" style="1"/>
  </cols>
  <sheetData>
    <row r="1" spans="1:4" ht="14.4" x14ac:dyDescent="0.3">
      <c r="A1" s="7"/>
      <c r="B1" s="27"/>
      <c r="C1" s="5"/>
    </row>
    <row r="2" spans="1:4" s="4" customFormat="1" ht="26.25" customHeight="1" x14ac:dyDescent="0.3">
      <c r="A2" s="10" t="s">
        <v>20</v>
      </c>
      <c r="B2" s="6"/>
      <c r="C2" s="6"/>
    </row>
    <row r="3" spans="1:4" ht="22.8" customHeight="1" x14ac:dyDescent="0.2">
      <c r="A3" s="32" t="s">
        <v>9</v>
      </c>
      <c r="B3" s="29" t="s">
        <v>8</v>
      </c>
      <c r="C3" s="24" t="s">
        <v>10</v>
      </c>
    </row>
    <row r="4" spans="1:4" ht="18" customHeight="1" x14ac:dyDescent="0.2">
      <c r="A4" s="33"/>
      <c r="B4" s="30"/>
      <c r="C4" s="25" t="s">
        <v>12</v>
      </c>
    </row>
    <row r="5" spans="1:4" ht="1.2" customHeight="1" x14ac:dyDescent="0.3">
      <c r="A5" s="11"/>
      <c r="B5" s="26"/>
      <c r="C5" s="16"/>
    </row>
    <row r="6" spans="1:4" ht="13.8" customHeight="1" x14ac:dyDescent="0.2">
      <c r="A6" s="12" t="s">
        <v>11</v>
      </c>
      <c r="B6" s="17">
        <f>SUM(B7:B17)</f>
        <v>1228992</v>
      </c>
      <c r="C6" s="28">
        <f>SUM(C7:C17)</f>
        <v>100</v>
      </c>
      <c r="D6" s="2"/>
    </row>
    <row r="7" spans="1:4" ht="13.8" customHeight="1" x14ac:dyDescent="0.2">
      <c r="A7" s="13" t="s">
        <v>0</v>
      </c>
      <c r="B7" s="18">
        <v>297655.59999999998</v>
      </c>
      <c r="C7" s="19">
        <f>B7/$B$6*100</f>
        <v>24.219490444201426</v>
      </c>
    </row>
    <row r="8" spans="1:4" ht="13.8" customHeight="1" x14ac:dyDescent="0.2">
      <c r="A8" s="13" t="s">
        <v>13</v>
      </c>
      <c r="B8" s="18">
        <v>112144.6</v>
      </c>
      <c r="C8" s="19">
        <f t="shared" ref="C8:C17" si="0">B8/$B$6*100</f>
        <v>9.124925141904912</v>
      </c>
    </row>
    <row r="9" spans="1:4" ht="13.8" customHeight="1" x14ac:dyDescent="0.2">
      <c r="A9" s="13" t="s">
        <v>14</v>
      </c>
      <c r="B9" s="18">
        <v>90433.11</v>
      </c>
      <c r="C9" s="19">
        <f t="shared" si="0"/>
        <v>7.358315595219497</v>
      </c>
    </row>
    <row r="10" spans="1:4" ht="13.8" customHeight="1" x14ac:dyDescent="0.2">
      <c r="A10" s="13" t="s">
        <v>15</v>
      </c>
      <c r="B10" s="18">
        <v>53461.78</v>
      </c>
      <c r="C10" s="19">
        <f t="shared" si="0"/>
        <v>4.3500510987866479</v>
      </c>
    </row>
    <row r="11" spans="1:4" ht="13.8" customHeight="1" x14ac:dyDescent="0.2">
      <c r="A11" s="13" t="s">
        <v>16</v>
      </c>
      <c r="B11" s="18">
        <v>53383.81</v>
      </c>
      <c r="C11" s="19">
        <f t="shared" si="0"/>
        <v>4.3437068752278289</v>
      </c>
    </row>
    <row r="12" spans="1:4" ht="13.8" customHeight="1" x14ac:dyDescent="0.2">
      <c r="A12" s="13" t="s">
        <v>7</v>
      </c>
      <c r="B12" s="18">
        <v>41374.19</v>
      </c>
      <c r="C12" s="19">
        <f t="shared" si="0"/>
        <v>3.3665141839816699</v>
      </c>
    </row>
    <row r="13" spans="1:4" ht="13.8" customHeight="1" x14ac:dyDescent="0.2">
      <c r="A13" s="13" t="s">
        <v>6</v>
      </c>
      <c r="B13" s="18">
        <v>36713.410000000003</v>
      </c>
      <c r="C13" s="19">
        <f t="shared" si="0"/>
        <v>2.9872781922095508</v>
      </c>
    </row>
    <row r="14" spans="1:4" ht="13.8" customHeight="1" x14ac:dyDescent="0.2">
      <c r="A14" s="13" t="s">
        <v>18</v>
      </c>
      <c r="B14" s="18">
        <v>25119.52</v>
      </c>
      <c r="C14" s="19">
        <f t="shared" si="0"/>
        <v>2.0439124095193462</v>
      </c>
    </row>
    <row r="15" spans="1:4" ht="13.8" customHeight="1" x14ac:dyDescent="0.2">
      <c r="A15" s="13" t="s">
        <v>2</v>
      </c>
      <c r="B15" s="18">
        <v>23767.46</v>
      </c>
      <c r="C15" s="19">
        <f t="shared" si="0"/>
        <v>1.933898674686247</v>
      </c>
    </row>
    <row r="16" spans="1:4" ht="13.8" customHeight="1" x14ac:dyDescent="0.2">
      <c r="A16" s="13" t="s">
        <v>17</v>
      </c>
      <c r="B16" s="18">
        <v>22955.77</v>
      </c>
      <c r="C16" s="19">
        <f t="shared" si="0"/>
        <v>1.8678534929438111</v>
      </c>
    </row>
    <row r="17" spans="1:3" ht="13.8" customHeight="1" x14ac:dyDescent="0.2">
      <c r="A17" s="13" t="s">
        <v>25</v>
      </c>
      <c r="B17" s="18">
        <v>471982.75000000012</v>
      </c>
      <c r="C17" s="19">
        <f t="shared" si="0"/>
        <v>38.404053891319073</v>
      </c>
    </row>
    <row r="18" spans="1:3" ht="13.8" customHeight="1" x14ac:dyDescent="0.2">
      <c r="A18" s="14"/>
      <c r="B18" s="20"/>
      <c r="C18" s="21"/>
    </row>
    <row r="19" spans="1:3" ht="13.8" customHeight="1" x14ac:dyDescent="0.2">
      <c r="A19" s="12" t="s">
        <v>5</v>
      </c>
      <c r="B19" s="17">
        <f>SUM(B20:B25)</f>
        <v>639046.40000000002</v>
      </c>
      <c r="C19" s="28">
        <f>SUM(C20:C25)</f>
        <v>100</v>
      </c>
    </row>
    <row r="20" spans="1:3" ht="13.8" customHeight="1" x14ac:dyDescent="0.2">
      <c r="A20" s="13" t="s">
        <v>0</v>
      </c>
      <c r="B20" s="18">
        <v>201014.7</v>
      </c>
      <c r="C20" s="19">
        <f>B20/$B$19*100</f>
        <v>31.455415444011575</v>
      </c>
    </row>
    <row r="21" spans="1:3" ht="13.8" customHeight="1" x14ac:dyDescent="0.2">
      <c r="A21" s="13" t="s">
        <v>14</v>
      </c>
      <c r="B21" s="18">
        <v>74649.17</v>
      </c>
      <c r="C21" s="19">
        <f t="shared" ref="C21:C25" si="1">B21/$B$19*100</f>
        <v>11.681338006129131</v>
      </c>
    </row>
    <row r="22" spans="1:3" ht="13.8" customHeight="1" x14ac:dyDescent="0.2">
      <c r="A22" s="13" t="s">
        <v>6</v>
      </c>
      <c r="B22" s="18">
        <v>29762.560000000001</v>
      </c>
      <c r="C22" s="19">
        <f t="shared" si="1"/>
        <v>4.6573394357592814</v>
      </c>
    </row>
    <row r="23" spans="1:3" ht="13.8" customHeight="1" x14ac:dyDescent="0.2">
      <c r="A23" s="13" t="s">
        <v>4</v>
      </c>
      <c r="B23" s="18">
        <v>21334.54</v>
      </c>
      <c r="C23" s="19">
        <f t="shared" si="1"/>
        <v>3.3384962343892397</v>
      </c>
    </row>
    <row r="24" spans="1:3" ht="13.8" customHeight="1" x14ac:dyDescent="0.2">
      <c r="A24" s="13" t="s">
        <v>17</v>
      </c>
      <c r="B24" s="18">
        <v>20395.38</v>
      </c>
      <c r="C24" s="19">
        <f t="shared" si="1"/>
        <v>3.1915335099297955</v>
      </c>
    </row>
    <row r="25" spans="1:3" ht="13.8" customHeight="1" x14ac:dyDescent="0.2">
      <c r="A25" s="13" t="s">
        <v>25</v>
      </c>
      <c r="B25" s="18">
        <v>291890.05000000005</v>
      </c>
      <c r="C25" s="19">
        <f t="shared" si="1"/>
        <v>45.675877369780984</v>
      </c>
    </row>
    <row r="26" spans="1:3" ht="13.8" customHeight="1" x14ac:dyDescent="0.2">
      <c r="A26" s="15"/>
      <c r="B26" s="18"/>
      <c r="C26" s="22"/>
    </row>
    <row r="27" spans="1:3" ht="13.8" customHeight="1" x14ac:dyDescent="0.2">
      <c r="A27" s="12" t="s">
        <v>3</v>
      </c>
      <c r="B27" s="17">
        <f>SUM(B28:B33)</f>
        <v>471616.5</v>
      </c>
      <c r="C27" s="28">
        <f>SUM(C28:C33)</f>
        <v>100</v>
      </c>
    </row>
    <row r="28" spans="1:3" ht="13.8" customHeight="1" x14ac:dyDescent="0.2">
      <c r="A28" s="13" t="s">
        <v>13</v>
      </c>
      <c r="B28" s="18">
        <v>96442.42</v>
      </c>
      <c r="C28" s="19">
        <f>B28/$B$27*100</f>
        <v>20.44933118328133</v>
      </c>
    </row>
    <row r="29" spans="1:3" ht="13.8" customHeight="1" x14ac:dyDescent="0.2">
      <c r="A29" s="13" t="s">
        <v>16</v>
      </c>
      <c r="B29" s="18">
        <v>50397.67</v>
      </c>
      <c r="C29" s="19">
        <f t="shared" ref="C29:C33" si="2">B29/$B$27*100</f>
        <v>10.686154958530924</v>
      </c>
    </row>
    <row r="30" spans="1:3" ht="13.8" customHeight="1" x14ac:dyDescent="0.2">
      <c r="A30" s="13" t="s">
        <v>15</v>
      </c>
      <c r="B30" s="18">
        <v>46404.21</v>
      </c>
      <c r="C30" s="19">
        <f t="shared" si="2"/>
        <v>9.8393949321111531</v>
      </c>
    </row>
    <row r="31" spans="1:3" ht="13.8" customHeight="1" x14ac:dyDescent="0.2">
      <c r="A31" s="13" t="s">
        <v>7</v>
      </c>
      <c r="B31" s="18">
        <v>41372.69</v>
      </c>
      <c r="C31" s="19">
        <f t="shared" si="2"/>
        <v>8.7725281028123483</v>
      </c>
    </row>
    <row r="32" spans="1:3" ht="13.8" customHeight="1" x14ac:dyDescent="0.2">
      <c r="A32" s="13" t="s">
        <v>18</v>
      </c>
      <c r="B32" s="18">
        <v>18949.490000000002</v>
      </c>
      <c r="C32" s="19">
        <f t="shared" si="2"/>
        <v>4.0179870721232191</v>
      </c>
    </row>
    <row r="33" spans="1:3" ht="13.8" customHeight="1" x14ac:dyDescent="0.2">
      <c r="A33" s="13" t="s">
        <v>25</v>
      </c>
      <c r="B33" s="18">
        <v>218050.02000000002</v>
      </c>
      <c r="C33" s="19">
        <f t="shared" si="2"/>
        <v>46.23460375114103</v>
      </c>
    </row>
    <row r="34" spans="1:3" x14ac:dyDescent="0.2">
      <c r="A34" s="15"/>
      <c r="B34" s="18"/>
      <c r="C34" s="22"/>
    </row>
    <row r="35" spans="1:3" x14ac:dyDescent="0.2">
      <c r="A35" s="12" t="s">
        <v>1</v>
      </c>
      <c r="B35" s="17">
        <f>SUM(B36:B41)</f>
        <v>118328.8</v>
      </c>
      <c r="C35" s="23">
        <f>SUM(C36:C41)</f>
        <v>100</v>
      </c>
    </row>
    <row r="36" spans="1:3" ht="13.8" customHeight="1" x14ac:dyDescent="0.2">
      <c r="A36" s="13" t="s">
        <v>0</v>
      </c>
      <c r="B36" s="18">
        <v>92352.16</v>
      </c>
      <c r="C36" s="19">
        <f>B36/$B$35*100</f>
        <v>78.047068845454362</v>
      </c>
    </row>
    <row r="37" spans="1:3" ht="13.8" customHeight="1" x14ac:dyDescent="0.2">
      <c r="A37" s="13" t="s">
        <v>19</v>
      </c>
      <c r="B37" s="18">
        <v>8644.9480000000003</v>
      </c>
      <c r="C37" s="19">
        <f t="shared" ref="C37:C41" si="3">B37/$B$35*100</f>
        <v>7.3058697459959037</v>
      </c>
    </row>
    <row r="38" spans="1:3" ht="13.8" customHeight="1" x14ac:dyDescent="0.2">
      <c r="A38" s="13" t="s">
        <v>21</v>
      </c>
      <c r="B38" s="18">
        <v>5899.4440000000004</v>
      </c>
      <c r="C38" s="19">
        <f t="shared" si="3"/>
        <v>4.985636632840019</v>
      </c>
    </row>
    <row r="39" spans="1:3" ht="13.8" customHeight="1" x14ac:dyDescent="0.2">
      <c r="A39" s="13" t="s">
        <v>22</v>
      </c>
      <c r="B39" s="18">
        <v>3101.3490000000002</v>
      </c>
      <c r="C39" s="19">
        <f t="shared" si="3"/>
        <v>2.6209587184185081</v>
      </c>
    </row>
    <row r="40" spans="1:3" ht="13.8" customHeight="1" x14ac:dyDescent="0.2">
      <c r="A40" s="13" t="s">
        <v>23</v>
      </c>
      <c r="B40" s="18">
        <v>1635.0029999999999</v>
      </c>
      <c r="C40" s="19">
        <f t="shared" si="3"/>
        <v>1.3817456105360655</v>
      </c>
    </row>
    <row r="41" spans="1:3" ht="13.8" customHeight="1" x14ac:dyDescent="0.2">
      <c r="A41" s="13" t="s">
        <v>25</v>
      </c>
      <c r="B41" s="18">
        <v>6695.8959999999934</v>
      </c>
      <c r="C41" s="19">
        <f t="shared" si="3"/>
        <v>5.6587204467551375</v>
      </c>
    </row>
    <row r="42" spans="1:3" ht="17.399999999999999" customHeight="1" x14ac:dyDescent="0.2">
      <c r="A42" s="31" t="s">
        <v>24</v>
      </c>
      <c r="B42" s="31"/>
      <c r="C42" s="31"/>
    </row>
    <row r="43" spans="1:3" x14ac:dyDescent="0.2">
      <c r="A43" s="3"/>
      <c r="B43" s="9"/>
    </row>
    <row r="44" spans="1:3" x14ac:dyDescent="0.2">
      <c r="A44" s="3"/>
      <c r="B44" s="9"/>
    </row>
    <row r="45" spans="1:3" x14ac:dyDescent="0.2">
      <c r="A45" s="3"/>
      <c r="B45" s="9"/>
    </row>
    <row r="46" spans="1:3" x14ac:dyDescent="0.2">
      <c r="A46" s="3"/>
      <c r="B46" s="9"/>
    </row>
  </sheetData>
  <mergeCells count="3">
    <mergeCell ref="B3:B4"/>
    <mergeCell ref="A42:C42"/>
    <mergeCell ref="A3:A4"/>
  </mergeCells>
  <printOptions horizontalCentered="1"/>
  <pageMargins left="0.9055118110236221" right="0.9055118110236221" top="0.94488188976377963" bottom="0.35433070866141736" header="0.31496062992125984" footer="0.31496062992125984"/>
  <pageSetup paperSize="9" scale="8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CultivoRiego (2)</vt:lpstr>
      <vt:lpstr>'CultivoRiego (2)'!Área_de_impresión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Gloria Vargas Mayo</dc:creator>
  <cp:lastModifiedBy>Gloria Vargas Mayo</cp:lastModifiedBy>
  <cp:lastPrinted>2017-06-21T19:34:21Z</cp:lastPrinted>
  <dcterms:created xsi:type="dcterms:W3CDTF">2016-05-30T15:30:29Z</dcterms:created>
  <dcterms:modified xsi:type="dcterms:W3CDTF">2017-06-27T16:02:13Z</dcterms:modified>
</cp:coreProperties>
</file>