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8" i="1" l="1"/>
  <c r="Y58" i="1"/>
  <c r="AD57" i="1"/>
  <c r="Y57" i="1"/>
  <c r="AD56" i="1"/>
  <c r="Y56" i="1"/>
  <c r="AD55" i="1"/>
  <c r="Y55" i="1"/>
  <c r="AD54" i="1"/>
  <c r="Y54" i="1"/>
  <c r="AD53" i="1"/>
  <c r="Y53" i="1"/>
  <c r="AD52" i="1"/>
  <c r="Y52" i="1"/>
  <c r="AD51" i="1"/>
  <c r="Y51" i="1"/>
  <c r="AD50" i="1"/>
  <c r="Y50" i="1"/>
  <c r="AD49" i="1"/>
  <c r="Y49" i="1"/>
  <c r="AD48" i="1"/>
  <c r="Y48" i="1"/>
  <c r="AD47" i="1"/>
  <c r="Y47" i="1"/>
  <c r="AD46" i="1"/>
  <c r="Y46" i="1"/>
  <c r="AD45" i="1"/>
  <c r="Y45" i="1"/>
  <c r="AD44" i="1"/>
  <c r="Y44" i="1"/>
  <c r="AD43" i="1"/>
  <c r="Y43" i="1"/>
  <c r="AD42" i="1"/>
  <c r="Y42" i="1"/>
  <c r="AD41" i="1"/>
  <c r="Y41" i="1"/>
  <c r="AD40" i="1"/>
  <c r="Y40" i="1"/>
  <c r="AD39" i="1"/>
  <c r="Y39" i="1"/>
  <c r="AD38" i="1"/>
  <c r="Y38" i="1"/>
  <c r="AD37" i="1"/>
  <c r="Y37" i="1"/>
  <c r="AD36" i="1"/>
  <c r="Y36" i="1"/>
  <c r="AD35" i="1"/>
  <c r="Y35" i="1"/>
  <c r="AD34" i="1"/>
  <c r="Y34" i="1"/>
  <c r="AD33" i="1"/>
  <c r="Y33" i="1"/>
  <c r="AD32" i="1"/>
  <c r="Y32" i="1"/>
  <c r="AD31" i="1"/>
  <c r="Y31" i="1"/>
  <c r="AD30" i="1"/>
  <c r="Y30" i="1"/>
  <c r="AD29" i="1"/>
  <c r="Y29" i="1"/>
  <c r="AD28" i="1"/>
  <c r="Y28" i="1"/>
  <c r="AD27" i="1"/>
  <c r="Y27" i="1"/>
  <c r="AD26" i="1"/>
  <c r="Y26" i="1"/>
  <c r="AD25" i="1"/>
  <c r="Y25" i="1"/>
  <c r="AD24" i="1"/>
  <c r="Y24" i="1"/>
  <c r="AD23" i="1"/>
  <c r="Y23" i="1"/>
  <c r="AD22" i="1"/>
  <c r="Y22" i="1"/>
  <c r="AD21" i="1"/>
  <c r="Y21" i="1"/>
  <c r="AD20" i="1"/>
  <c r="Y20" i="1"/>
  <c r="AD19" i="1"/>
  <c r="Y19" i="1"/>
  <c r="AD18" i="1"/>
  <c r="Y18" i="1"/>
  <c r="AD17" i="1"/>
  <c r="Y17" i="1"/>
  <c r="AD16" i="1"/>
  <c r="Y16" i="1"/>
  <c r="AD15" i="1"/>
  <c r="Y15" i="1"/>
  <c r="AD14" i="1"/>
  <c r="Y14" i="1"/>
  <c r="AD13" i="1"/>
  <c r="Y13" i="1"/>
  <c r="AD12" i="1"/>
  <c r="Y12" i="1"/>
  <c r="AD11" i="1"/>
  <c r="Y11" i="1"/>
  <c r="AD10" i="1"/>
  <c r="Y10" i="1"/>
  <c r="AD8" i="1"/>
  <c r="AC8" i="1"/>
  <c r="AB8" i="1"/>
  <c r="AA8" i="1"/>
  <c r="Z8" i="1"/>
  <c r="Y8" i="1"/>
</calcChain>
</file>

<file path=xl/sharedStrings.xml><?xml version="1.0" encoding="utf-8"?>
<sst xmlns="http://schemas.openxmlformats.org/spreadsheetml/2006/main" count="93" uniqueCount="63">
  <si>
    <t>8.7  DENUNCIAS DE DELITOS, SEGÚN DISTRITO DE LIMA METROPOLITANA, 2010 - 2016</t>
  </si>
  <si>
    <t xml:space="preserve"> (Casos registrados)</t>
  </si>
  <si>
    <t>Distrito</t>
  </si>
  <si>
    <t xml:space="preserve">Contra el patrimonio </t>
  </si>
  <si>
    <t>Contra la vida, el cuerpo y la salud</t>
  </si>
  <si>
    <t>Contra la seguridad y contra la tranquilidad  pública</t>
  </si>
  <si>
    <t>Otros delitos</t>
  </si>
  <si>
    <t xml:space="preserve">                     </t>
  </si>
  <si>
    <t>Total</t>
  </si>
  <si>
    <t>Ancón</t>
  </si>
  <si>
    <t>Ate - Vitarte</t>
  </si>
  <si>
    <t>Barranco</t>
  </si>
  <si>
    <t xml:space="preserve">Bellavista </t>
  </si>
  <si>
    <t>Breña</t>
  </si>
  <si>
    <t xml:space="preserve">Callao   </t>
  </si>
  <si>
    <t xml:space="preserve">Carabayllo </t>
  </si>
  <si>
    <t>Carmen de la Legua y Reynoso</t>
  </si>
  <si>
    <t>Cercado de Lima</t>
  </si>
  <si>
    <t>Chaclacayo</t>
  </si>
  <si>
    <t>Chorrillos</t>
  </si>
  <si>
    <t>Cieneguilla</t>
  </si>
  <si>
    <t>Comas</t>
  </si>
  <si>
    <t xml:space="preserve"> </t>
  </si>
  <si>
    <t>El Agustino</t>
  </si>
  <si>
    <t xml:space="preserve">Independencia  </t>
  </si>
  <si>
    <t xml:space="preserve">Jesús María </t>
  </si>
  <si>
    <t>-</t>
  </si>
  <si>
    <t xml:space="preserve">La Molina  </t>
  </si>
  <si>
    <t xml:space="preserve">La Perla  </t>
  </si>
  <si>
    <t xml:space="preserve">La Punta  </t>
  </si>
  <si>
    <t xml:space="preserve">La Victoria  </t>
  </si>
  <si>
    <t xml:space="preserve">Lince </t>
  </si>
  <si>
    <t xml:space="preserve">Los Olivos  </t>
  </si>
  <si>
    <t xml:space="preserve">Lurigancho </t>
  </si>
  <si>
    <t xml:space="preserve">Lurín  </t>
  </si>
  <si>
    <t xml:space="preserve">Magdalena </t>
  </si>
  <si>
    <t xml:space="preserve">Miraflores </t>
  </si>
  <si>
    <t xml:space="preserve">Pachacámac </t>
  </si>
  <si>
    <t xml:space="preserve">Pucusana  </t>
  </si>
  <si>
    <t>Pueblo Libre</t>
  </si>
  <si>
    <t xml:space="preserve">Puente Piedra </t>
  </si>
  <si>
    <t>Punta Hermosa</t>
  </si>
  <si>
    <t xml:space="preserve">Punta Negra </t>
  </si>
  <si>
    <t xml:space="preserve">Rímac  </t>
  </si>
  <si>
    <t xml:space="preserve">San Bartolo  </t>
  </si>
  <si>
    <t xml:space="preserve">San Borja </t>
  </si>
  <si>
    <t xml:space="preserve">San Isidro  </t>
  </si>
  <si>
    <t xml:space="preserve">San Juan de Lurigancho  </t>
  </si>
  <si>
    <t xml:space="preserve">San Juan de Miraflores  </t>
  </si>
  <si>
    <t xml:space="preserve">San Luis </t>
  </si>
  <si>
    <t xml:space="preserve">San Martín de Porres </t>
  </si>
  <si>
    <t>San Miguel</t>
  </si>
  <si>
    <t>Santa Anita</t>
  </si>
  <si>
    <t>Santa María</t>
  </si>
  <si>
    <t>…</t>
  </si>
  <si>
    <t>Santa Rosa</t>
  </si>
  <si>
    <t>Santiago de Surco</t>
  </si>
  <si>
    <t>Surquillo</t>
  </si>
  <si>
    <t>Ventanilla</t>
  </si>
  <si>
    <t>Villa El Salvador</t>
  </si>
  <si>
    <t>Villa María del Triunfo</t>
  </si>
  <si>
    <r>
      <t>Nota:</t>
    </r>
    <r>
      <rPr>
        <sz val="7"/>
        <rFont val="Arial Narrow"/>
        <family val="2"/>
      </rPr>
      <t xml:space="preserve"> Incluye otros: Contra la familia, la libertad, el orden económico, el orden financiero, el delito tributario, la fe pública, la Administración Pública, el pandillaje pernicioso y la posesión de armas de fuego.</t>
    </r>
  </si>
  <si>
    <t>Fuente: Ministerio del Interior - MININTER 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</si>
</sst>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\ ##0"/>
    <numFmt numFmtId="165" formatCode="#\ ##0\ \ "/>
  </numFmts>
  <fonts count="9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9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CCFF"/>
      </bottom>
      <diagonal/>
    </border>
    <border>
      <left/>
      <right/>
      <top style="thin">
        <color rgb="FF33CCCC"/>
      </top>
      <bottom/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left" indent="2"/>
    </xf>
    <xf numFmtId="0" fontId="4" fillId="0" borderId="0" xfId="0" applyFont="1" applyFill="1"/>
    <xf numFmtId="0" fontId="4" fillId="0" borderId="0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64" fontId="2" fillId="0" borderId="0" xfId="0" applyNumberFormat="1" applyFont="1" applyFill="1"/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/>
    <xf numFmtId="164" fontId="5" fillId="0" borderId="0" xfId="0" applyNumberFormat="1" applyFont="1" applyFill="1"/>
    <xf numFmtId="0" fontId="4" fillId="0" borderId="5" xfId="0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0" fontId="4" fillId="0" borderId="5" xfId="0" applyFont="1" applyFill="1" applyBorder="1"/>
    <xf numFmtId="164" fontId="2" fillId="0" borderId="0" xfId="0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165" fontId="2" fillId="0" borderId="0" xfId="0" applyNumberFormat="1" applyFont="1" applyFill="1" applyBorder="1"/>
    <xf numFmtId="164" fontId="4" fillId="0" borderId="0" xfId="0" applyNumberFormat="1" applyFont="1" applyFill="1" applyAlignment="1">
      <alignment horizontal="right"/>
    </xf>
    <xf numFmtId="0" fontId="4" fillId="0" borderId="7" xfId="0" applyFont="1" applyFill="1" applyBorder="1"/>
    <xf numFmtId="164" fontId="2" fillId="0" borderId="1" xfId="0" applyNumberFormat="1" applyFont="1" applyFill="1" applyBorder="1"/>
    <xf numFmtId="164" fontId="4" fillId="0" borderId="1" xfId="0" applyNumberFormat="1" applyFont="1" applyFill="1" applyBorder="1"/>
    <xf numFmtId="0" fontId="4" fillId="0" borderId="1" xfId="0" applyFont="1" applyFill="1" applyBorder="1"/>
    <xf numFmtId="165" fontId="2" fillId="0" borderId="1" xfId="0" applyNumberFormat="1" applyFont="1" applyFill="1" applyBorder="1"/>
    <xf numFmtId="164" fontId="2" fillId="0" borderId="1" xfId="0" applyNumberFormat="1" applyFont="1" applyFill="1" applyBorder="1" applyAlignment="1" applyProtection="1">
      <alignment horizontal="right" vertical="center"/>
    </xf>
    <xf numFmtId="164" fontId="4" fillId="0" borderId="1" xfId="0" applyNumberFormat="1" applyFont="1" applyFill="1" applyBorder="1" applyAlignment="1" applyProtection="1">
      <alignment horizontal="right" vertical="center"/>
    </xf>
    <xf numFmtId="164" fontId="4" fillId="0" borderId="8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3" fillId="0" borderId="9" xfId="0" applyFont="1" applyFill="1" applyBorder="1"/>
    <xf numFmtId="0" fontId="3" fillId="0" borderId="8" xfId="0" applyFont="1" applyFill="1" applyBorder="1"/>
  </cellXfs>
  <cellStyles count="2">
    <cellStyle name="Normal" xfId="0" builtinId="0"/>
    <cellStyle name="Normal_C10-1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U109"/>
  <sheetViews>
    <sheetView showGridLines="0" tabSelected="1" zoomScale="140" zoomScaleNormal="140" workbookViewId="0">
      <selection activeCell="H4" sqref="H4:H6"/>
    </sheetView>
  </sheetViews>
  <sheetFormatPr baseColWidth="10" defaultRowHeight="12.75" x14ac:dyDescent="0.2"/>
  <cols>
    <col min="1" max="1" width="20.5703125" style="4" customWidth="1"/>
    <col min="2" max="2" width="7.7109375" style="4" customWidth="1"/>
    <col min="3" max="3" width="0.140625" style="4" customWidth="1"/>
    <col min="4" max="4" width="0.28515625" style="4" hidden="1" customWidth="1"/>
    <col min="5" max="5" width="9.7109375" style="4" hidden="1" customWidth="1"/>
    <col min="6" max="6" width="9.140625" style="4" hidden="1" customWidth="1"/>
    <col min="7" max="7" width="0.85546875" style="4" customWidth="1"/>
    <col min="8" max="8" width="6" style="4" customWidth="1"/>
    <col min="9" max="9" width="0.42578125" style="4" hidden="1" customWidth="1"/>
    <col min="10" max="10" width="9" style="4" hidden="1" customWidth="1"/>
    <col min="11" max="11" width="0.140625" style="4" hidden="1" customWidth="1"/>
    <col min="12" max="12" width="9" style="4" hidden="1" customWidth="1"/>
    <col min="13" max="13" width="1" style="4" hidden="1" customWidth="1"/>
    <col min="14" max="14" width="8.7109375" style="4" customWidth="1"/>
    <col min="15" max="15" width="1.140625" style="4" hidden="1" customWidth="1"/>
    <col min="16" max="16" width="0.140625" style="4" hidden="1" customWidth="1"/>
    <col min="17" max="17" width="9" style="4" hidden="1" customWidth="1"/>
    <col min="18" max="18" width="8.7109375" style="4" hidden="1" customWidth="1"/>
    <col min="19" max="19" width="2.140625" style="4" customWidth="1"/>
    <col min="20" max="20" width="6.42578125" style="4" customWidth="1"/>
    <col min="21" max="21" width="0.42578125" style="4" hidden="1" customWidth="1"/>
    <col min="22" max="22" width="7.28515625" style="4" hidden="1" customWidth="1"/>
    <col min="23" max="23" width="0.140625" style="4" hidden="1" customWidth="1"/>
    <col min="24" max="24" width="6" style="4" hidden="1" customWidth="1"/>
    <col min="25" max="25" width="6.28515625" style="4" customWidth="1"/>
    <col min="26" max="26" width="0.140625" style="4" customWidth="1"/>
    <col min="27" max="27" width="7.85546875" style="4" hidden="1" customWidth="1"/>
    <col min="28" max="28" width="9.28515625" style="4" hidden="1" customWidth="1"/>
    <col min="29" max="29" width="6.7109375" style="4" hidden="1" customWidth="1"/>
    <col min="30" max="30" width="7.28515625" style="4" customWidth="1"/>
    <col min="31" max="31" width="0.5703125" style="4" hidden="1" customWidth="1"/>
    <col min="32" max="32" width="7.85546875" style="4" hidden="1" customWidth="1"/>
    <col min="33" max="33" width="9.28515625" style="4" hidden="1" customWidth="1"/>
    <col min="34" max="34" width="6.7109375" style="4" hidden="1" customWidth="1"/>
    <col min="35" max="35" width="7.5703125" style="4" customWidth="1"/>
    <col min="36" max="36" width="0.140625" style="4" customWidth="1"/>
    <col min="37" max="38" width="10.5703125" style="4" hidden="1" customWidth="1"/>
    <col min="39" max="39" width="11.28515625" style="4" hidden="1" customWidth="1"/>
    <col min="40" max="41" width="6.7109375" style="4" customWidth="1"/>
    <col min="42" max="16384" width="11.42578125" style="4"/>
  </cols>
  <sheetData>
    <row r="1" spans="1:47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3"/>
      <c r="M1" s="3"/>
    </row>
    <row r="2" spans="1:47" ht="11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6"/>
    </row>
    <row r="3" spans="1:47" ht="10.5" customHeight="1" x14ac:dyDescent="0.25">
      <c r="A3" s="8"/>
      <c r="B3" s="8"/>
      <c r="C3" s="8"/>
      <c r="D3" s="8"/>
      <c r="E3" s="8"/>
      <c r="F3" s="8"/>
      <c r="G3" s="8"/>
      <c r="H3" s="8"/>
      <c r="I3" s="8"/>
      <c r="J3" s="9"/>
      <c r="K3" s="9"/>
      <c r="L3" s="9"/>
      <c r="M3" s="9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47" ht="29.25" customHeight="1" x14ac:dyDescent="0.2">
      <c r="A4" s="11" t="s">
        <v>2</v>
      </c>
      <c r="B4" s="12">
        <v>2010</v>
      </c>
      <c r="C4" s="12" t="s">
        <v>3</v>
      </c>
      <c r="D4" s="12" t="s">
        <v>4</v>
      </c>
      <c r="E4" s="12" t="s">
        <v>5</v>
      </c>
      <c r="F4" s="12" t="s">
        <v>6</v>
      </c>
      <c r="G4" s="13"/>
      <c r="H4" s="12">
        <v>2011</v>
      </c>
      <c r="I4" s="12" t="s">
        <v>3</v>
      </c>
      <c r="J4" s="12" t="s">
        <v>4</v>
      </c>
      <c r="K4" s="12" t="s">
        <v>5</v>
      </c>
      <c r="L4" s="12" t="s">
        <v>6</v>
      </c>
      <c r="M4" s="13"/>
      <c r="N4" s="12">
        <v>2012</v>
      </c>
      <c r="O4" s="12" t="s">
        <v>3</v>
      </c>
      <c r="P4" s="12" t="s">
        <v>4</v>
      </c>
      <c r="Q4" s="12" t="s">
        <v>5</v>
      </c>
      <c r="R4" s="12" t="s">
        <v>6</v>
      </c>
      <c r="S4" s="13"/>
      <c r="T4" s="12">
        <v>2013</v>
      </c>
      <c r="U4" s="12" t="s">
        <v>3</v>
      </c>
      <c r="V4" s="12" t="s">
        <v>4</v>
      </c>
      <c r="W4" s="12" t="s">
        <v>5</v>
      </c>
      <c r="X4" s="12" t="s">
        <v>6</v>
      </c>
      <c r="Y4" s="12">
        <v>2014</v>
      </c>
      <c r="Z4" s="12" t="s">
        <v>3</v>
      </c>
      <c r="AA4" s="12" t="s">
        <v>4</v>
      </c>
      <c r="AB4" s="12" t="s">
        <v>5</v>
      </c>
      <c r="AC4" s="12" t="s">
        <v>6</v>
      </c>
      <c r="AD4" s="12">
        <v>2015</v>
      </c>
      <c r="AE4" s="12" t="s">
        <v>3</v>
      </c>
      <c r="AF4" s="12" t="s">
        <v>4</v>
      </c>
      <c r="AG4" s="12" t="s">
        <v>5</v>
      </c>
      <c r="AH4" s="12" t="s">
        <v>6</v>
      </c>
      <c r="AI4" s="12">
        <v>2016</v>
      </c>
      <c r="AJ4" s="14" t="s">
        <v>3</v>
      </c>
      <c r="AK4" s="14" t="s">
        <v>4</v>
      </c>
      <c r="AL4" s="14" t="s">
        <v>5</v>
      </c>
      <c r="AM4" s="14" t="s">
        <v>6</v>
      </c>
      <c r="AN4" s="15"/>
      <c r="AO4" s="15"/>
      <c r="AR4" s="4">
        <v>9715</v>
      </c>
      <c r="AS4" s="4">
        <v>9057</v>
      </c>
    </row>
    <row r="5" spans="1:47" ht="12.75" customHeight="1" x14ac:dyDescent="0.2">
      <c r="A5" s="16"/>
      <c r="B5" s="17"/>
      <c r="C5" s="17"/>
      <c r="D5" s="17"/>
      <c r="E5" s="17"/>
      <c r="F5" s="17"/>
      <c r="G5" s="18"/>
      <c r="H5" s="17"/>
      <c r="I5" s="17"/>
      <c r="J5" s="17"/>
      <c r="K5" s="17"/>
      <c r="L5" s="17"/>
      <c r="M5" s="18"/>
      <c r="N5" s="17"/>
      <c r="O5" s="17"/>
      <c r="P5" s="17"/>
      <c r="Q5" s="17"/>
      <c r="R5" s="17"/>
      <c r="S5" s="18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9"/>
      <c r="AK5" s="19"/>
      <c r="AL5" s="19"/>
      <c r="AM5" s="19"/>
      <c r="AN5" s="15"/>
      <c r="AO5" s="15"/>
      <c r="AP5" s="4">
        <v>7595</v>
      </c>
      <c r="AQ5" s="4">
        <v>69</v>
      </c>
      <c r="AR5" s="4">
        <v>69</v>
      </c>
      <c r="AS5" s="4">
        <v>70</v>
      </c>
      <c r="AU5" s="4" t="s">
        <v>7</v>
      </c>
    </row>
    <row r="6" spans="1:47" ht="8.25" customHeight="1" x14ac:dyDescent="0.2">
      <c r="A6" s="16"/>
      <c r="B6" s="20"/>
      <c r="C6" s="20"/>
      <c r="D6" s="20"/>
      <c r="E6" s="20"/>
      <c r="F6" s="20"/>
      <c r="G6" s="21"/>
      <c r="H6" s="20"/>
      <c r="I6" s="20"/>
      <c r="J6" s="20"/>
      <c r="K6" s="20"/>
      <c r="L6" s="20"/>
      <c r="M6" s="21"/>
      <c r="N6" s="20"/>
      <c r="O6" s="20"/>
      <c r="P6" s="20"/>
      <c r="Q6" s="20"/>
      <c r="R6" s="20"/>
      <c r="S6" s="21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2"/>
      <c r="AK6" s="22"/>
      <c r="AL6" s="22"/>
      <c r="AM6" s="22"/>
      <c r="AN6" s="15"/>
      <c r="AO6" s="15"/>
      <c r="AP6" s="4">
        <v>71</v>
      </c>
      <c r="AQ6" s="4">
        <v>198</v>
      </c>
      <c r="AR6" s="4">
        <v>198</v>
      </c>
      <c r="AS6" s="4">
        <v>612</v>
      </c>
    </row>
    <row r="7" spans="1:47" ht="6" customHeight="1" x14ac:dyDescent="0.25">
      <c r="A7" s="23"/>
      <c r="B7" s="24"/>
      <c r="C7" s="24"/>
      <c r="D7" s="24"/>
      <c r="E7" s="24"/>
      <c r="F7" s="24"/>
      <c r="G7" s="24"/>
      <c r="H7" s="3"/>
      <c r="I7" s="2"/>
      <c r="J7" s="2"/>
      <c r="K7" s="2"/>
      <c r="L7" s="2"/>
      <c r="M7" s="3"/>
      <c r="N7" s="7"/>
      <c r="O7" s="7"/>
      <c r="P7" s="7"/>
      <c r="Q7" s="7"/>
      <c r="R7" s="7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P7" s="4">
        <v>556</v>
      </c>
      <c r="AQ7" s="4">
        <v>206</v>
      </c>
      <c r="AR7" s="4">
        <v>206</v>
      </c>
      <c r="AS7" s="4">
        <v>9</v>
      </c>
    </row>
    <row r="8" spans="1:47" ht="13.5" x14ac:dyDescent="0.25">
      <c r="A8" s="25" t="s">
        <v>8</v>
      </c>
      <c r="B8" s="26">
        <v>82787</v>
      </c>
      <c r="C8" s="26">
        <v>62820</v>
      </c>
      <c r="D8" s="26">
        <v>6827</v>
      </c>
      <c r="E8" s="26">
        <v>6112</v>
      </c>
      <c r="F8" s="26">
        <v>7028</v>
      </c>
      <c r="G8" s="27"/>
      <c r="H8" s="26">
        <v>101829</v>
      </c>
      <c r="I8" s="26">
        <v>76072</v>
      </c>
      <c r="J8" s="26">
        <v>8357</v>
      </c>
      <c r="K8" s="26">
        <v>7798</v>
      </c>
      <c r="L8" s="26">
        <v>9602</v>
      </c>
      <c r="M8" s="28"/>
      <c r="N8" s="26">
        <v>130386</v>
      </c>
      <c r="O8" s="26">
        <v>95853</v>
      </c>
      <c r="P8" s="26">
        <v>11128</v>
      </c>
      <c r="Q8" s="26">
        <v>10824</v>
      </c>
      <c r="R8" s="26">
        <v>12581</v>
      </c>
      <c r="S8" s="26"/>
      <c r="T8" s="26">
        <v>127434</v>
      </c>
      <c r="U8" s="26">
        <v>98435</v>
      </c>
      <c r="V8" s="26">
        <v>10608</v>
      </c>
      <c r="W8" s="26">
        <v>9386</v>
      </c>
      <c r="X8" s="26">
        <v>9005</v>
      </c>
      <c r="Y8" s="26">
        <f>Z8+AA8+AB8+AC8</f>
        <v>126536</v>
      </c>
      <c r="Z8" s="26">
        <f>SUM(Z10:Z58)</f>
        <v>99451</v>
      </c>
      <c r="AA8" s="26">
        <f>SUM(AA10:AA58)</f>
        <v>9679</v>
      </c>
      <c r="AB8" s="26">
        <f>SUM(AB10:AB58)</f>
        <v>8836</v>
      </c>
      <c r="AC8" s="26">
        <f>SUM(AC10:AC58)</f>
        <v>8570</v>
      </c>
      <c r="AD8" s="26">
        <f>AE8+AF8+AG8+AH8</f>
        <v>128461</v>
      </c>
      <c r="AE8" s="26">
        <v>102094</v>
      </c>
      <c r="AF8" s="26">
        <v>9057</v>
      </c>
      <c r="AG8" s="26">
        <v>9715</v>
      </c>
      <c r="AH8" s="26">
        <v>7595</v>
      </c>
      <c r="AI8" s="26">
        <v>111909</v>
      </c>
      <c r="AJ8" s="29">
        <v>89816</v>
      </c>
      <c r="AK8" s="29">
        <v>7457</v>
      </c>
      <c r="AL8" s="29">
        <v>7654</v>
      </c>
      <c r="AM8" s="29">
        <v>6982</v>
      </c>
      <c r="AN8" s="29"/>
      <c r="AO8" s="29"/>
      <c r="AP8" s="4">
        <v>42</v>
      </c>
      <c r="AQ8" s="4">
        <v>78</v>
      </c>
      <c r="AR8" s="4">
        <v>78</v>
      </c>
      <c r="AS8" s="4">
        <v>122</v>
      </c>
    </row>
    <row r="9" spans="1:47" ht="13.5" x14ac:dyDescent="0.25">
      <c r="A9" s="30"/>
      <c r="B9" s="31"/>
      <c r="C9" s="31"/>
      <c r="D9" s="31"/>
      <c r="E9" s="31"/>
      <c r="F9" s="31"/>
      <c r="G9" s="32"/>
      <c r="H9" s="31"/>
      <c r="I9" s="31"/>
      <c r="J9" s="31"/>
      <c r="K9" s="31"/>
      <c r="L9" s="31"/>
      <c r="M9" s="33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26"/>
      <c r="AE9" s="6"/>
      <c r="AF9" s="6"/>
      <c r="AG9" s="6"/>
      <c r="AH9" s="6"/>
      <c r="AI9" s="6"/>
      <c r="AP9" s="4">
        <v>45</v>
      </c>
      <c r="AQ9" s="4">
        <v>231</v>
      </c>
      <c r="AR9" s="4">
        <v>231</v>
      </c>
      <c r="AS9" s="4">
        <v>112</v>
      </c>
    </row>
    <row r="10" spans="1:47" ht="12" customHeight="1" x14ac:dyDescent="0.25">
      <c r="A10" s="34" t="s">
        <v>9</v>
      </c>
      <c r="B10" s="35">
        <v>216</v>
      </c>
      <c r="C10" s="36">
        <v>71</v>
      </c>
      <c r="D10" s="36">
        <v>12</v>
      </c>
      <c r="E10" s="36">
        <v>27</v>
      </c>
      <c r="F10" s="36">
        <v>106</v>
      </c>
      <c r="G10" s="7"/>
      <c r="H10" s="37">
        <v>280</v>
      </c>
      <c r="I10" s="36">
        <v>127</v>
      </c>
      <c r="J10" s="36">
        <v>10</v>
      </c>
      <c r="K10" s="36">
        <v>42</v>
      </c>
      <c r="L10" s="36">
        <v>101</v>
      </c>
      <c r="M10" s="36"/>
      <c r="N10" s="35">
        <v>568</v>
      </c>
      <c r="O10" s="36">
        <v>350</v>
      </c>
      <c r="P10" s="36">
        <v>83</v>
      </c>
      <c r="Q10" s="36">
        <v>40</v>
      </c>
      <c r="R10" s="36">
        <v>95</v>
      </c>
      <c r="S10" s="36"/>
      <c r="T10" s="35">
        <v>1405</v>
      </c>
      <c r="U10" s="36">
        <v>812</v>
      </c>
      <c r="V10" s="36">
        <v>222</v>
      </c>
      <c r="W10" s="36">
        <v>61</v>
      </c>
      <c r="X10" s="36">
        <v>310</v>
      </c>
      <c r="Y10" s="35">
        <f t="shared" ref="Y10:Y58" si="0">Z10+AA10+AB10+AC10</f>
        <v>611</v>
      </c>
      <c r="Z10" s="36">
        <v>419</v>
      </c>
      <c r="AA10" s="36">
        <v>79</v>
      </c>
      <c r="AB10" s="36">
        <v>43</v>
      </c>
      <c r="AC10" s="36">
        <v>70</v>
      </c>
      <c r="AD10" s="36">
        <f t="shared" ref="AD10:AD58" si="1">AE10+AF10+AG10+AH10</f>
        <v>728</v>
      </c>
      <c r="AE10" s="36">
        <v>518</v>
      </c>
      <c r="AF10" s="36">
        <v>70</v>
      </c>
      <c r="AG10" s="36">
        <v>69</v>
      </c>
      <c r="AH10" s="36">
        <v>71</v>
      </c>
      <c r="AI10" s="36">
        <v>766</v>
      </c>
      <c r="AJ10" s="36">
        <v>426</v>
      </c>
      <c r="AK10" s="36">
        <v>129</v>
      </c>
      <c r="AL10" s="36">
        <v>49</v>
      </c>
      <c r="AM10" s="36">
        <v>162</v>
      </c>
      <c r="AN10" s="36"/>
      <c r="AO10" s="36"/>
      <c r="AP10" s="4">
        <v>75</v>
      </c>
      <c r="AQ10" s="4">
        <v>65</v>
      </c>
      <c r="AR10" s="4">
        <v>65</v>
      </c>
      <c r="AS10" s="4">
        <v>779</v>
      </c>
    </row>
    <row r="11" spans="1:47" ht="12" customHeight="1" x14ac:dyDescent="0.25">
      <c r="A11" s="34" t="s">
        <v>10</v>
      </c>
      <c r="B11" s="26">
        <v>2653</v>
      </c>
      <c r="C11" s="31">
        <v>2084</v>
      </c>
      <c r="D11" s="31">
        <v>205</v>
      </c>
      <c r="E11" s="31">
        <v>172</v>
      </c>
      <c r="F11" s="31">
        <v>192</v>
      </c>
      <c r="G11" s="7"/>
      <c r="H11" s="37">
        <v>4759</v>
      </c>
      <c r="I11" s="31">
        <v>3943</v>
      </c>
      <c r="J11" s="31">
        <v>362</v>
      </c>
      <c r="K11" s="31">
        <v>208</v>
      </c>
      <c r="L11" s="31">
        <v>246</v>
      </c>
      <c r="M11" s="33"/>
      <c r="N11" s="35">
        <v>8853</v>
      </c>
      <c r="O11" s="36">
        <v>7550</v>
      </c>
      <c r="P11" s="36">
        <v>577</v>
      </c>
      <c r="Q11" s="36">
        <v>176</v>
      </c>
      <c r="R11" s="36">
        <v>550</v>
      </c>
      <c r="S11" s="36"/>
      <c r="T11" s="35">
        <v>7961</v>
      </c>
      <c r="U11" s="36">
        <v>6865</v>
      </c>
      <c r="V11" s="36">
        <v>580</v>
      </c>
      <c r="W11" s="36">
        <v>115</v>
      </c>
      <c r="X11" s="36">
        <v>401</v>
      </c>
      <c r="Y11" s="35">
        <f t="shared" si="0"/>
        <v>7259</v>
      </c>
      <c r="Z11" s="36">
        <v>6022</v>
      </c>
      <c r="AA11" s="36">
        <v>651</v>
      </c>
      <c r="AB11" s="36">
        <v>181</v>
      </c>
      <c r="AC11" s="36">
        <v>405</v>
      </c>
      <c r="AD11" s="36">
        <f t="shared" si="1"/>
        <v>7280</v>
      </c>
      <c r="AE11" s="36">
        <v>5914</v>
      </c>
      <c r="AF11" s="36">
        <v>612</v>
      </c>
      <c r="AG11" s="36">
        <v>198</v>
      </c>
      <c r="AH11" s="36">
        <v>556</v>
      </c>
      <c r="AI11" s="36">
        <v>6027</v>
      </c>
      <c r="AJ11" s="36">
        <v>4864</v>
      </c>
      <c r="AK11" s="36">
        <v>501</v>
      </c>
      <c r="AL11" s="36">
        <v>208</v>
      </c>
      <c r="AM11" s="36">
        <v>454</v>
      </c>
      <c r="AN11" s="36"/>
      <c r="AO11" s="36"/>
      <c r="AP11" s="4">
        <v>328</v>
      </c>
      <c r="AQ11" s="4">
        <v>133</v>
      </c>
      <c r="AR11" s="4">
        <v>133</v>
      </c>
      <c r="AS11" s="4">
        <v>244</v>
      </c>
    </row>
    <row r="12" spans="1:47" ht="12" customHeight="1" x14ac:dyDescent="0.25">
      <c r="A12" s="34" t="s">
        <v>11</v>
      </c>
      <c r="B12" s="26">
        <v>1404</v>
      </c>
      <c r="C12" s="31">
        <v>1135</v>
      </c>
      <c r="D12" s="31">
        <v>98</v>
      </c>
      <c r="E12" s="36">
        <v>69</v>
      </c>
      <c r="F12" s="36">
        <v>102</v>
      </c>
      <c r="G12" s="7"/>
      <c r="H12" s="37">
        <v>1824</v>
      </c>
      <c r="I12" s="31">
        <v>1329</v>
      </c>
      <c r="J12" s="31">
        <v>132</v>
      </c>
      <c r="K12" s="36">
        <v>315</v>
      </c>
      <c r="L12" s="36">
        <v>48</v>
      </c>
      <c r="M12" s="36"/>
      <c r="N12" s="35">
        <v>2189</v>
      </c>
      <c r="O12" s="36">
        <v>1399</v>
      </c>
      <c r="P12" s="36">
        <v>133</v>
      </c>
      <c r="Q12" s="36">
        <v>606</v>
      </c>
      <c r="R12" s="36">
        <v>51</v>
      </c>
      <c r="S12" s="36"/>
      <c r="T12" s="35">
        <v>1732</v>
      </c>
      <c r="U12" s="36">
        <v>1196</v>
      </c>
      <c r="V12" s="36">
        <v>75</v>
      </c>
      <c r="W12" s="36">
        <v>428</v>
      </c>
      <c r="X12" s="36">
        <v>33</v>
      </c>
      <c r="Y12" s="35">
        <f t="shared" si="0"/>
        <v>1724</v>
      </c>
      <c r="Z12" s="36">
        <v>1184</v>
      </c>
      <c r="AA12" s="36">
        <v>35</v>
      </c>
      <c r="AB12" s="36">
        <v>469</v>
      </c>
      <c r="AC12" s="36">
        <v>36</v>
      </c>
      <c r="AD12" s="36">
        <f t="shared" si="1"/>
        <v>1341</v>
      </c>
      <c r="AE12" s="36">
        <v>1084</v>
      </c>
      <c r="AF12" s="36">
        <v>9</v>
      </c>
      <c r="AG12" s="36">
        <v>206</v>
      </c>
      <c r="AH12" s="36">
        <v>42</v>
      </c>
      <c r="AI12" s="36">
        <v>983</v>
      </c>
      <c r="AJ12" s="36">
        <v>932</v>
      </c>
      <c r="AK12" s="36">
        <v>8</v>
      </c>
      <c r="AL12" s="36">
        <v>19</v>
      </c>
      <c r="AM12" s="36">
        <v>24</v>
      </c>
      <c r="AN12" s="36"/>
      <c r="AO12" s="36"/>
      <c r="AP12" s="4">
        <v>189</v>
      </c>
      <c r="AQ12" s="4">
        <v>5</v>
      </c>
      <c r="AR12" s="4">
        <v>5</v>
      </c>
      <c r="AS12" s="4">
        <v>84</v>
      </c>
    </row>
    <row r="13" spans="1:47" ht="12" customHeight="1" x14ac:dyDescent="0.25">
      <c r="A13" s="34" t="s">
        <v>12</v>
      </c>
      <c r="B13" s="26">
        <v>395</v>
      </c>
      <c r="C13" s="31">
        <v>370</v>
      </c>
      <c r="D13" s="31">
        <v>20</v>
      </c>
      <c r="E13" s="36">
        <v>2</v>
      </c>
      <c r="F13" s="36">
        <v>3</v>
      </c>
      <c r="G13" s="7"/>
      <c r="H13" s="37">
        <v>774</v>
      </c>
      <c r="I13" s="31">
        <v>549</v>
      </c>
      <c r="J13" s="31">
        <v>88</v>
      </c>
      <c r="K13" s="36">
        <v>80</v>
      </c>
      <c r="L13" s="36">
        <v>57</v>
      </c>
      <c r="M13" s="36"/>
      <c r="N13" s="35">
        <v>744</v>
      </c>
      <c r="O13" s="36">
        <v>410</v>
      </c>
      <c r="P13" s="36">
        <v>50</v>
      </c>
      <c r="Q13" s="36">
        <v>229</v>
      </c>
      <c r="R13" s="36">
        <v>55</v>
      </c>
      <c r="S13" s="36"/>
      <c r="T13" s="35">
        <v>749</v>
      </c>
      <c r="U13" s="36">
        <v>491</v>
      </c>
      <c r="V13" s="36">
        <v>111</v>
      </c>
      <c r="W13" s="36">
        <v>99</v>
      </c>
      <c r="X13" s="36">
        <v>48</v>
      </c>
      <c r="Y13" s="35">
        <f t="shared" si="0"/>
        <v>1253</v>
      </c>
      <c r="Z13" s="36">
        <v>955</v>
      </c>
      <c r="AA13" s="36">
        <v>137</v>
      </c>
      <c r="AB13" s="36">
        <v>111</v>
      </c>
      <c r="AC13" s="36">
        <v>50</v>
      </c>
      <c r="AD13" s="36">
        <f t="shared" si="1"/>
        <v>1484</v>
      </c>
      <c r="AE13" s="36">
        <v>1239</v>
      </c>
      <c r="AF13" s="36">
        <v>122</v>
      </c>
      <c r="AG13" s="36">
        <v>78</v>
      </c>
      <c r="AH13" s="36">
        <v>45</v>
      </c>
      <c r="AI13" s="36">
        <v>1280</v>
      </c>
      <c r="AJ13" s="36">
        <v>1053</v>
      </c>
      <c r="AK13" s="36">
        <v>75</v>
      </c>
      <c r="AL13" s="36">
        <v>114</v>
      </c>
      <c r="AM13" s="36">
        <v>38</v>
      </c>
      <c r="AN13" s="36"/>
      <c r="AO13" s="36"/>
      <c r="AP13" s="4">
        <v>34</v>
      </c>
      <c r="AQ13" s="4">
        <v>1026</v>
      </c>
      <c r="AR13" s="4">
        <v>1026</v>
      </c>
      <c r="AS13" s="4">
        <v>580</v>
      </c>
    </row>
    <row r="14" spans="1:47" ht="12" customHeight="1" x14ac:dyDescent="0.25">
      <c r="A14" s="34" t="s">
        <v>13</v>
      </c>
      <c r="B14" s="26">
        <v>1592</v>
      </c>
      <c r="C14" s="31">
        <v>1486</v>
      </c>
      <c r="D14" s="31">
        <v>29</v>
      </c>
      <c r="E14" s="31">
        <v>56</v>
      </c>
      <c r="F14" s="31">
        <v>21</v>
      </c>
      <c r="G14" s="7"/>
      <c r="H14" s="37">
        <v>1564</v>
      </c>
      <c r="I14" s="31">
        <v>1444</v>
      </c>
      <c r="J14" s="31">
        <v>11</v>
      </c>
      <c r="K14" s="31">
        <v>90</v>
      </c>
      <c r="L14" s="31">
        <v>19</v>
      </c>
      <c r="M14" s="33"/>
      <c r="N14" s="35">
        <v>2011</v>
      </c>
      <c r="O14" s="36">
        <v>1753</v>
      </c>
      <c r="P14" s="36">
        <v>77</v>
      </c>
      <c r="Q14" s="36">
        <v>136</v>
      </c>
      <c r="R14" s="36">
        <v>45</v>
      </c>
      <c r="S14" s="36"/>
      <c r="T14" s="35">
        <v>2219</v>
      </c>
      <c r="U14" s="36">
        <v>1967</v>
      </c>
      <c r="V14" s="36">
        <v>129</v>
      </c>
      <c r="W14" s="36">
        <v>54</v>
      </c>
      <c r="X14" s="36">
        <v>69</v>
      </c>
      <c r="Y14" s="35">
        <f t="shared" si="0"/>
        <v>2388</v>
      </c>
      <c r="Z14" s="36">
        <v>2160</v>
      </c>
      <c r="AA14" s="36">
        <v>95</v>
      </c>
      <c r="AB14" s="36">
        <v>52</v>
      </c>
      <c r="AC14" s="36">
        <v>81</v>
      </c>
      <c r="AD14" s="36">
        <f t="shared" si="1"/>
        <v>2711</v>
      </c>
      <c r="AE14" s="36">
        <v>2293</v>
      </c>
      <c r="AF14" s="36">
        <v>112</v>
      </c>
      <c r="AG14" s="36">
        <v>231</v>
      </c>
      <c r="AH14" s="36">
        <v>75</v>
      </c>
      <c r="AI14" s="36">
        <v>2635</v>
      </c>
      <c r="AJ14" s="36">
        <v>2311</v>
      </c>
      <c r="AK14" s="36">
        <v>158</v>
      </c>
      <c r="AL14" s="36">
        <v>78</v>
      </c>
      <c r="AM14" s="36">
        <v>88</v>
      </c>
      <c r="AN14" s="36"/>
      <c r="AO14" s="36"/>
      <c r="AP14" s="4">
        <v>435</v>
      </c>
      <c r="AQ14" s="4">
        <v>147</v>
      </c>
      <c r="AR14" s="4">
        <v>147</v>
      </c>
      <c r="AS14" s="4">
        <v>36</v>
      </c>
    </row>
    <row r="15" spans="1:47" ht="12" customHeight="1" x14ac:dyDescent="0.25">
      <c r="A15" s="34" t="s">
        <v>14</v>
      </c>
      <c r="B15" s="26">
        <v>6667</v>
      </c>
      <c r="C15" s="31">
        <v>4787</v>
      </c>
      <c r="D15" s="31">
        <v>481</v>
      </c>
      <c r="E15" s="31">
        <v>1069</v>
      </c>
      <c r="F15" s="31">
        <v>330</v>
      </c>
      <c r="G15" s="7"/>
      <c r="H15" s="37">
        <v>7301</v>
      </c>
      <c r="I15" s="31">
        <v>4620</v>
      </c>
      <c r="J15" s="31">
        <v>822</v>
      </c>
      <c r="K15" s="31">
        <v>1421</v>
      </c>
      <c r="L15" s="31">
        <v>438</v>
      </c>
      <c r="M15" s="33"/>
      <c r="N15" s="35">
        <v>9523</v>
      </c>
      <c r="O15" s="36">
        <v>5790</v>
      </c>
      <c r="P15" s="36">
        <v>1257</v>
      </c>
      <c r="Q15" s="36">
        <v>2094</v>
      </c>
      <c r="R15" s="36">
        <v>382</v>
      </c>
      <c r="S15" s="36"/>
      <c r="T15" s="35">
        <v>7904</v>
      </c>
      <c r="U15" s="36">
        <v>5414</v>
      </c>
      <c r="V15" s="36">
        <v>780</v>
      </c>
      <c r="W15" s="36">
        <v>1344</v>
      </c>
      <c r="X15" s="36">
        <v>366</v>
      </c>
      <c r="Y15" s="35">
        <f t="shared" si="0"/>
        <v>8625</v>
      </c>
      <c r="Z15" s="36">
        <v>6145</v>
      </c>
      <c r="AA15" s="36">
        <v>914</v>
      </c>
      <c r="AB15" s="36">
        <v>1185</v>
      </c>
      <c r="AC15" s="36">
        <v>381</v>
      </c>
      <c r="AD15" s="36">
        <f t="shared" si="1"/>
        <v>7883</v>
      </c>
      <c r="AE15" s="36">
        <v>6711</v>
      </c>
      <c r="AF15" s="36">
        <v>779</v>
      </c>
      <c r="AG15" s="36">
        <v>65</v>
      </c>
      <c r="AH15" s="36">
        <v>328</v>
      </c>
      <c r="AI15" s="36">
        <v>7503</v>
      </c>
      <c r="AJ15" s="36">
        <v>5875</v>
      </c>
      <c r="AK15" s="36">
        <v>566</v>
      </c>
      <c r="AL15" s="36">
        <v>787</v>
      </c>
      <c r="AM15" s="36">
        <v>275</v>
      </c>
      <c r="AN15" s="36"/>
      <c r="AO15" s="36"/>
      <c r="AP15" s="4">
        <v>32</v>
      </c>
      <c r="AQ15" s="4">
        <v>302</v>
      </c>
      <c r="AR15" s="4">
        <v>302</v>
      </c>
      <c r="AS15" s="4">
        <v>315</v>
      </c>
    </row>
    <row r="16" spans="1:47" ht="12" customHeight="1" x14ac:dyDescent="0.25">
      <c r="A16" s="34" t="s">
        <v>15</v>
      </c>
      <c r="B16" s="26">
        <v>1432</v>
      </c>
      <c r="C16" s="31">
        <v>762</v>
      </c>
      <c r="D16" s="31">
        <v>158</v>
      </c>
      <c r="E16" s="36">
        <v>73</v>
      </c>
      <c r="F16" s="36">
        <v>439</v>
      </c>
      <c r="G16" s="7"/>
      <c r="H16" s="37">
        <v>2955</v>
      </c>
      <c r="I16" s="31">
        <v>1842</v>
      </c>
      <c r="J16" s="31">
        <v>383</v>
      </c>
      <c r="K16" s="36">
        <v>68</v>
      </c>
      <c r="L16" s="36">
        <v>662</v>
      </c>
      <c r="M16" s="36"/>
      <c r="N16" s="35">
        <v>4129</v>
      </c>
      <c r="O16" s="36">
        <v>2441</v>
      </c>
      <c r="P16" s="36">
        <v>493</v>
      </c>
      <c r="Q16" s="36">
        <v>140</v>
      </c>
      <c r="R16" s="36">
        <v>1055</v>
      </c>
      <c r="S16" s="36"/>
      <c r="T16" s="35">
        <v>2929</v>
      </c>
      <c r="U16" s="36">
        <v>1871</v>
      </c>
      <c r="V16" s="36">
        <v>362</v>
      </c>
      <c r="W16" s="36">
        <v>249</v>
      </c>
      <c r="X16" s="36">
        <v>447</v>
      </c>
      <c r="Y16" s="35">
        <f t="shared" si="0"/>
        <v>2737</v>
      </c>
      <c r="Z16" s="36">
        <v>1809</v>
      </c>
      <c r="AA16" s="36">
        <v>373</v>
      </c>
      <c r="AB16" s="36">
        <v>182</v>
      </c>
      <c r="AC16" s="36">
        <v>373</v>
      </c>
      <c r="AD16" s="36">
        <f t="shared" si="1"/>
        <v>2711</v>
      </c>
      <c r="AE16" s="36">
        <v>2145</v>
      </c>
      <c r="AF16" s="36">
        <v>244</v>
      </c>
      <c r="AG16" s="36">
        <v>133</v>
      </c>
      <c r="AH16" s="36">
        <v>189</v>
      </c>
      <c r="AI16" s="36">
        <v>2445</v>
      </c>
      <c r="AJ16" s="36">
        <v>2022</v>
      </c>
      <c r="AK16" s="36">
        <v>131</v>
      </c>
      <c r="AL16" s="36">
        <v>142</v>
      </c>
      <c r="AM16" s="36">
        <v>150</v>
      </c>
      <c r="AN16" s="36"/>
      <c r="AO16" s="36"/>
      <c r="AP16" s="4">
        <v>152</v>
      </c>
      <c r="AQ16" s="4">
        <v>314</v>
      </c>
      <c r="AR16" s="4">
        <v>314</v>
      </c>
      <c r="AS16" s="4">
        <v>129</v>
      </c>
    </row>
    <row r="17" spans="1:45" ht="12" customHeight="1" x14ac:dyDescent="0.25">
      <c r="A17" s="34" t="s">
        <v>16</v>
      </c>
      <c r="B17" s="26">
        <v>774</v>
      </c>
      <c r="C17" s="31">
        <v>564</v>
      </c>
      <c r="D17" s="31">
        <v>70</v>
      </c>
      <c r="E17" s="36">
        <v>67</v>
      </c>
      <c r="F17" s="36">
        <v>73</v>
      </c>
      <c r="G17" s="7"/>
      <c r="H17" s="37">
        <v>299</v>
      </c>
      <c r="I17" s="31">
        <v>148</v>
      </c>
      <c r="J17" s="31">
        <v>49</v>
      </c>
      <c r="K17" s="36">
        <v>59</v>
      </c>
      <c r="L17" s="36">
        <v>43</v>
      </c>
      <c r="M17" s="36"/>
      <c r="N17" s="35">
        <v>359</v>
      </c>
      <c r="O17" s="36">
        <v>148</v>
      </c>
      <c r="P17" s="36">
        <v>88</v>
      </c>
      <c r="Q17" s="36">
        <v>79</v>
      </c>
      <c r="R17" s="36">
        <v>44</v>
      </c>
      <c r="S17" s="36"/>
      <c r="T17" s="35">
        <v>312</v>
      </c>
      <c r="U17" s="36">
        <v>154</v>
      </c>
      <c r="V17" s="36">
        <v>47</v>
      </c>
      <c r="W17" s="36">
        <v>65</v>
      </c>
      <c r="X17" s="36">
        <v>46</v>
      </c>
      <c r="Y17" s="35">
        <f t="shared" si="0"/>
        <v>279</v>
      </c>
      <c r="Z17" s="36">
        <v>156</v>
      </c>
      <c r="AA17" s="36">
        <v>63</v>
      </c>
      <c r="AB17" s="36">
        <v>26</v>
      </c>
      <c r="AC17" s="36">
        <v>34</v>
      </c>
      <c r="AD17" s="36">
        <f t="shared" si="1"/>
        <v>464</v>
      </c>
      <c r="AE17" s="36">
        <v>341</v>
      </c>
      <c r="AF17" s="36">
        <v>84</v>
      </c>
      <c r="AG17" s="36">
        <v>5</v>
      </c>
      <c r="AH17" s="36">
        <v>34</v>
      </c>
      <c r="AI17" s="36">
        <v>307</v>
      </c>
      <c r="AJ17" s="36">
        <v>213</v>
      </c>
      <c r="AK17" s="36">
        <v>36</v>
      </c>
      <c r="AL17" s="36">
        <v>27</v>
      </c>
      <c r="AM17" s="36">
        <v>31</v>
      </c>
      <c r="AN17" s="36"/>
      <c r="AO17" s="36"/>
      <c r="AP17" s="4">
        <v>82</v>
      </c>
      <c r="AQ17" s="4">
        <v>0</v>
      </c>
      <c r="AR17" s="4">
        <v>0</v>
      </c>
      <c r="AS17" s="4">
        <v>477</v>
      </c>
    </row>
    <row r="18" spans="1:45" ht="12" customHeight="1" x14ac:dyDescent="0.25">
      <c r="A18" s="34" t="s">
        <v>17</v>
      </c>
      <c r="B18" s="26">
        <v>4388</v>
      </c>
      <c r="C18" s="31">
        <v>3231</v>
      </c>
      <c r="D18" s="31">
        <v>269</v>
      </c>
      <c r="E18" s="31">
        <v>447</v>
      </c>
      <c r="F18" s="31">
        <v>441</v>
      </c>
      <c r="G18" s="7"/>
      <c r="H18" s="37">
        <v>7593</v>
      </c>
      <c r="I18" s="31">
        <v>6010</v>
      </c>
      <c r="J18" s="31">
        <v>592</v>
      </c>
      <c r="K18" s="31">
        <v>471</v>
      </c>
      <c r="L18" s="31">
        <v>520</v>
      </c>
      <c r="M18" s="33"/>
      <c r="N18" s="35">
        <v>7308</v>
      </c>
      <c r="O18" s="36">
        <v>5814</v>
      </c>
      <c r="P18" s="36">
        <v>484</v>
      </c>
      <c r="Q18" s="36">
        <v>563</v>
      </c>
      <c r="R18" s="36">
        <v>447</v>
      </c>
      <c r="S18" s="36"/>
      <c r="T18" s="35">
        <v>6644</v>
      </c>
      <c r="U18" s="36">
        <v>5555</v>
      </c>
      <c r="V18" s="36">
        <v>413</v>
      </c>
      <c r="W18" s="36">
        <v>316</v>
      </c>
      <c r="X18" s="36">
        <v>360</v>
      </c>
      <c r="Y18" s="35">
        <f t="shared" si="0"/>
        <v>7412</v>
      </c>
      <c r="Z18" s="36">
        <v>5990</v>
      </c>
      <c r="AA18" s="36">
        <v>490</v>
      </c>
      <c r="AB18" s="36">
        <v>331</v>
      </c>
      <c r="AC18" s="36">
        <v>601</v>
      </c>
      <c r="AD18" s="36">
        <f t="shared" si="1"/>
        <v>8053</v>
      </c>
      <c r="AE18" s="36">
        <v>6012</v>
      </c>
      <c r="AF18" s="36">
        <v>580</v>
      </c>
      <c r="AG18" s="36">
        <v>1026</v>
      </c>
      <c r="AH18" s="36">
        <v>435</v>
      </c>
      <c r="AI18" s="36">
        <v>6271</v>
      </c>
      <c r="AJ18" s="36">
        <v>5158</v>
      </c>
      <c r="AK18" s="36">
        <v>338</v>
      </c>
      <c r="AL18" s="36">
        <v>455</v>
      </c>
      <c r="AM18" s="36">
        <v>320</v>
      </c>
      <c r="AN18" s="36"/>
      <c r="AO18" s="36"/>
      <c r="AP18" s="4">
        <v>321</v>
      </c>
      <c r="AQ18" s="4">
        <v>30</v>
      </c>
      <c r="AR18" s="4">
        <v>30</v>
      </c>
      <c r="AS18" s="4">
        <v>360</v>
      </c>
    </row>
    <row r="19" spans="1:45" ht="12" customHeight="1" x14ac:dyDescent="0.25">
      <c r="A19" s="34" t="s">
        <v>18</v>
      </c>
      <c r="B19" s="26">
        <v>432</v>
      </c>
      <c r="C19" s="31">
        <v>359</v>
      </c>
      <c r="D19" s="31">
        <v>33</v>
      </c>
      <c r="E19" s="31">
        <v>8</v>
      </c>
      <c r="F19" s="31">
        <v>32</v>
      </c>
      <c r="G19" s="7"/>
      <c r="H19" s="37">
        <v>407</v>
      </c>
      <c r="I19" s="31">
        <v>331</v>
      </c>
      <c r="J19" s="31">
        <v>32</v>
      </c>
      <c r="K19" s="31">
        <v>10</v>
      </c>
      <c r="L19" s="31">
        <v>34</v>
      </c>
      <c r="M19" s="33"/>
      <c r="N19" s="35">
        <v>514</v>
      </c>
      <c r="O19" s="36">
        <v>437</v>
      </c>
      <c r="P19" s="36">
        <v>30</v>
      </c>
      <c r="Q19" s="36">
        <v>8</v>
      </c>
      <c r="R19" s="36">
        <v>39</v>
      </c>
      <c r="S19" s="36"/>
      <c r="T19" s="35">
        <v>550</v>
      </c>
      <c r="U19" s="36">
        <v>430</v>
      </c>
      <c r="V19" s="36">
        <v>41</v>
      </c>
      <c r="W19" s="36">
        <v>35</v>
      </c>
      <c r="X19" s="36">
        <v>44</v>
      </c>
      <c r="Y19" s="35">
        <f t="shared" si="0"/>
        <v>506</v>
      </c>
      <c r="Z19" s="36">
        <v>392</v>
      </c>
      <c r="AA19" s="36">
        <v>45</v>
      </c>
      <c r="AB19" s="36">
        <v>45</v>
      </c>
      <c r="AC19" s="36">
        <v>24</v>
      </c>
      <c r="AD19" s="36">
        <f t="shared" si="1"/>
        <v>511</v>
      </c>
      <c r="AE19" s="36">
        <v>296</v>
      </c>
      <c r="AF19" s="36">
        <v>36</v>
      </c>
      <c r="AG19" s="36">
        <v>147</v>
      </c>
      <c r="AH19" s="36">
        <v>32</v>
      </c>
      <c r="AI19" s="36">
        <v>326</v>
      </c>
      <c r="AJ19" s="36">
        <v>256</v>
      </c>
      <c r="AK19" s="36">
        <v>24</v>
      </c>
      <c r="AL19" s="36">
        <v>26</v>
      </c>
      <c r="AM19" s="36">
        <v>20</v>
      </c>
      <c r="AN19" s="36"/>
      <c r="AO19" s="36"/>
      <c r="AP19" s="4">
        <v>109</v>
      </c>
      <c r="AQ19" s="4">
        <v>541</v>
      </c>
      <c r="AR19" s="4">
        <v>541</v>
      </c>
      <c r="AS19" s="4">
        <v>380</v>
      </c>
    </row>
    <row r="20" spans="1:45" ht="12" customHeight="1" x14ac:dyDescent="0.25">
      <c r="A20" s="34" t="s">
        <v>19</v>
      </c>
      <c r="B20" s="26">
        <v>4197</v>
      </c>
      <c r="C20" s="31">
        <v>3455</v>
      </c>
      <c r="D20" s="31">
        <v>392</v>
      </c>
      <c r="E20" s="36">
        <v>122</v>
      </c>
      <c r="F20" s="36">
        <v>228</v>
      </c>
      <c r="G20" s="7"/>
      <c r="H20" s="37">
        <v>5779</v>
      </c>
      <c r="I20" s="31">
        <v>4738</v>
      </c>
      <c r="J20" s="31">
        <v>403</v>
      </c>
      <c r="K20" s="36">
        <v>192</v>
      </c>
      <c r="L20" s="36">
        <v>446</v>
      </c>
      <c r="M20" s="36"/>
      <c r="N20" s="35">
        <v>5512</v>
      </c>
      <c r="O20" s="36">
        <v>3921</v>
      </c>
      <c r="P20" s="36">
        <v>284</v>
      </c>
      <c r="Q20" s="36">
        <v>168</v>
      </c>
      <c r="R20" s="36">
        <v>1139</v>
      </c>
      <c r="S20" s="36"/>
      <c r="T20" s="35">
        <v>3218</v>
      </c>
      <c r="U20" s="36">
        <v>2759</v>
      </c>
      <c r="V20" s="36">
        <v>196</v>
      </c>
      <c r="W20" s="36">
        <v>78</v>
      </c>
      <c r="X20" s="36">
        <v>185</v>
      </c>
      <c r="Y20" s="35">
        <f t="shared" si="0"/>
        <v>4075</v>
      </c>
      <c r="Z20" s="36">
        <v>3191</v>
      </c>
      <c r="AA20" s="36">
        <v>267</v>
      </c>
      <c r="AB20" s="36">
        <v>64</v>
      </c>
      <c r="AC20" s="36">
        <v>553</v>
      </c>
      <c r="AD20" s="36">
        <f t="shared" si="1"/>
        <v>5944</v>
      </c>
      <c r="AE20" s="36">
        <v>5175</v>
      </c>
      <c r="AF20" s="36">
        <v>315</v>
      </c>
      <c r="AG20" s="36">
        <v>302</v>
      </c>
      <c r="AH20" s="36">
        <v>152</v>
      </c>
      <c r="AI20" s="36">
        <v>4798</v>
      </c>
      <c r="AJ20" s="36">
        <v>4007</v>
      </c>
      <c r="AK20" s="36">
        <v>325</v>
      </c>
      <c r="AL20" s="36">
        <v>219</v>
      </c>
      <c r="AM20" s="36">
        <v>247</v>
      </c>
      <c r="AN20" s="36"/>
      <c r="AO20" s="36"/>
      <c r="AP20" s="4">
        <v>258</v>
      </c>
      <c r="AQ20" s="4">
        <v>560</v>
      </c>
      <c r="AR20" s="4">
        <v>560</v>
      </c>
      <c r="AS20" s="4">
        <v>15</v>
      </c>
    </row>
    <row r="21" spans="1:45" ht="12" customHeight="1" x14ac:dyDescent="0.25">
      <c r="A21" s="34" t="s">
        <v>20</v>
      </c>
      <c r="B21" s="26">
        <v>197</v>
      </c>
      <c r="C21" s="31">
        <v>87</v>
      </c>
      <c r="D21" s="31">
        <v>28</v>
      </c>
      <c r="E21" s="36">
        <v>9</v>
      </c>
      <c r="F21" s="36">
        <v>73</v>
      </c>
      <c r="G21" s="7"/>
      <c r="H21" s="37">
        <v>355</v>
      </c>
      <c r="I21" s="31">
        <v>199</v>
      </c>
      <c r="J21" s="31">
        <v>63</v>
      </c>
      <c r="K21" s="36">
        <v>8</v>
      </c>
      <c r="L21" s="36">
        <v>85</v>
      </c>
      <c r="M21" s="36"/>
      <c r="N21" s="35">
        <v>321</v>
      </c>
      <c r="O21" s="36">
        <v>210</v>
      </c>
      <c r="P21" s="36">
        <v>50</v>
      </c>
      <c r="Q21" s="36">
        <v>14</v>
      </c>
      <c r="R21" s="36">
        <v>47</v>
      </c>
      <c r="S21" s="36"/>
      <c r="T21" s="35">
        <v>468</v>
      </c>
      <c r="U21" s="36">
        <v>282</v>
      </c>
      <c r="V21" s="36">
        <v>115</v>
      </c>
      <c r="W21" s="36">
        <v>14</v>
      </c>
      <c r="X21" s="36">
        <v>57</v>
      </c>
      <c r="Y21" s="35">
        <f t="shared" si="0"/>
        <v>740</v>
      </c>
      <c r="Z21" s="36">
        <v>503</v>
      </c>
      <c r="AA21" s="36">
        <v>132</v>
      </c>
      <c r="AB21" s="36">
        <v>12</v>
      </c>
      <c r="AC21" s="36">
        <v>93</v>
      </c>
      <c r="AD21" s="36">
        <f t="shared" si="1"/>
        <v>896</v>
      </c>
      <c r="AE21" s="36">
        <v>371</v>
      </c>
      <c r="AF21" s="36">
        <v>129</v>
      </c>
      <c r="AG21" s="36">
        <v>314</v>
      </c>
      <c r="AH21" s="36">
        <v>82</v>
      </c>
      <c r="AI21" s="36">
        <v>507</v>
      </c>
      <c r="AJ21" s="36">
        <v>323</v>
      </c>
      <c r="AK21" s="36">
        <v>80</v>
      </c>
      <c r="AL21" s="36">
        <v>15</v>
      </c>
      <c r="AM21" s="36">
        <v>89</v>
      </c>
      <c r="AN21" s="36"/>
      <c r="AO21" s="36"/>
      <c r="AP21" s="4">
        <v>15</v>
      </c>
      <c r="AQ21" s="4">
        <v>22</v>
      </c>
      <c r="AR21" s="4">
        <v>22</v>
      </c>
      <c r="AS21" s="4">
        <v>23</v>
      </c>
    </row>
    <row r="22" spans="1:45" ht="12" customHeight="1" x14ac:dyDescent="0.25">
      <c r="A22" s="34" t="s">
        <v>21</v>
      </c>
      <c r="B22" s="26">
        <v>3551</v>
      </c>
      <c r="C22" s="31">
        <v>2572</v>
      </c>
      <c r="D22" s="31">
        <v>339</v>
      </c>
      <c r="E22" s="36">
        <v>248</v>
      </c>
      <c r="F22" s="36">
        <v>392</v>
      </c>
      <c r="G22" s="7"/>
      <c r="H22" s="37">
        <v>3957</v>
      </c>
      <c r="I22" s="31">
        <v>2328</v>
      </c>
      <c r="J22" s="31">
        <v>406</v>
      </c>
      <c r="K22" s="36">
        <v>761</v>
      </c>
      <c r="L22" s="36">
        <v>462</v>
      </c>
      <c r="M22" s="36"/>
      <c r="N22" s="35">
        <v>5608</v>
      </c>
      <c r="O22" s="36">
        <v>3376</v>
      </c>
      <c r="P22" s="36">
        <v>725</v>
      </c>
      <c r="Q22" s="36">
        <v>1085</v>
      </c>
      <c r="R22" s="36">
        <v>422</v>
      </c>
      <c r="S22" s="36" t="s">
        <v>22</v>
      </c>
      <c r="T22" s="35">
        <v>5973</v>
      </c>
      <c r="U22" s="36">
        <v>4010</v>
      </c>
      <c r="V22" s="36">
        <v>552</v>
      </c>
      <c r="W22" s="36">
        <v>958</v>
      </c>
      <c r="X22" s="36">
        <v>453</v>
      </c>
      <c r="Y22" s="35">
        <f t="shared" si="0"/>
        <v>6343</v>
      </c>
      <c r="Z22" s="36">
        <v>4555</v>
      </c>
      <c r="AA22" s="36">
        <v>466</v>
      </c>
      <c r="AB22" s="36">
        <v>803</v>
      </c>
      <c r="AC22" s="36">
        <v>519</v>
      </c>
      <c r="AD22" s="36">
        <f t="shared" si="1"/>
        <v>6121</v>
      </c>
      <c r="AE22" s="36">
        <v>5323</v>
      </c>
      <c r="AF22" s="36">
        <v>477</v>
      </c>
      <c r="AG22" s="36">
        <v>0</v>
      </c>
      <c r="AH22" s="36">
        <v>321</v>
      </c>
      <c r="AI22" s="36">
        <v>6808</v>
      </c>
      <c r="AJ22" s="36">
        <v>5655</v>
      </c>
      <c r="AK22" s="36">
        <v>246</v>
      </c>
      <c r="AL22" s="36">
        <v>641</v>
      </c>
      <c r="AM22" s="36">
        <v>266</v>
      </c>
      <c r="AN22" s="36"/>
      <c r="AO22" s="36"/>
      <c r="AP22" s="4">
        <v>48</v>
      </c>
      <c r="AQ22" s="4">
        <v>550</v>
      </c>
      <c r="AR22" s="4">
        <v>550</v>
      </c>
      <c r="AS22" s="4">
        <v>45</v>
      </c>
    </row>
    <row r="23" spans="1:45" ht="12" customHeight="1" x14ac:dyDescent="0.25">
      <c r="A23" s="34" t="s">
        <v>23</v>
      </c>
      <c r="B23" s="26">
        <v>789</v>
      </c>
      <c r="C23" s="31">
        <v>528</v>
      </c>
      <c r="D23" s="31">
        <v>87</v>
      </c>
      <c r="E23" s="36">
        <v>113</v>
      </c>
      <c r="F23" s="36">
        <v>61</v>
      </c>
      <c r="G23" s="7"/>
      <c r="H23" s="37">
        <v>2347</v>
      </c>
      <c r="I23" s="31">
        <v>1569</v>
      </c>
      <c r="J23" s="31">
        <v>426</v>
      </c>
      <c r="K23" s="36">
        <v>202</v>
      </c>
      <c r="L23" s="36">
        <v>150</v>
      </c>
      <c r="M23" s="36"/>
      <c r="N23" s="35">
        <v>3845</v>
      </c>
      <c r="O23" s="36">
        <v>2829</v>
      </c>
      <c r="P23" s="36">
        <v>669</v>
      </c>
      <c r="Q23" s="36">
        <v>187</v>
      </c>
      <c r="R23" s="36">
        <v>160</v>
      </c>
      <c r="S23" s="36"/>
      <c r="T23" s="35">
        <v>3788</v>
      </c>
      <c r="U23" s="36">
        <v>2900</v>
      </c>
      <c r="V23" s="36">
        <v>577</v>
      </c>
      <c r="W23" s="36">
        <v>131</v>
      </c>
      <c r="X23" s="36">
        <v>180</v>
      </c>
      <c r="Y23" s="35">
        <f t="shared" si="0"/>
        <v>3641</v>
      </c>
      <c r="Z23" s="36">
        <v>2899</v>
      </c>
      <c r="AA23" s="36">
        <v>459</v>
      </c>
      <c r="AB23" s="36">
        <v>124</v>
      </c>
      <c r="AC23" s="36">
        <v>159</v>
      </c>
      <c r="AD23" s="36">
        <f t="shared" si="1"/>
        <v>3297</v>
      </c>
      <c r="AE23" s="36">
        <v>2798</v>
      </c>
      <c r="AF23" s="36">
        <v>360</v>
      </c>
      <c r="AG23" s="36">
        <v>30</v>
      </c>
      <c r="AH23" s="36">
        <v>109</v>
      </c>
      <c r="AI23" s="36">
        <v>3582</v>
      </c>
      <c r="AJ23" s="36">
        <v>2808</v>
      </c>
      <c r="AK23" s="36">
        <v>441</v>
      </c>
      <c r="AL23" s="36">
        <v>169</v>
      </c>
      <c r="AM23" s="36">
        <v>164</v>
      </c>
      <c r="AN23" s="36"/>
      <c r="AO23" s="36"/>
      <c r="AP23" s="4">
        <v>48</v>
      </c>
      <c r="AQ23" s="4">
        <v>106</v>
      </c>
      <c r="AR23" s="4">
        <v>106</v>
      </c>
      <c r="AS23" s="4">
        <v>10</v>
      </c>
    </row>
    <row r="24" spans="1:45" ht="12" customHeight="1" x14ac:dyDescent="0.25">
      <c r="A24" s="34" t="s">
        <v>24</v>
      </c>
      <c r="B24" s="26">
        <v>1648</v>
      </c>
      <c r="C24" s="31">
        <v>1212</v>
      </c>
      <c r="D24" s="31">
        <v>178</v>
      </c>
      <c r="E24" s="36">
        <v>126</v>
      </c>
      <c r="F24" s="36">
        <v>132</v>
      </c>
      <c r="G24" s="7"/>
      <c r="H24" s="37">
        <v>2768</v>
      </c>
      <c r="I24" s="31">
        <v>2029</v>
      </c>
      <c r="J24" s="31">
        <v>209</v>
      </c>
      <c r="K24" s="36">
        <v>207</v>
      </c>
      <c r="L24" s="36">
        <v>323</v>
      </c>
      <c r="M24" s="36"/>
      <c r="N24" s="35">
        <v>4306</v>
      </c>
      <c r="O24" s="36">
        <v>3084</v>
      </c>
      <c r="P24" s="36">
        <v>537</v>
      </c>
      <c r="Q24" s="36">
        <v>285</v>
      </c>
      <c r="R24" s="36">
        <v>400</v>
      </c>
      <c r="S24" s="36"/>
      <c r="T24" s="35">
        <v>4920</v>
      </c>
      <c r="U24" s="36">
        <v>3371</v>
      </c>
      <c r="V24" s="36">
        <v>519</v>
      </c>
      <c r="W24" s="36">
        <v>592</v>
      </c>
      <c r="X24" s="36">
        <v>438</v>
      </c>
      <c r="Y24" s="35">
        <f t="shared" si="0"/>
        <v>4115</v>
      </c>
      <c r="Z24" s="36">
        <v>3047</v>
      </c>
      <c r="AA24" s="36">
        <v>472</v>
      </c>
      <c r="AB24" s="36">
        <v>239</v>
      </c>
      <c r="AC24" s="36">
        <v>357</v>
      </c>
      <c r="AD24" s="36">
        <f t="shared" si="1"/>
        <v>4409</v>
      </c>
      <c r="AE24" s="36">
        <v>3230</v>
      </c>
      <c r="AF24" s="36">
        <v>380</v>
      </c>
      <c r="AG24" s="36">
        <v>541</v>
      </c>
      <c r="AH24" s="36">
        <v>258</v>
      </c>
      <c r="AI24" s="36">
        <v>4790</v>
      </c>
      <c r="AJ24" s="36">
        <v>3944</v>
      </c>
      <c r="AK24" s="36">
        <v>284</v>
      </c>
      <c r="AL24" s="36">
        <v>316</v>
      </c>
      <c r="AM24" s="36">
        <v>246</v>
      </c>
      <c r="AN24" s="36"/>
      <c r="AO24" s="36"/>
      <c r="AP24" s="4">
        <v>5</v>
      </c>
      <c r="AQ24" s="4">
        <v>63</v>
      </c>
      <c r="AR24" s="4">
        <v>63</v>
      </c>
      <c r="AS24" s="4">
        <v>282</v>
      </c>
    </row>
    <row r="25" spans="1:45" ht="12" customHeight="1" x14ac:dyDescent="0.25">
      <c r="A25" s="34" t="s">
        <v>25</v>
      </c>
      <c r="B25" s="26">
        <v>639</v>
      </c>
      <c r="C25" s="31">
        <v>596</v>
      </c>
      <c r="D25" s="31">
        <v>13</v>
      </c>
      <c r="E25" s="36">
        <v>10</v>
      </c>
      <c r="F25" s="36">
        <v>20</v>
      </c>
      <c r="G25" s="7"/>
      <c r="H25" s="37">
        <v>1114</v>
      </c>
      <c r="I25" s="31">
        <v>1079</v>
      </c>
      <c r="J25" s="31">
        <v>26</v>
      </c>
      <c r="K25" s="36">
        <v>2</v>
      </c>
      <c r="L25" s="36">
        <v>7</v>
      </c>
      <c r="M25" s="36"/>
      <c r="N25" s="35">
        <v>752</v>
      </c>
      <c r="O25" s="36">
        <v>661</v>
      </c>
      <c r="P25" s="36">
        <v>83</v>
      </c>
      <c r="Q25" s="36">
        <v>1</v>
      </c>
      <c r="R25" s="36">
        <v>7</v>
      </c>
      <c r="S25" s="36"/>
      <c r="T25" s="35">
        <v>1021</v>
      </c>
      <c r="U25" s="36">
        <v>791</v>
      </c>
      <c r="V25" s="36">
        <v>221</v>
      </c>
      <c r="W25" s="36" t="s">
        <v>26</v>
      </c>
      <c r="X25" s="36">
        <v>9</v>
      </c>
      <c r="Y25" s="35">
        <f t="shared" si="0"/>
        <v>743</v>
      </c>
      <c r="Z25" s="36">
        <v>638</v>
      </c>
      <c r="AA25" s="36">
        <v>96</v>
      </c>
      <c r="AB25" s="36">
        <v>1</v>
      </c>
      <c r="AC25" s="36">
        <v>8</v>
      </c>
      <c r="AD25" s="36">
        <f t="shared" si="1"/>
        <v>1197</v>
      </c>
      <c r="AE25" s="36">
        <v>607</v>
      </c>
      <c r="AF25" s="36">
        <v>15</v>
      </c>
      <c r="AG25" s="36">
        <v>560</v>
      </c>
      <c r="AH25" s="36">
        <v>15</v>
      </c>
      <c r="AI25" s="36">
        <v>471</v>
      </c>
      <c r="AJ25" s="36">
        <v>454</v>
      </c>
      <c r="AK25" s="36">
        <v>3</v>
      </c>
      <c r="AL25" s="36">
        <v>7</v>
      </c>
      <c r="AM25" s="36">
        <v>7</v>
      </c>
      <c r="AN25" s="36"/>
      <c r="AO25" s="36"/>
      <c r="AP25" s="4">
        <v>271</v>
      </c>
      <c r="AQ25" s="4">
        <v>16</v>
      </c>
      <c r="AR25" s="4">
        <v>16</v>
      </c>
      <c r="AS25" s="4">
        <v>53</v>
      </c>
    </row>
    <row r="26" spans="1:45" ht="12" customHeight="1" x14ac:dyDescent="0.25">
      <c r="A26" s="34" t="s">
        <v>27</v>
      </c>
      <c r="B26" s="26">
        <v>705</v>
      </c>
      <c r="C26" s="31">
        <v>642</v>
      </c>
      <c r="D26" s="31">
        <v>22</v>
      </c>
      <c r="E26" s="36">
        <v>11</v>
      </c>
      <c r="F26" s="36">
        <v>30</v>
      </c>
      <c r="G26" s="7"/>
      <c r="H26" s="37">
        <v>865</v>
      </c>
      <c r="I26" s="31">
        <v>789</v>
      </c>
      <c r="J26" s="31">
        <v>30</v>
      </c>
      <c r="K26" s="36">
        <v>6</v>
      </c>
      <c r="L26" s="36">
        <v>40</v>
      </c>
      <c r="M26" s="36"/>
      <c r="N26" s="35">
        <v>1723</v>
      </c>
      <c r="O26" s="36">
        <v>1433</v>
      </c>
      <c r="P26" s="36">
        <v>40</v>
      </c>
      <c r="Q26" s="36">
        <v>196</v>
      </c>
      <c r="R26" s="36">
        <v>54</v>
      </c>
      <c r="S26" s="36"/>
      <c r="T26" s="35">
        <v>1209</v>
      </c>
      <c r="U26" s="36">
        <v>1020</v>
      </c>
      <c r="V26" s="36">
        <v>17</v>
      </c>
      <c r="W26" s="36">
        <v>121</v>
      </c>
      <c r="X26" s="36">
        <v>51</v>
      </c>
      <c r="Y26" s="35">
        <f t="shared" si="0"/>
        <v>1118</v>
      </c>
      <c r="Z26" s="36">
        <v>1003</v>
      </c>
      <c r="AA26" s="36">
        <v>28</v>
      </c>
      <c r="AB26" s="36">
        <v>39</v>
      </c>
      <c r="AC26" s="36">
        <v>48</v>
      </c>
      <c r="AD26" s="36">
        <f t="shared" si="1"/>
        <v>726</v>
      </c>
      <c r="AE26" s="36">
        <v>633</v>
      </c>
      <c r="AF26" s="36">
        <v>23</v>
      </c>
      <c r="AG26" s="36">
        <v>22</v>
      </c>
      <c r="AH26" s="36">
        <v>48</v>
      </c>
      <c r="AI26" s="36">
        <v>605</v>
      </c>
      <c r="AJ26" s="36">
        <v>495</v>
      </c>
      <c r="AK26" s="36">
        <v>26</v>
      </c>
      <c r="AL26" s="36">
        <v>47</v>
      </c>
      <c r="AM26" s="36">
        <v>37</v>
      </c>
      <c r="AN26" s="36"/>
      <c r="AO26" s="36"/>
      <c r="AP26" s="4">
        <v>68</v>
      </c>
      <c r="AQ26" s="4">
        <v>20</v>
      </c>
      <c r="AR26" s="4">
        <v>20</v>
      </c>
      <c r="AS26" s="4">
        <v>343</v>
      </c>
    </row>
    <row r="27" spans="1:45" ht="12" customHeight="1" x14ac:dyDescent="0.25">
      <c r="A27" s="34" t="s">
        <v>28</v>
      </c>
      <c r="B27" s="26">
        <v>522</v>
      </c>
      <c r="C27" s="31">
        <v>429</v>
      </c>
      <c r="D27" s="31">
        <v>5</v>
      </c>
      <c r="E27" s="36">
        <v>78</v>
      </c>
      <c r="F27" s="36">
        <v>10</v>
      </c>
      <c r="G27" s="7"/>
      <c r="H27" s="37">
        <v>874</v>
      </c>
      <c r="I27" s="31">
        <v>714</v>
      </c>
      <c r="J27" s="31">
        <v>27</v>
      </c>
      <c r="K27" s="36">
        <v>111</v>
      </c>
      <c r="L27" s="36">
        <v>22</v>
      </c>
      <c r="M27" s="36"/>
      <c r="N27" s="35">
        <v>937</v>
      </c>
      <c r="O27" s="36">
        <v>604</v>
      </c>
      <c r="P27" s="36">
        <v>199</v>
      </c>
      <c r="Q27" s="36">
        <v>114</v>
      </c>
      <c r="R27" s="36">
        <v>20</v>
      </c>
      <c r="S27" s="36"/>
      <c r="T27" s="35">
        <v>859</v>
      </c>
      <c r="U27" s="36">
        <v>692</v>
      </c>
      <c r="V27" s="36">
        <v>39</v>
      </c>
      <c r="W27" s="36">
        <v>76</v>
      </c>
      <c r="X27" s="36">
        <v>52</v>
      </c>
      <c r="Y27" s="35">
        <f t="shared" si="0"/>
        <v>906</v>
      </c>
      <c r="Z27" s="36">
        <v>656</v>
      </c>
      <c r="AA27" s="36">
        <v>109</v>
      </c>
      <c r="AB27" s="36">
        <v>74</v>
      </c>
      <c r="AC27" s="36">
        <v>67</v>
      </c>
      <c r="AD27" s="36">
        <f t="shared" si="1"/>
        <v>1379</v>
      </c>
      <c r="AE27" s="36">
        <v>736</v>
      </c>
      <c r="AF27" s="36">
        <v>45</v>
      </c>
      <c r="AG27" s="36">
        <v>550</v>
      </c>
      <c r="AH27" s="36">
        <v>48</v>
      </c>
      <c r="AI27" s="36">
        <v>850</v>
      </c>
      <c r="AJ27" s="36">
        <v>693</v>
      </c>
      <c r="AK27" s="36">
        <v>44</v>
      </c>
      <c r="AL27" s="36">
        <v>48</v>
      </c>
      <c r="AM27" s="36">
        <v>65</v>
      </c>
      <c r="AN27" s="36"/>
      <c r="AO27" s="36"/>
      <c r="AP27" s="4">
        <v>254</v>
      </c>
      <c r="AQ27" s="4">
        <v>21</v>
      </c>
      <c r="AR27" s="4">
        <v>21</v>
      </c>
      <c r="AS27" s="4">
        <v>158</v>
      </c>
    </row>
    <row r="28" spans="1:45" ht="12" customHeight="1" x14ac:dyDescent="0.25">
      <c r="A28" s="34" t="s">
        <v>29</v>
      </c>
      <c r="B28" s="26">
        <v>38</v>
      </c>
      <c r="C28" s="31">
        <v>17</v>
      </c>
      <c r="D28" s="31">
        <v>10</v>
      </c>
      <c r="E28" s="36">
        <v>4</v>
      </c>
      <c r="F28" s="36">
        <v>7</v>
      </c>
      <c r="G28" s="7"/>
      <c r="H28" s="37">
        <v>40</v>
      </c>
      <c r="I28" s="31">
        <v>25</v>
      </c>
      <c r="J28" s="31">
        <v>5</v>
      </c>
      <c r="K28" s="36">
        <v>6</v>
      </c>
      <c r="L28" s="36">
        <v>4</v>
      </c>
      <c r="M28" s="36"/>
      <c r="N28" s="35">
        <v>33</v>
      </c>
      <c r="O28" s="36">
        <v>24</v>
      </c>
      <c r="P28" s="36">
        <v>5</v>
      </c>
      <c r="Q28" s="36">
        <v>1</v>
      </c>
      <c r="R28" s="36">
        <v>3</v>
      </c>
      <c r="S28" s="36"/>
      <c r="T28" s="35">
        <v>82</v>
      </c>
      <c r="U28" s="36">
        <v>71</v>
      </c>
      <c r="V28" s="36">
        <v>6</v>
      </c>
      <c r="W28" s="36">
        <v>2</v>
      </c>
      <c r="X28" s="36">
        <v>3</v>
      </c>
      <c r="Y28" s="35">
        <f t="shared" si="0"/>
        <v>85</v>
      </c>
      <c r="Z28" s="36">
        <v>59</v>
      </c>
      <c r="AA28" s="36">
        <v>10</v>
      </c>
      <c r="AB28" s="36">
        <v>13</v>
      </c>
      <c r="AC28" s="36">
        <v>3</v>
      </c>
      <c r="AD28" s="36">
        <f t="shared" si="1"/>
        <v>183</v>
      </c>
      <c r="AE28" s="36">
        <v>62</v>
      </c>
      <c r="AF28" s="36">
        <v>10</v>
      </c>
      <c r="AG28" s="36">
        <v>106</v>
      </c>
      <c r="AH28" s="36">
        <v>5</v>
      </c>
      <c r="AI28" s="36">
        <v>80</v>
      </c>
      <c r="AJ28" s="36">
        <v>61</v>
      </c>
      <c r="AK28" s="36">
        <v>5</v>
      </c>
      <c r="AL28" s="36">
        <v>12</v>
      </c>
      <c r="AM28" s="36">
        <v>2</v>
      </c>
      <c r="AN28" s="36"/>
      <c r="AO28" s="36"/>
      <c r="AP28" s="4">
        <v>174</v>
      </c>
      <c r="AQ28" s="4">
        <v>7</v>
      </c>
      <c r="AR28" s="4">
        <v>7</v>
      </c>
      <c r="AS28" s="4">
        <v>56</v>
      </c>
    </row>
    <row r="29" spans="1:45" ht="12" customHeight="1" x14ac:dyDescent="0.25">
      <c r="A29" s="34" t="s">
        <v>30</v>
      </c>
      <c r="B29" s="26">
        <v>2034</v>
      </c>
      <c r="C29" s="31">
        <v>1177</v>
      </c>
      <c r="D29" s="31">
        <v>227</v>
      </c>
      <c r="E29" s="36">
        <v>538</v>
      </c>
      <c r="F29" s="36">
        <v>92</v>
      </c>
      <c r="G29" s="7"/>
      <c r="H29" s="37">
        <v>2677</v>
      </c>
      <c r="I29" s="31">
        <v>2027</v>
      </c>
      <c r="J29" s="31">
        <v>187</v>
      </c>
      <c r="K29" s="36">
        <v>313</v>
      </c>
      <c r="L29" s="36">
        <v>150</v>
      </c>
      <c r="M29" s="36"/>
      <c r="N29" s="35">
        <v>4037</v>
      </c>
      <c r="O29" s="36">
        <v>3152</v>
      </c>
      <c r="P29" s="36">
        <v>240</v>
      </c>
      <c r="Q29" s="36">
        <v>438</v>
      </c>
      <c r="R29" s="36">
        <v>207</v>
      </c>
      <c r="S29" s="36"/>
      <c r="T29" s="35">
        <v>5148</v>
      </c>
      <c r="U29" s="36">
        <v>4193</v>
      </c>
      <c r="V29" s="36">
        <v>283</v>
      </c>
      <c r="W29" s="36">
        <v>428</v>
      </c>
      <c r="X29" s="36">
        <v>244</v>
      </c>
      <c r="Y29" s="35">
        <f t="shared" si="0"/>
        <v>5623</v>
      </c>
      <c r="Z29" s="36">
        <v>4701</v>
      </c>
      <c r="AA29" s="36">
        <v>205</v>
      </c>
      <c r="AB29" s="36">
        <v>458</v>
      </c>
      <c r="AC29" s="36">
        <v>259</v>
      </c>
      <c r="AD29" s="36">
        <f t="shared" si="1"/>
        <v>6026</v>
      </c>
      <c r="AE29" s="36">
        <v>5410</v>
      </c>
      <c r="AF29" s="36">
        <v>282</v>
      </c>
      <c r="AG29" s="36">
        <v>63</v>
      </c>
      <c r="AH29" s="36">
        <v>271</v>
      </c>
      <c r="AI29" s="36">
        <v>5874</v>
      </c>
      <c r="AJ29" s="36">
        <v>4984</v>
      </c>
      <c r="AK29" s="36">
        <v>345</v>
      </c>
      <c r="AL29" s="36">
        <v>292</v>
      </c>
      <c r="AM29" s="36">
        <v>253</v>
      </c>
      <c r="AN29" s="36"/>
      <c r="AO29" s="36"/>
      <c r="AP29" s="4">
        <v>49</v>
      </c>
      <c r="AQ29" s="4">
        <v>4</v>
      </c>
      <c r="AR29" s="4">
        <v>4</v>
      </c>
      <c r="AS29" s="4">
        <v>17</v>
      </c>
    </row>
    <row r="30" spans="1:45" ht="12" customHeight="1" x14ac:dyDescent="0.25">
      <c r="A30" s="34" t="s">
        <v>31</v>
      </c>
      <c r="B30" s="26">
        <v>959</v>
      </c>
      <c r="C30" s="31">
        <v>817</v>
      </c>
      <c r="D30" s="31">
        <v>51</v>
      </c>
      <c r="E30" s="36">
        <v>53</v>
      </c>
      <c r="F30" s="36">
        <v>38</v>
      </c>
      <c r="G30" s="7"/>
      <c r="H30" s="37">
        <v>1062</v>
      </c>
      <c r="I30" s="31">
        <v>794</v>
      </c>
      <c r="J30" s="31">
        <v>145</v>
      </c>
      <c r="K30" s="36">
        <v>44</v>
      </c>
      <c r="L30" s="36">
        <v>79</v>
      </c>
      <c r="M30" s="36"/>
      <c r="N30" s="35">
        <v>681</v>
      </c>
      <c r="O30" s="36">
        <v>505</v>
      </c>
      <c r="P30" s="36">
        <v>81</v>
      </c>
      <c r="Q30" s="36">
        <v>37</v>
      </c>
      <c r="R30" s="36">
        <v>58</v>
      </c>
      <c r="S30" s="36"/>
      <c r="T30" s="35">
        <v>641</v>
      </c>
      <c r="U30" s="36">
        <v>519</v>
      </c>
      <c r="V30" s="36">
        <v>56</v>
      </c>
      <c r="W30" s="36">
        <v>34</v>
      </c>
      <c r="X30" s="36">
        <v>32</v>
      </c>
      <c r="Y30" s="35">
        <f t="shared" si="0"/>
        <v>1071</v>
      </c>
      <c r="Z30" s="36">
        <v>935</v>
      </c>
      <c r="AA30" s="36">
        <v>34</v>
      </c>
      <c r="AB30" s="36">
        <v>48</v>
      </c>
      <c r="AC30" s="36">
        <v>54</v>
      </c>
      <c r="AD30" s="36">
        <f t="shared" si="1"/>
        <v>754</v>
      </c>
      <c r="AE30" s="36">
        <v>617</v>
      </c>
      <c r="AF30" s="36">
        <v>53</v>
      </c>
      <c r="AG30" s="36">
        <v>16</v>
      </c>
      <c r="AH30" s="36">
        <v>68</v>
      </c>
      <c r="AI30" s="36">
        <v>1152</v>
      </c>
      <c r="AJ30" s="36">
        <v>1005</v>
      </c>
      <c r="AK30" s="36">
        <v>33</v>
      </c>
      <c r="AL30" s="36">
        <v>49</v>
      </c>
      <c r="AM30" s="36">
        <v>65</v>
      </c>
      <c r="AN30" s="36"/>
      <c r="AO30" s="36"/>
      <c r="AP30" s="4">
        <v>27</v>
      </c>
      <c r="AQ30" s="4">
        <v>458</v>
      </c>
      <c r="AR30" s="4">
        <v>458</v>
      </c>
      <c r="AS30" s="4">
        <v>87</v>
      </c>
    </row>
    <row r="31" spans="1:45" ht="12" customHeight="1" x14ac:dyDescent="0.25">
      <c r="A31" s="34" t="s">
        <v>32</v>
      </c>
      <c r="B31" s="26">
        <v>3944</v>
      </c>
      <c r="C31" s="31">
        <v>2601</v>
      </c>
      <c r="D31" s="31">
        <v>288</v>
      </c>
      <c r="E31" s="36">
        <v>732</v>
      </c>
      <c r="F31" s="36">
        <v>323</v>
      </c>
      <c r="G31" s="7"/>
      <c r="H31" s="37">
        <v>3712</v>
      </c>
      <c r="I31" s="31">
        <v>2408</v>
      </c>
      <c r="J31" s="31">
        <v>245</v>
      </c>
      <c r="K31" s="36">
        <v>443</v>
      </c>
      <c r="L31" s="36">
        <v>616</v>
      </c>
      <c r="M31" s="36"/>
      <c r="N31" s="35">
        <v>7293</v>
      </c>
      <c r="O31" s="36">
        <v>5487</v>
      </c>
      <c r="P31" s="36">
        <v>570</v>
      </c>
      <c r="Q31" s="36">
        <v>679</v>
      </c>
      <c r="R31" s="36">
        <v>557</v>
      </c>
      <c r="S31" s="36"/>
      <c r="T31" s="35">
        <v>7929</v>
      </c>
      <c r="U31" s="36">
        <v>6271</v>
      </c>
      <c r="V31" s="36">
        <v>623</v>
      </c>
      <c r="W31" s="36">
        <v>599</v>
      </c>
      <c r="X31" s="36">
        <v>436</v>
      </c>
      <c r="Y31" s="35">
        <f t="shared" si="0"/>
        <v>6322</v>
      </c>
      <c r="Z31" s="36">
        <v>5153</v>
      </c>
      <c r="AA31" s="36">
        <v>346</v>
      </c>
      <c r="AB31" s="36">
        <v>471</v>
      </c>
      <c r="AC31" s="36">
        <v>352</v>
      </c>
      <c r="AD31" s="36">
        <f t="shared" si="1"/>
        <v>4293</v>
      </c>
      <c r="AE31" s="36">
        <v>3676</v>
      </c>
      <c r="AF31" s="36">
        <v>343</v>
      </c>
      <c r="AG31" s="36">
        <v>20</v>
      </c>
      <c r="AH31" s="36">
        <v>254</v>
      </c>
      <c r="AI31" s="36">
        <v>3989</v>
      </c>
      <c r="AJ31" s="36">
        <v>3038</v>
      </c>
      <c r="AK31" s="36">
        <v>317</v>
      </c>
      <c r="AL31" s="36">
        <v>342</v>
      </c>
      <c r="AM31" s="36">
        <v>292</v>
      </c>
      <c r="AN31" s="36"/>
      <c r="AO31" s="36"/>
      <c r="AP31" s="4">
        <v>107</v>
      </c>
      <c r="AQ31" s="4">
        <v>95</v>
      </c>
      <c r="AR31" s="4">
        <v>95</v>
      </c>
      <c r="AS31" s="4">
        <v>55</v>
      </c>
    </row>
    <row r="32" spans="1:45" ht="12" customHeight="1" x14ac:dyDescent="0.25">
      <c r="A32" s="34" t="s">
        <v>33</v>
      </c>
      <c r="B32" s="26">
        <v>660</v>
      </c>
      <c r="C32" s="31">
        <v>377</v>
      </c>
      <c r="D32" s="31">
        <v>177</v>
      </c>
      <c r="E32" s="36">
        <v>46</v>
      </c>
      <c r="F32" s="36">
        <v>60</v>
      </c>
      <c r="G32" s="7"/>
      <c r="H32" s="37">
        <v>1080</v>
      </c>
      <c r="I32" s="31">
        <v>656</v>
      </c>
      <c r="J32" s="31">
        <v>161</v>
      </c>
      <c r="K32" s="36">
        <v>64</v>
      </c>
      <c r="L32" s="36">
        <v>199</v>
      </c>
      <c r="M32" s="36"/>
      <c r="N32" s="35">
        <v>1373</v>
      </c>
      <c r="O32" s="36">
        <v>979</v>
      </c>
      <c r="P32" s="36">
        <v>182</v>
      </c>
      <c r="Q32" s="36">
        <v>44</v>
      </c>
      <c r="R32" s="36">
        <v>168</v>
      </c>
      <c r="S32" s="36"/>
      <c r="T32" s="35">
        <v>1532</v>
      </c>
      <c r="U32" s="36">
        <v>1117</v>
      </c>
      <c r="V32" s="36">
        <v>174</v>
      </c>
      <c r="W32" s="36">
        <v>62</v>
      </c>
      <c r="X32" s="36">
        <v>179</v>
      </c>
      <c r="Y32" s="35">
        <f t="shared" si="0"/>
        <v>1457</v>
      </c>
      <c r="Z32" s="36">
        <v>1045</v>
      </c>
      <c r="AA32" s="36">
        <v>159</v>
      </c>
      <c r="AB32" s="36">
        <v>81</v>
      </c>
      <c r="AC32" s="36">
        <v>172</v>
      </c>
      <c r="AD32" s="36">
        <f t="shared" si="1"/>
        <v>1243</v>
      </c>
      <c r="AE32" s="36">
        <v>890</v>
      </c>
      <c r="AF32" s="36">
        <v>158</v>
      </c>
      <c r="AG32" s="36">
        <v>21</v>
      </c>
      <c r="AH32" s="36">
        <v>174</v>
      </c>
      <c r="AI32" s="36">
        <v>1212</v>
      </c>
      <c r="AJ32" s="36">
        <v>796</v>
      </c>
      <c r="AK32" s="36">
        <v>204</v>
      </c>
      <c r="AL32" s="36">
        <v>73</v>
      </c>
      <c r="AM32" s="36">
        <v>139</v>
      </c>
      <c r="AN32" s="36"/>
      <c r="AO32" s="36"/>
      <c r="AP32" s="4">
        <v>21</v>
      </c>
      <c r="AQ32" s="4">
        <v>29</v>
      </c>
      <c r="AR32" s="4">
        <v>29</v>
      </c>
      <c r="AS32" s="4">
        <v>24</v>
      </c>
    </row>
    <row r="33" spans="1:45" ht="12" customHeight="1" x14ac:dyDescent="0.25">
      <c r="A33" s="34" t="s">
        <v>34</v>
      </c>
      <c r="B33" s="26">
        <v>330</v>
      </c>
      <c r="C33" s="31">
        <v>177</v>
      </c>
      <c r="D33" s="31">
        <v>81</v>
      </c>
      <c r="E33" s="36">
        <v>44</v>
      </c>
      <c r="F33" s="36">
        <v>28</v>
      </c>
      <c r="G33" s="7"/>
      <c r="H33" s="37">
        <v>271</v>
      </c>
      <c r="I33" s="31">
        <v>65</v>
      </c>
      <c r="J33" s="31">
        <v>23</v>
      </c>
      <c r="K33" s="36">
        <v>126</v>
      </c>
      <c r="L33" s="36">
        <v>57</v>
      </c>
      <c r="M33" s="36"/>
      <c r="N33" s="35">
        <v>583</v>
      </c>
      <c r="O33" s="36">
        <v>65</v>
      </c>
      <c r="P33" s="36">
        <v>12</v>
      </c>
      <c r="Q33" s="36">
        <v>80</v>
      </c>
      <c r="R33" s="36">
        <v>426</v>
      </c>
      <c r="S33" s="36"/>
      <c r="T33" s="35">
        <v>271</v>
      </c>
      <c r="U33" s="36">
        <v>121</v>
      </c>
      <c r="V33" s="36">
        <v>61</v>
      </c>
      <c r="W33" s="36">
        <v>41</v>
      </c>
      <c r="X33" s="36">
        <v>48</v>
      </c>
      <c r="Y33" s="35">
        <f t="shared" si="0"/>
        <v>390</v>
      </c>
      <c r="Z33" s="36">
        <v>188</v>
      </c>
      <c r="AA33" s="36">
        <v>63</v>
      </c>
      <c r="AB33" s="36">
        <v>81</v>
      </c>
      <c r="AC33" s="36">
        <v>58</v>
      </c>
      <c r="AD33" s="36">
        <f t="shared" si="1"/>
        <v>327</v>
      </c>
      <c r="AE33" s="36">
        <v>215</v>
      </c>
      <c r="AF33" s="36">
        <v>56</v>
      </c>
      <c r="AG33" s="36">
        <v>7</v>
      </c>
      <c r="AH33" s="36">
        <v>49</v>
      </c>
      <c r="AI33" s="36">
        <v>337</v>
      </c>
      <c r="AJ33" s="36">
        <v>206</v>
      </c>
      <c r="AK33" s="36">
        <v>34</v>
      </c>
      <c r="AL33" s="36">
        <v>52</v>
      </c>
      <c r="AM33" s="36">
        <v>45</v>
      </c>
      <c r="AN33" s="36"/>
      <c r="AO33" s="36"/>
      <c r="AP33" s="4">
        <v>26</v>
      </c>
      <c r="AQ33" s="4">
        <v>139</v>
      </c>
      <c r="AR33" s="4">
        <v>139</v>
      </c>
      <c r="AS33" s="4">
        <v>26</v>
      </c>
    </row>
    <row r="34" spans="1:45" ht="12" customHeight="1" x14ac:dyDescent="0.25">
      <c r="A34" s="34" t="s">
        <v>35</v>
      </c>
      <c r="B34" s="26">
        <v>1342</v>
      </c>
      <c r="C34" s="31">
        <v>1199</v>
      </c>
      <c r="D34" s="31">
        <v>46</v>
      </c>
      <c r="E34" s="36">
        <v>56</v>
      </c>
      <c r="F34" s="36">
        <v>41</v>
      </c>
      <c r="G34" s="7"/>
      <c r="H34" s="37">
        <v>912</v>
      </c>
      <c r="I34" s="31">
        <v>803</v>
      </c>
      <c r="J34" s="31">
        <v>27</v>
      </c>
      <c r="K34" s="36">
        <v>53</v>
      </c>
      <c r="L34" s="36">
        <v>29</v>
      </c>
      <c r="M34" s="36"/>
      <c r="N34" s="35">
        <v>835</v>
      </c>
      <c r="O34" s="36">
        <v>735</v>
      </c>
      <c r="P34" s="36">
        <v>29</v>
      </c>
      <c r="Q34" s="36">
        <v>30</v>
      </c>
      <c r="R34" s="36">
        <v>41</v>
      </c>
      <c r="S34" s="36"/>
      <c r="T34" s="35">
        <v>1111</v>
      </c>
      <c r="U34" s="36">
        <v>1013</v>
      </c>
      <c r="V34" s="36">
        <v>23</v>
      </c>
      <c r="W34" s="36">
        <v>28</v>
      </c>
      <c r="X34" s="36">
        <v>47</v>
      </c>
      <c r="Y34" s="35">
        <f t="shared" si="0"/>
        <v>1132</v>
      </c>
      <c r="Z34" s="36">
        <v>1061</v>
      </c>
      <c r="AA34" s="36">
        <v>36</v>
      </c>
      <c r="AB34" s="36">
        <v>12</v>
      </c>
      <c r="AC34" s="36">
        <v>23</v>
      </c>
      <c r="AD34" s="36">
        <f t="shared" si="1"/>
        <v>1436</v>
      </c>
      <c r="AE34" s="36">
        <v>1388</v>
      </c>
      <c r="AF34" s="36">
        <v>17</v>
      </c>
      <c r="AG34" s="36">
        <v>4</v>
      </c>
      <c r="AH34" s="36">
        <v>27</v>
      </c>
      <c r="AI34" s="36">
        <v>959</v>
      </c>
      <c r="AJ34" s="36">
        <v>931</v>
      </c>
      <c r="AK34" s="36">
        <v>4</v>
      </c>
      <c r="AL34" s="36">
        <v>0</v>
      </c>
      <c r="AM34" s="36">
        <v>24</v>
      </c>
      <c r="AN34" s="36"/>
      <c r="AO34" s="36"/>
      <c r="AP34" s="4">
        <v>29</v>
      </c>
      <c r="AQ34" s="4">
        <v>27</v>
      </c>
      <c r="AR34" s="4">
        <v>27</v>
      </c>
      <c r="AS34" s="4">
        <v>174</v>
      </c>
    </row>
    <row r="35" spans="1:45" ht="12" customHeight="1" x14ac:dyDescent="0.25">
      <c r="A35" s="34" t="s">
        <v>36</v>
      </c>
      <c r="B35" s="26">
        <v>3486</v>
      </c>
      <c r="C35" s="31">
        <v>3135</v>
      </c>
      <c r="D35" s="31">
        <v>114</v>
      </c>
      <c r="E35" s="36">
        <v>57</v>
      </c>
      <c r="F35" s="36">
        <v>180</v>
      </c>
      <c r="G35" s="7"/>
      <c r="H35" s="37">
        <v>3436</v>
      </c>
      <c r="I35" s="31">
        <v>3125</v>
      </c>
      <c r="J35" s="31">
        <v>155</v>
      </c>
      <c r="K35" s="36">
        <v>34</v>
      </c>
      <c r="L35" s="36">
        <v>122</v>
      </c>
      <c r="M35" s="36"/>
      <c r="N35" s="35">
        <v>3706</v>
      </c>
      <c r="O35" s="36">
        <v>3338</v>
      </c>
      <c r="P35" s="36">
        <v>164</v>
      </c>
      <c r="Q35" s="36">
        <v>23</v>
      </c>
      <c r="R35" s="36">
        <v>181</v>
      </c>
      <c r="S35" s="36"/>
      <c r="T35" s="35">
        <v>2364</v>
      </c>
      <c r="U35" s="36">
        <v>2135</v>
      </c>
      <c r="V35" s="36">
        <v>104</v>
      </c>
      <c r="W35" s="36">
        <v>22</v>
      </c>
      <c r="X35" s="36">
        <v>103</v>
      </c>
      <c r="Y35" s="35">
        <f t="shared" si="0"/>
        <v>2380</v>
      </c>
      <c r="Z35" s="36">
        <v>2173</v>
      </c>
      <c r="AA35" s="36">
        <v>61</v>
      </c>
      <c r="AB35" s="36">
        <v>51</v>
      </c>
      <c r="AC35" s="36">
        <v>95</v>
      </c>
      <c r="AD35" s="36">
        <f t="shared" si="1"/>
        <v>2451</v>
      </c>
      <c r="AE35" s="36">
        <v>1799</v>
      </c>
      <c r="AF35" s="36">
        <v>87</v>
      </c>
      <c r="AG35" s="36">
        <v>458</v>
      </c>
      <c r="AH35" s="36">
        <v>107</v>
      </c>
      <c r="AI35" s="36">
        <v>1556</v>
      </c>
      <c r="AJ35" s="36">
        <v>1427</v>
      </c>
      <c r="AK35" s="36">
        <v>10</v>
      </c>
      <c r="AL35" s="36">
        <v>50</v>
      </c>
      <c r="AM35" s="36">
        <v>69</v>
      </c>
      <c r="AN35" s="36"/>
      <c r="AO35" s="36"/>
      <c r="AP35" s="4">
        <v>285</v>
      </c>
      <c r="AQ35" s="4">
        <v>42</v>
      </c>
      <c r="AR35" s="4">
        <v>42</v>
      </c>
      <c r="AS35" s="4">
        <v>41</v>
      </c>
    </row>
    <row r="36" spans="1:45" ht="12" customHeight="1" x14ac:dyDescent="0.25">
      <c r="A36" s="34" t="s">
        <v>37</v>
      </c>
      <c r="B36" s="26">
        <v>103</v>
      </c>
      <c r="C36" s="31">
        <v>55</v>
      </c>
      <c r="D36" s="31">
        <v>17</v>
      </c>
      <c r="E36" s="36">
        <v>22</v>
      </c>
      <c r="F36" s="36">
        <v>9</v>
      </c>
      <c r="G36" s="7"/>
      <c r="H36" s="37">
        <v>70</v>
      </c>
      <c r="I36" s="31">
        <v>52</v>
      </c>
      <c r="J36" s="31">
        <v>7</v>
      </c>
      <c r="K36" s="36">
        <v>8</v>
      </c>
      <c r="L36" s="36">
        <v>3</v>
      </c>
      <c r="M36" s="36"/>
      <c r="N36" s="35">
        <v>75</v>
      </c>
      <c r="O36" s="36">
        <v>40</v>
      </c>
      <c r="P36" s="36">
        <v>4</v>
      </c>
      <c r="Q36" s="36">
        <v>15</v>
      </c>
      <c r="R36" s="36">
        <v>16</v>
      </c>
      <c r="S36" s="36"/>
      <c r="T36" s="35">
        <v>94</v>
      </c>
      <c r="U36" s="36">
        <v>52</v>
      </c>
      <c r="V36" s="36">
        <v>22</v>
      </c>
      <c r="W36" s="36">
        <v>6</v>
      </c>
      <c r="X36" s="36">
        <v>14</v>
      </c>
      <c r="Y36" s="35">
        <f t="shared" si="0"/>
        <v>134</v>
      </c>
      <c r="Z36" s="36">
        <v>71</v>
      </c>
      <c r="AA36" s="36">
        <v>57</v>
      </c>
      <c r="AB36" s="36">
        <v>1</v>
      </c>
      <c r="AC36" s="36">
        <v>5</v>
      </c>
      <c r="AD36" s="36">
        <f t="shared" si="1"/>
        <v>263</v>
      </c>
      <c r="AE36" s="36">
        <v>92</v>
      </c>
      <c r="AF36" s="36">
        <v>55</v>
      </c>
      <c r="AG36" s="36">
        <v>95</v>
      </c>
      <c r="AH36" s="36">
        <v>21</v>
      </c>
      <c r="AI36" s="36">
        <v>193</v>
      </c>
      <c r="AJ36" s="36">
        <v>113</v>
      </c>
      <c r="AK36" s="36">
        <v>24</v>
      </c>
      <c r="AL36" s="36">
        <v>50</v>
      </c>
      <c r="AM36" s="36">
        <v>6</v>
      </c>
      <c r="AN36" s="36"/>
      <c r="AO36" s="36"/>
      <c r="AP36" s="4">
        <v>10</v>
      </c>
      <c r="AQ36" s="4">
        <v>1019</v>
      </c>
      <c r="AR36" s="4">
        <v>1019</v>
      </c>
      <c r="AS36" s="4">
        <v>2</v>
      </c>
    </row>
    <row r="37" spans="1:45" ht="12" customHeight="1" x14ac:dyDescent="0.25">
      <c r="A37" s="34" t="s">
        <v>38</v>
      </c>
      <c r="B37" s="26">
        <v>129</v>
      </c>
      <c r="C37" s="31">
        <v>72</v>
      </c>
      <c r="D37" s="31">
        <v>41</v>
      </c>
      <c r="E37" s="36">
        <v>15</v>
      </c>
      <c r="F37" s="36">
        <v>1</v>
      </c>
      <c r="G37" s="7"/>
      <c r="H37" s="37">
        <v>44</v>
      </c>
      <c r="I37" s="31">
        <v>10</v>
      </c>
      <c r="J37" s="31">
        <v>6</v>
      </c>
      <c r="K37" s="36">
        <v>26</v>
      </c>
      <c r="L37" s="36">
        <v>2</v>
      </c>
      <c r="M37" s="36"/>
      <c r="N37" s="35">
        <v>62</v>
      </c>
      <c r="O37" s="36">
        <v>21</v>
      </c>
      <c r="P37" s="36" t="s">
        <v>26</v>
      </c>
      <c r="Q37" s="36">
        <v>32</v>
      </c>
      <c r="R37" s="36">
        <v>9</v>
      </c>
      <c r="S37" s="36"/>
      <c r="T37" s="35">
        <v>116</v>
      </c>
      <c r="U37" s="36">
        <v>50</v>
      </c>
      <c r="V37" s="36">
        <v>41</v>
      </c>
      <c r="W37" s="36">
        <v>22</v>
      </c>
      <c r="X37" s="36">
        <v>3</v>
      </c>
      <c r="Y37" s="35">
        <f t="shared" si="0"/>
        <v>130</v>
      </c>
      <c r="Z37" s="36">
        <v>75</v>
      </c>
      <c r="AA37" s="36">
        <v>27</v>
      </c>
      <c r="AB37" s="36">
        <v>10</v>
      </c>
      <c r="AC37" s="36">
        <v>18</v>
      </c>
      <c r="AD37" s="36">
        <f t="shared" si="1"/>
        <v>180</v>
      </c>
      <c r="AE37" s="36">
        <v>101</v>
      </c>
      <c r="AF37" s="36">
        <v>24</v>
      </c>
      <c r="AG37" s="36">
        <v>29</v>
      </c>
      <c r="AH37" s="36">
        <v>26</v>
      </c>
      <c r="AI37" s="36">
        <v>161</v>
      </c>
      <c r="AJ37" s="36">
        <v>63</v>
      </c>
      <c r="AK37" s="36">
        <v>29</v>
      </c>
      <c r="AL37" s="36">
        <v>62</v>
      </c>
      <c r="AM37" s="36">
        <v>7</v>
      </c>
      <c r="AN37" s="36"/>
      <c r="AO37" s="36"/>
      <c r="AP37" s="4">
        <v>13</v>
      </c>
      <c r="AQ37" s="4">
        <v>284</v>
      </c>
      <c r="AR37" s="4">
        <v>284</v>
      </c>
      <c r="AS37" s="4">
        <v>180</v>
      </c>
    </row>
    <row r="38" spans="1:45" ht="12" customHeight="1" x14ac:dyDescent="0.25">
      <c r="A38" s="34" t="s">
        <v>39</v>
      </c>
      <c r="B38" s="26">
        <v>1087</v>
      </c>
      <c r="C38" s="31">
        <v>1041</v>
      </c>
      <c r="D38" s="31">
        <v>12</v>
      </c>
      <c r="E38" s="36">
        <v>11</v>
      </c>
      <c r="F38" s="36">
        <v>23</v>
      </c>
      <c r="G38" s="7"/>
      <c r="H38" s="37">
        <v>1059</v>
      </c>
      <c r="I38" s="31">
        <v>1005</v>
      </c>
      <c r="J38" s="31">
        <v>15</v>
      </c>
      <c r="K38" s="36">
        <v>17</v>
      </c>
      <c r="L38" s="36">
        <v>22</v>
      </c>
      <c r="M38" s="36"/>
      <c r="N38" s="35">
        <v>1104</v>
      </c>
      <c r="O38" s="36">
        <v>1005</v>
      </c>
      <c r="P38" s="36">
        <v>21</v>
      </c>
      <c r="Q38" s="36">
        <v>26</v>
      </c>
      <c r="R38" s="36">
        <v>52</v>
      </c>
      <c r="S38" s="36"/>
      <c r="T38" s="35">
        <v>1114</v>
      </c>
      <c r="U38" s="36">
        <v>1061</v>
      </c>
      <c r="V38" s="36">
        <v>34</v>
      </c>
      <c r="W38" s="36">
        <v>5</v>
      </c>
      <c r="X38" s="36">
        <v>14</v>
      </c>
      <c r="Y38" s="35">
        <f t="shared" si="0"/>
        <v>1606</v>
      </c>
      <c r="Z38" s="36">
        <v>1517</v>
      </c>
      <c r="AA38" s="36">
        <v>48</v>
      </c>
      <c r="AB38" s="36">
        <v>10</v>
      </c>
      <c r="AC38" s="36">
        <v>31</v>
      </c>
      <c r="AD38" s="36">
        <f t="shared" si="1"/>
        <v>1387</v>
      </c>
      <c r="AE38" s="36">
        <v>1193</v>
      </c>
      <c r="AF38" s="36">
        <v>26</v>
      </c>
      <c r="AG38" s="36">
        <v>139</v>
      </c>
      <c r="AH38" s="36">
        <v>29</v>
      </c>
      <c r="AI38" s="36">
        <v>1067</v>
      </c>
      <c r="AJ38" s="36">
        <v>1028</v>
      </c>
      <c r="AK38" s="36">
        <v>11</v>
      </c>
      <c r="AL38" s="36">
        <v>3</v>
      </c>
      <c r="AM38" s="36">
        <v>25</v>
      </c>
      <c r="AN38" s="36"/>
      <c r="AO38" s="36"/>
      <c r="AP38" s="4">
        <v>186</v>
      </c>
      <c r="AQ38" s="4">
        <v>32</v>
      </c>
      <c r="AR38" s="4">
        <v>32</v>
      </c>
      <c r="AS38" s="4">
        <v>8</v>
      </c>
    </row>
    <row r="39" spans="1:45" ht="12" customHeight="1" x14ac:dyDescent="0.25">
      <c r="A39" s="34" t="s">
        <v>40</v>
      </c>
      <c r="B39" s="26">
        <v>517</v>
      </c>
      <c r="C39" s="31">
        <v>328</v>
      </c>
      <c r="D39" s="31">
        <v>42</v>
      </c>
      <c r="E39" s="36">
        <v>82</v>
      </c>
      <c r="F39" s="36">
        <v>65</v>
      </c>
      <c r="G39" s="7"/>
      <c r="H39" s="37">
        <v>1615</v>
      </c>
      <c r="I39" s="31">
        <v>944</v>
      </c>
      <c r="J39" s="31">
        <v>183</v>
      </c>
      <c r="K39" s="36">
        <v>136</v>
      </c>
      <c r="L39" s="36">
        <v>352</v>
      </c>
      <c r="M39" s="36"/>
      <c r="N39" s="35">
        <v>3862</v>
      </c>
      <c r="O39" s="36">
        <v>1963</v>
      </c>
      <c r="P39" s="36">
        <v>361</v>
      </c>
      <c r="Q39" s="36">
        <v>330</v>
      </c>
      <c r="R39" s="36">
        <v>1208</v>
      </c>
      <c r="S39" s="36"/>
      <c r="T39" s="35">
        <v>3133</v>
      </c>
      <c r="U39" s="36">
        <v>1888</v>
      </c>
      <c r="V39" s="36">
        <v>252</v>
      </c>
      <c r="W39" s="36">
        <v>730</v>
      </c>
      <c r="X39" s="36">
        <v>263</v>
      </c>
      <c r="Y39" s="35">
        <f t="shared" si="0"/>
        <v>2946</v>
      </c>
      <c r="Z39" s="36">
        <v>1771</v>
      </c>
      <c r="AA39" s="36">
        <v>182</v>
      </c>
      <c r="AB39" s="36">
        <v>771</v>
      </c>
      <c r="AC39" s="36">
        <v>222</v>
      </c>
      <c r="AD39" s="36">
        <f t="shared" si="1"/>
        <v>2996</v>
      </c>
      <c r="AE39" s="36">
        <v>2510</v>
      </c>
      <c r="AF39" s="36">
        <v>174</v>
      </c>
      <c r="AG39" s="36">
        <v>27</v>
      </c>
      <c r="AH39" s="36">
        <v>285</v>
      </c>
      <c r="AI39" s="36">
        <v>3047</v>
      </c>
      <c r="AJ39" s="36">
        <v>2260</v>
      </c>
      <c r="AK39" s="36">
        <v>179</v>
      </c>
      <c r="AL39" s="36">
        <v>390</v>
      </c>
      <c r="AM39" s="36">
        <v>218</v>
      </c>
      <c r="AN39" s="36"/>
      <c r="AO39" s="36"/>
      <c r="AP39" s="4">
        <v>17</v>
      </c>
      <c r="AQ39" s="4">
        <v>336</v>
      </c>
      <c r="AR39" s="4">
        <v>336</v>
      </c>
      <c r="AS39" s="4">
        <v>75</v>
      </c>
    </row>
    <row r="40" spans="1:45" ht="12" customHeight="1" x14ac:dyDescent="0.25">
      <c r="A40" s="34" t="s">
        <v>41</v>
      </c>
      <c r="B40" s="26">
        <v>64</v>
      </c>
      <c r="C40" s="31">
        <v>43</v>
      </c>
      <c r="D40" s="31">
        <v>14</v>
      </c>
      <c r="E40" s="36">
        <v>4</v>
      </c>
      <c r="F40" s="36">
        <v>3</v>
      </c>
      <c r="G40" s="7"/>
      <c r="H40" s="37">
        <v>25</v>
      </c>
      <c r="I40" s="31">
        <v>9</v>
      </c>
      <c r="J40" s="31">
        <v>3</v>
      </c>
      <c r="K40" s="36">
        <v>10</v>
      </c>
      <c r="L40" s="36">
        <v>3</v>
      </c>
      <c r="M40" s="36"/>
      <c r="N40" s="35">
        <v>36</v>
      </c>
      <c r="O40" s="36">
        <v>28</v>
      </c>
      <c r="P40" s="36">
        <v>1</v>
      </c>
      <c r="Q40" s="36">
        <v>1</v>
      </c>
      <c r="R40" s="36">
        <v>6</v>
      </c>
      <c r="S40" s="36"/>
      <c r="T40" s="35">
        <v>123</v>
      </c>
      <c r="U40" s="36">
        <v>95</v>
      </c>
      <c r="V40" s="36">
        <v>13</v>
      </c>
      <c r="W40" s="36">
        <v>1</v>
      </c>
      <c r="X40" s="36">
        <v>14</v>
      </c>
      <c r="Y40" s="35">
        <f t="shared" si="0"/>
        <v>144</v>
      </c>
      <c r="Z40" s="36">
        <v>126</v>
      </c>
      <c r="AA40" s="36">
        <v>7</v>
      </c>
      <c r="AB40" s="36">
        <v>3</v>
      </c>
      <c r="AC40" s="36">
        <v>8</v>
      </c>
      <c r="AD40" s="36">
        <f t="shared" si="1"/>
        <v>234</v>
      </c>
      <c r="AE40" s="36">
        <v>141</v>
      </c>
      <c r="AF40" s="36">
        <v>41</v>
      </c>
      <c r="AG40" s="36">
        <v>42</v>
      </c>
      <c r="AH40" s="36">
        <v>10</v>
      </c>
      <c r="AI40" s="36">
        <v>181</v>
      </c>
      <c r="AJ40" s="36">
        <v>105</v>
      </c>
      <c r="AK40" s="36">
        <v>9</v>
      </c>
      <c r="AL40" s="36">
        <v>56</v>
      </c>
      <c r="AM40" s="36">
        <v>11</v>
      </c>
      <c r="AN40" s="36"/>
      <c r="AO40" s="36"/>
      <c r="AP40" s="4">
        <v>76</v>
      </c>
      <c r="AQ40" s="4">
        <v>164</v>
      </c>
      <c r="AR40" s="4">
        <v>164</v>
      </c>
      <c r="AS40" s="4">
        <v>22</v>
      </c>
    </row>
    <row r="41" spans="1:45" ht="12" customHeight="1" x14ac:dyDescent="0.25">
      <c r="A41" s="34" t="s">
        <v>42</v>
      </c>
      <c r="B41" s="26">
        <v>56</v>
      </c>
      <c r="C41" s="31">
        <v>25</v>
      </c>
      <c r="D41" s="31">
        <v>26</v>
      </c>
      <c r="E41" s="36">
        <v>3</v>
      </c>
      <c r="F41" s="36">
        <v>2</v>
      </c>
      <c r="G41" s="7"/>
      <c r="H41" s="37">
        <v>42</v>
      </c>
      <c r="I41" s="31">
        <v>22</v>
      </c>
      <c r="J41" s="31">
        <v>8</v>
      </c>
      <c r="K41" s="36">
        <v>4</v>
      </c>
      <c r="L41" s="36">
        <v>8</v>
      </c>
      <c r="M41" s="36"/>
      <c r="N41" s="35">
        <v>49</v>
      </c>
      <c r="O41" s="36">
        <v>42</v>
      </c>
      <c r="P41" s="36">
        <v>3</v>
      </c>
      <c r="Q41" s="36">
        <v>1</v>
      </c>
      <c r="R41" s="36">
        <v>3</v>
      </c>
      <c r="S41" s="36"/>
      <c r="T41" s="35">
        <v>111</v>
      </c>
      <c r="U41" s="36">
        <v>97</v>
      </c>
      <c r="V41" s="36">
        <v>5</v>
      </c>
      <c r="W41" s="36">
        <v>4</v>
      </c>
      <c r="X41" s="36">
        <v>5</v>
      </c>
      <c r="Y41" s="35">
        <f t="shared" si="0"/>
        <v>180</v>
      </c>
      <c r="Z41" s="36">
        <v>159</v>
      </c>
      <c r="AA41" s="36">
        <v>10</v>
      </c>
      <c r="AB41" s="36">
        <v>6</v>
      </c>
      <c r="AC41" s="36">
        <v>5</v>
      </c>
      <c r="AD41" s="36">
        <f t="shared" si="1"/>
        <v>1169</v>
      </c>
      <c r="AE41" s="36">
        <v>135</v>
      </c>
      <c r="AF41" s="36">
        <v>2</v>
      </c>
      <c r="AG41" s="36">
        <v>1019</v>
      </c>
      <c r="AH41" s="36">
        <v>13</v>
      </c>
      <c r="AI41" s="36">
        <v>106</v>
      </c>
      <c r="AJ41" s="36">
        <v>56</v>
      </c>
      <c r="AK41" s="36">
        <v>6</v>
      </c>
      <c r="AL41" s="36">
        <v>40</v>
      </c>
      <c r="AM41" s="36">
        <v>4</v>
      </c>
      <c r="AN41" s="36"/>
      <c r="AO41" s="36"/>
      <c r="AP41" s="4">
        <v>53</v>
      </c>
      <c r="AQ41" s="4">
        <v>134</v>
      </c>
      <c r="AR41" s="4">
        <v>134</v>
      </c>
      <c r="AS41" s="4">
        <v>1074</v>
      </c>
    </row>
    <row r="42" spans="1:45" ht="12" customHeight="1" x14ac:dyDescent="0.25">
      <c r="A42" s="34" t="s">
        <v>43</v>
      </c>
      <c r="B42" s="26">
        <v>1548</v>
      </c>
      <c r="C42" s="31">
        <v>893</v>
      </c>
      <c r="D42" s="31">
        <v>198</v>
      </c>
      <c r="E42" s="36">
        <v>286</v>
      </c>
      <c r="F42" s="36">
        <v>171</v>
      </c>
      <c r="G42" s="7"/>
      <c r="H42" s="37">
        <v>3046</v>
      </c>
      <c r="I42" s="31">
        <v>2444</v>
      </c>
      <c r="J42" s="31">
        <v>279</v>
      </c>
      <c r="K42" s="36">
        <v>207</v>
      </c>
      <c r="L42" s="36">
        <v>116</v>
      </c>
      <c r="M42" s="36"/>
      <c r="N42" s="35">
        <v>3416</v>
      </c>
      <c r="O42" s="36">
        <v>2215</v>
      </c>
      <c r="P42" s="36">
        <v>376</v>
      </c>
      <c r="Q42" s="36">
        <v>448</v>
      </c>
      <c r="R42" s="36">
        <v>377</v>
      </c>
      <c r="S42" s="36"/>
      <c r="T42" s="35">
        <v>2833</v>
      </c>
      <c r="U42" s="36">
        <v>1869</v>
      </c>
      <c r="V42" s="36">
        <v>240</v>
      </c>
      <c r="W42" s="36">
        <v>397</v>
      </c>
      <c r="X42" s="36">
        <v>327</v>
      </c>
      <c r="Y42" s="35">
        <f t="shared" si="0"/>
        <v>2318</v>
      </c>
      <c r="Z42" s="36">
        <v>1699</v>
      </c>
      <c r="AA42" s="36">
        <v>211</v>
      </c>
      <c r="AB42" s="36">
        <v>257</v>
      </c>
      <c r="AC42" s="36">
        <v>151</v>
      </c>
      <c r="AD42" s="36">
        <f t="shared" si="1"/>
        <v>1943</v>
      </c>
      <c r="AE42" s="36">
        <v>1293</v>
      </c>
      <c r="AF42" s="36">
        <v>180</v>
      </c>
      <c r="AG42" s="36">
        <v>284</v>
      </c>
      <c r="AH42" s="36">
        <v>186</v>
      </c>
      <c r="AI42" s="36">
        <v>2161</v>
      </c>
      <c r="AJ42" s="36">
        <v>1517</v>
      </c>
      <c r="AK42" s="36">
        <v>212</v>
      </c>
      <c r="AL42" s="36">
        <v>182</v>
      </c>
      <c r="AM42" s="36">
        <v>250</v>
      </c>
      <c r="AN42" s="36"/>
      <c r="AO42" s="36"/>
      <c r="AP42" s="4">
        <v>1424</v>
      </c>
      <c r="AQ42" s="4">
        <v>3</v>
      </c>
      <c r="AR42" s="4">
        <v>3</v>
      </c>
      <c r="AS42" s="4">
        <v>398</v>
      </c>
    </row>
    <row r="43" spans="1:45" ht="12" customHeight="1" x14ac:dyDescent="0.25">
      <c r="A43" s="34" t="s">
        <v>44</v>
      </c>
      <c r="B43" s="26">
        <v>66</v>
      </c>
      <c r="C43" s="31">
        <v>42</v>
      </c>
      <c r="D43" s="31">
        <v>21</v>
      </c>
      <c r="E43" s="36">
        <v>2</v>
      </c>
      <c r="F43" s="36">
        <v>1</v>
      </c>
      <c r="G43" s="7"/>
      <c r="H43" s="37">
        <v>20</v>
      </c>
      <c r="I43" s="31">
        <v>9</v>
      </c>
      <c r="J43" s="31">
        <v>5</v>
      </c>
      <c r="K43" s="36">
        <v>2</v>
      </c>
      <c r="L43" s="36">
        <v>4</v>
      </c>
      <c r="M43" s="36"/>
      <c r="N43" s="35">
        <v>64</v>
      </c>
      <c r="O43" s="36">
        <v>34</v>
      </c>
      <c r="P43" s="36">
        <v>15</v>
      </c>
      <c r="Q43" s="36">
        <v>8</v>
      </c>
      <c r="R43" s="36">
        <v>7</v>
      </c>
      <c r="S43" s="36"/>
      <c r="T43" s="35">
        <v>194</v>
      </c>
      <c r="U43" s="36">
        <v>139</v>
      </c>
      <c r="V43" s="36">
        <v>32</v>
      </c>
      <c r="W43" s="36">
        <v>9</v>
      </c>
      <c r="X43" s="36">
        <v>14</v>
      </c>
      <c r="Y43" s="35">
        <f t="shared" si="0"/>
        <v>235</v>
      </c>
      <c r="Z43" s="36">
        <v>108</v>
      </c>
      <c r="AA43" s="36">
        <v>25</v>
      </c>
      <c r="AB43" s="36">
        <v>93</v>
      </c>
      <c r="AC43" s="36">
        <v>9</v>
      </c>
      <c r="AD43" s="36">
        <f t="shared" si="1"/>
        <v>166</v>
      </c>
      <c r="AE43" s="36">
        <v>109</v>
      </c>
      <c r="AF43" s="36">
        <v>8</v>
      </c>
      <c r="AG43" s="36">
        <v>32</v>
      </c>
      <c r="AH43" s="36">
        <v>17</v>
      </c>
      <c r="AI43" s="36">
        <v>81</v>
      </c>
      <c r="AJ43" s="36">
        <v>50</v>
      </c>
      <c r="AK43" s="36">
        <v>6</v>
      </c>
      <c r="AL43" s="36">
        <v>17</v>
      </c>
      <c r="AM43" s="36">
        <v>8</v>
      </c>
      <c r="AN43" s="36"/>
      <c r="AO43" s="36"/>
      <c r="AP43" s="4">
        <v>204</v>
      </c>
      <c r="AQ43" s="4">
        <v>9</v>
      </c>
      <c r="AR43" s="4">
        <v>9</v>
      </c>
      <c r="AS43" s="4">
        <v>142</v>
      </c>
    </row>
    <row r="44" spans="1:45" ht="12" customHeight="1" x14ac:dyDescent="0.25">
      <c r="A44" s="34" t="s">
        <v>45</v>
      </c>
      <c r="B44" s="26">
        <v>2373</v>
      </c>
      <c r="C44" s="31">
        <v>2176</v>
      </c>
      <c r="D44" s="31">
        <v>83</v>
      </c>
      <c r="E44" s="36">
        <v>20</v>
      </c>
      <c r="F44" s="36">
        <v>94</v>
      </c>
      <c r="G44" s="7"/>
      <c r="H44" s="37">
        <v>2047</v>
      </c>
      <c r="I44" s="31">
        <v>1870</v>
      </c>
      <c r="J44" s="31">
        <v>80</v>
      </c>
      <c r="K44" s="36">
        <v>25</v>
      </c>
      <c r="L44" s="36">
        <v>72</v>
      </c>
      <c r="M44" s="36"/>
      <c r="N44" s="35">
        <v>2248</v>
      </c>
      <c r="O44" s="36">
        <v>2118</v>
      </c>
      <c r="P44" s="36">
        <v>82</v>
      </c>
      <c r="Q44" s="36">
        <v>8</v>
      </c>
      <c r="R44" s="36">
        <v>40</v>
      </c>
      <c r="S44" s="36"/>
      <c r="T44" s="35">
        <v>2634</v>
      </c>
      <c r="U44" s="36">
        <v>2479</v>
      </c>
      <c r="V44" s="36">
        <v>49</v>
      </c>
      <c r="W44" s="36">
        <v>16</v>
      </c>
      <c r="X44" s="36">
        <v>90</v>
      </c>
      <c r="Y44" s="35">
        <f t="shared" si="0"/>
        <v>2558</v>
      </c>
      <c r="Z44" s="36">
        <v>2392</v>
      </c>
      <c r="AA44" s="36">
        <v>55</v>
      </c>
      <c r="AB44" s="36">
        <v>14</v>
      </c>
      <c r="AC44" s="36">
        <v>97</v>
      </c>
      <c r="AD44" s="36">
        <f t="shared" si="1"/>
        <v>2704</v>
      </c>
      <c r="AE44" s="36">
        <v>2217</v>
      </c>
      <c r="AF44" s="36">
        <v>75</v>
      </c>
      <c r="AG44" s="36">
        <v>336</v>
      </c>
      <c r="AH44" s="36">
        <v>76</v>
      </c>
      <c r="AI44" s="36">
        <v>2080</v>
      </c>
      <c r="AJ44" s="36">
        <v>1843</v>
      </c>
      <c r="AK44" s="36">
        <v>77</v>
      </c>
      <c r="AL44" s="36">
        <v>67</v>
      </c>
      <c r="AM44" s="36">
        <v>93</v>
      </c>
      <c r="AN44" s="36"/>
      <c r="AO44" s="36"/>
      <c r="AP44" s="4">
        <v>122</v>
      </c>
      <c r="AQ44" s="4">
        <v>166</v>
      </c>
      <c r="AR44" s="4">
        <v>166</v>
      </c>
      <c r="AS44" s="4">
        <v>227</v>
      </c>
    </row>
    <row r="45" spans="1:45" ht="12" customHeight="1" x14ac:dyDescent="0.25">
      <c r="A45" s="34" t="s">
        <v>46</v>
      </c>
      <c r="B45" s="26">
        <v>1196</v>
      </c>
      <c r="C45" s="31">
        <v>1018</v>
      </c>
      <c r="D45" s="31">
        <v>29</v>
      </c>
      <c r="E45" s="36">
        <v>98</v>
      </c>
      <c r="F45" s="36">
        <v>51</v>
      </c>
      <c r="G45" s="7"/>
      <c r="H45" s="37">
        <v>1181</v>
      </c>
      <c r="I45" s="31">
        <v>978</v>
      </c>
      <c r="J45" s="31">
        <v>33</v>
      </c>
      <c r="K45" s="36">
        <v>125</v>
      </c>
      <c r="L45" s="36">
        <v>45</v>
      </c>
      <c r="M45" s="36"/>
      <c r="N45" s="35">
        <v>1134</v>
      </c>
      <c r="O45" s="36">
        <v>960</v>
      </c>
      <c r="P45" s="36">
        <v>27</v>
      </c>
      <c r="Q45" s="36">
        <v>105</v>
      </c>
      <c r="R45" s="36">
        <v>42</v>
      </c>
      <c r="S45" s="36"/>
      <c r="T45" s="35">
        <v>1019</v>
      </c>
      <c r="U45" s="36">
        <v>819</v>
      </c>
      <c r="V45" s="36">
        <v>54</v>
      </c>
      <c r="W45" s="36">
        <v>122</v>
      </c>
      <c r="X45" s="36">
        <v>24</v>
      </c>
      <c r="Y45" s="35">
        <f t="shared" si="0"/>
        <v>758</v>
      </c>
      <c r="Z45" s="36">
        <v>629</v>
      </c>
      <c r="AA45" s="36">
        <v>25</v>
      </c>
      <c r="AB45" s="36">
        <v>70</v>
      </c>
      <c r="AC45" s="36">
        <v>34</v>
      </c>
      <c r="AD45" s="36">
        <f t="shared" si="1"/>
        <v>889</v>
      </c>
      <c r="AE45" s="36">
        <v>650</v>
      </c>
      <c r="AF45" s="36">
        <v>22</v>
      </c>
      <c r="AG45" s="36">
        <v>164</v>
      </c>
      <c r="AH45" s="36">
        <v>53</v>
      </c>
      <c r="AI45" s="36">
        <v>907</v>
      </c>
      <c r="AJ45" s="36">
        <v>827</v>
      </c>
      <c r="AK45" s="36">
        <v>30</v>
      </c>
      <c r="AL45" s="36">
        <v>28</v>
      </c>
      <c r="AM45" s="36">
        <v>22</v>
      </c>
      <c r="AN45" s="36"/>
      <c r="AO45" s="36"/>
      <c r="AP45" s="4">
        <v>190</v>
      </c>
      <c r="AQ45" s="4">
        <v>34</v>
      </c>
      <c r="AR45" s="4">
        <v>34</v>
      </c>
      <c r="AS45" s="4">
        <v>77</v>
      </c>
    </row>
    <row r="46" spans="1:45" ht="12" customHeight="1" x14ac:dyDescent="0.25">
      <c r="A46" s="34" t="s">
        <v>47</v>
      </c>
      <c r="B46" s="26">
        <v>8865</v>
      </c>
      <c r="C46" s="31">
        <v>5979</v>
      </c>
      <c r="D46" s="31">
        <v>1333</v>
      </c>
      <c r="E46" s="36">
        <v>422</v>
      </c>
      <c r="F46" s="36">
        <v>1131</v>
      </c>
      <c r="G46" s="7"/>
      <c r="H46" s="37">
        <v>7870</v>
      </c>
      <c r="I46" s="31">
        <v>5590</v>
      </c>
      <c r="J46" s="31">
        <v>750</v>
      </c>
      <c r="K46" s="36">
        <v>357</v>
      </c>
      <c r="L46" s="36">
        <v>1173</v>
      </c>
      <c r="M46" s="36"/>
      <c r="N46" s="35">
        <v>10720</v>
      </c>
      <c r="O46" s="36">
        <v>7658</v>
      </c>
      <c r="P46" s="36">
        <v>1004</v>
      </c>
      <c r="Q46" s="36">
        <v>606</v>
      </c>
      <c r="R46" s="36">
        <v>1452</v>
      </c>
      <c r="S46" s="36"/>
      <c r="T46" s="35">
        <v>11490</v>
      </c>
      <c r="U46" s="36">
        <v>7748</v>
      </c>
      <c r="V46" s="36">
        <v>1405</v>
      </c>
      <c r="W46" s="36">
        <v>634</v>
      </c>
      <c r="X46" s="36">
        <v>1703</v>
      </c>
      <c r="Y46" s="35">
        <f t="shared" si="0"/>
        <v>10603</v>
      </c>
      <c r="Z46" s="36">
        <v>7440</v>
      </c>
      <c r="AA46" s="36">
        <v>1068</v>
      </c>
      <c r="AB46" s="36">
        <v>726</v>
      </c>
      <c r="AC46" s="36">
        <v>1369</v>
      </c>
      <c r="AD46" s="36">
        <f t="shared" si="1"/>
        <v>10505</v>
      </c>
      <c r="AE46" s="36">
        <v>7873</v>
      </c>
      <c r="AF46" s="36">
        <v>1074</v>
      </c>
      <c r="AG46" s="36">
        <v>134</v>
      </c>
      <c r="AH46" s="36">
        <v>1424</v>
      </c>
      <c r="AI46" s="36">
        <v>10909</v>
      </c>
      <c r="AJ46" s="36">
        <v>8348</v>
      </c>
      <c r="AK46" s="36">
        <v>893</v>
      </c>
      <c r="AL46" s="36">
        <v>634</v>
      </c>
      <c r="AM46" s="36">
        <v>1034</v>
      </c>
      <c r="AN46" s="36"/>
      <c r="AO46" s="36"/>
      <c r="AP46" s="4">
        <v>144</v>
      </c>
      <c r="AQ46" s="4">
        <v>496</v>
      </c>
      <c r="AR46" s="4">
        <v>496</v>
      </c>
      <c r="AS46" s="4">
        <v>130</v>
      </c>
    </row>
    <row r="47" spans="1:45" ht="12" customHeight="1" x14ac:dyDescent="0.25">
      <c r="A47" s="34" t="s">
        <v>48</v>
      </c>
      <c r="B47" s="26">
        <v>4631</v>
      </c>
      <c r="C47" s="31">
        <v>3806</v>
      </c>
      <c r="D47" s="31">
        <v>322</v>
      </c>
      <c r="E47" s="31">
        <v>161</v>
      </c>
      <c r="F47" s="31">
        <v>342</v>
      </c>
      <c r="G47" s="7"/>
      <c r="H47" s="37">
        <v>7157</v>
      </c>
      <c r="I47" s="31">
        <v>5778</v>
      </c>
      <c r="J47" s="31">
        <v>805</v>
      </c>
      <c r="K47" s="31">
        <v>135</v>
      </c>
      <c r="L47" s="31">
        <v>439</v>
      </c>
      <c r="M47" s="33"/>
      <c r="N47" s="35">
        <v>5048</v>
      </c>
      <c r="O47" s="36">
        <v>3476</v>
      </c>
      <c r="P47" s="36">
        <v>695</v>
      </c>
      <c r="Q47" s="36">
        <v>276</v>
      </c>
      <c r="R47" s="36">
        <v>601</v>
      </c>
      <c r="S47" s="36"/>
      <c r="T47" s="35">
        <v>4323</v>
      </c>
      <c r="U47" s="36">
        <v>3145</v>
      </c>
      <c r="V47" s="36">
        <v>567</v>
      </c>
      <c r="W47" s="36">
        <v>242</v>
      </c>
      <c r="X47" s="36">
        <v>369</v>
      </c>
      <c r="Y47" s="35">
        <f t="shared" si="0"/>
        <v>3657</v>
      </c>
      <c r="Z47" s="36">
        <v>2750</v>
      </c>
      <c r="AA47" s="36">
        <v>450</v>
      </c>
      <c r="AB47" s="36">
        <v>218</v>
      </c>
      <c r="AC47" s="36">
        <v>239</v>
      </c>
      <c r="AD47" s="36">
        <f t="shared" si="1"/>
        <v>3577</v>
      </c>
      <c r="AE47" s="36">
        <v>2972</v>
      </c>
      <c r="AF47" s="36">
        <v>398</v>
      </c>
      <c r="AG47" s="36">
        <v>3</v>
      </c>
      <c r="AH47" s="36">
        <v>204</v>
      </c>
      <c r="AI47" s="36">
        <v>3588</v>
      </c>
      <c r="AJ47" s="36">
        <v>2362</v>
      </c>
      <c r="AK47" s="36">
        <v>364</v>
      </c>
      <c r="AL47" s="36">
        <v>330</v>
      </c>
      <c r="AM47" s="36">
        <v>532</v>
      </c>
      <c r="AN47" s="36"/>
      <c r="AO47" s="36"/>
      <c r="AP47" s="4">
        <v>109</v>
      </c>
      <c r="AQ47" s="4">
        <v>114</v>
      </c>
      <c r="AR47" s="4">
        <v>114</v>
      </c>
      <c r="AS47" s="4">
        <v>0</v>
      </c>
    </row>
    <row r="48" spans="1:45" ht="12" customHeight="1" x14ac:dyDescent="0.25">
      <c r="A48" s="34" t="s">
        <v>49</v>
      </c>
      <c r="B48" s="26">
        <v>1318</v>
      </c>
      <c r="C48" s="31">
        <v>1080</v>
      </c>
      <c r="D48" s="31">
        <v>115</v>
      </c>
      <c r="E48" s="36">
        <v>46</v>
      </c>
      <c r="F48" s="36">
        <v>77</v>
      </c>
      <c r="G48" s="7"/>
      <c r="H48" s="37">
        <v>1296</v>
      </c>
      <c r="I48" s="31">
        <v>992</v>
      </c>
      <c r="J48" s="31">
        <v>120</v>
      </c>
      <c r="K48" s="36">
        <v>100</v>
      </c>
      <c r="L48" s="36">
        <v>84</v>
      </c>
      <c r="M48" s="36"/>
      <c r="N48" s="35">
        <v>1531</v>
      </c>
      <c r="O48" s="36">
        <v>1235</v>
      </c>
      <c r="P48" s="36">
        <v>155</v>
      </c>
      <c r="Q48" s="36">
        <v>49</v>
      </c>
      <c r="R48" s="36">
        <v>92</v>
      </c>
      <c r="S48" s="36"/>
      <c r="T48" s="35">
        <v>1932</v>
      </c>
      <c r="U48" s="36">
        <v>1705</v>
      </c>
      <c r="V48" s="36">
        <v>104</v>
      </c>
      <c r="W48" s="36">
        <v>28</v>
      </c>
      <c r="X48" s="36">
        <v>95</v>
      </c>
      <c r="Y48" s="35">
        <f t="shared" si="0"/>
        <v>2292</v>
      </c>
      <c r="Z48" s="36">
        <v>1945</v>
      </c>
      <c r="AA48" s="36">
        <v>152</v>
      </c>
      <c r="AB48" s="36">
        <v>47</v>
      </c>
      <c r="AC48" s="36">
        <v>148</v>
      </c>
      <c r="AD48" s="36">
        <f t="shared" si="1"/>
        <v>2199</v>
      </c>
      <c r="AE48" s="36">
        <v>1926</v>
      </c>
      <c r="AF48" s="36">
        <v>142</v>
      </c>
      <c r="AG48" s="36">
        <v>9</v>
      </c>
      <c r="AH48" s="36">
        <v>122</v>
      </c>
      <c r="AI48" s="36">
        <v>1515</v>
      </c>
      <c r="AJ48" s="36">
        <v>1285</v>
      </c>
      <c r="AK48" s="36">
        <v>76</v>
      </c>
      <c r="AL48" s="36">
        <v>89</v>
      </c>
      <c r="AM48" s="36">
        <v>65</v>
      </c>
      <c r="AN48" s="36"/>
      <c r="AO48" s="36"/>
      <c r="AP48" s="4">
        <v>2</v>
      </c>
      <c r="AQ48" s="4">
        <v>142</v>
      </c>
      <c r="AR48" s="4">
        <v>142</v>
      </c>
      <c r="AS48" s="4">
        <v>5</v>
      </c>
    </row>
    <row r="49" spans="1:45" ht="12" customHeight="1" x14ac:dyDescent="0.25">
      <c r="A49" s="34" t="s">
        <v>50</v>
      </c>
      <c r="B49" s="26">
        <v>2631</v>
      </c>
      <c r="C49" s="31">
        <v>1679</v>
      </c>
      <c r="D49" s="31">
        <v>179</v>
      </c>
      <c r="E49" s="31">
        <v>191</v>
      </c>
      <c r="F49" s="31">
        <v>582</v>
      </c>
      <c r="G49" s="7"/>
      <c r="H49" s="37">
        <v>3451</v>
      </c>
      <c r="I49" s="31">
        <v>2614</v>
      </c>
      <c r="J49" s="31">
        <v>275</v>
      </c>
      <c r="K49" s="31">
        <v>218</v>
      </c>
      <c r="L49" s="31">
        <v>344</v>
      </c>
      <c r="M49" s="33"/>
      <c r="N49" s="35">
        <v>5687</v>
      </c>
      <c r="O49" s="36">
        <v>4863</v>
      </c>
      <c r="P49" s="36">
        <v>206</v>
      </c>
      <c r="Q49" s="36">
        <v>310</v>
      </c>
      <c r="R49" s="36">
        <v>308</v>
      </c>
      <c r="S49" s="36"/>
      <c r="T49" s="35">
        <v>4755</v>
      </c>
      <c r="U49" s="36">
        <v>3910</v>
      </c>
      <c r="V49" s="36">
        <v>253</v>
      </c>
      <c r="W49" s="36">
        <v>330</v>
      </c>
      <c r="X49" s="36">
        <v>262</v>
      </c>
      <c r="Y49" s="35">
        <f t="shared" si="0"/>
        <v>4742</v>
      </c>
      <c r="Z49" s="36">
        <v>3949</v>
      </c>
      <c r="AA49" s="36">
        <v>243</v>
      </c>
      <c r="AB49" s="36">
        <v>338</v>
      </c>
      <c r="AC49" s="36">
        <v>212</v>
      </c>
      <c r="AD49" s="36">
        <f t="shared" si="1"/>
        <v>5295</v>
      </c>
      <c r="AE49" s="36">
        <v>4712</v>
      </c>
      <c r="AF49" s="36">
        <v>227</v>
      </c>
      <c r="AG49" s="36">
        <v>166</v>
      </c>
      <c r="AH49" s="36">
        <v>190</v>
      </c>
      <c r="AI49" s="36">
        <v>5039</v>
      </c>
      <c r="AJ49" s="36">
        <v>4251</v>
      </c>
      <c r="AK49" s="36">
        <v>277</v>
      </c>
      <c r="AL49" s="36">
        <v>338</v>
      </c>
      <c r="AM49" s="36">
        <v>173</v>
      </c>
      <c r="AN49" s="36"/>
      <c r="AO49" s="36"/>
      <c r="AP49" s="4">
        <v>17</v>
      </c>
      <c r="AQ49" s="4">
        <v>980</v>
      </c>
      <c r="AR49" s="4">
        <v>980</v>
      </c>
      <c r="AS49" s="4">
        <v>87</v>
      </c>
    </row>
    <row r="50" spans="1:45" ht="12" customHeight="1" x14ac:dyDescent="0.25">
      <c r="A50" s="34" t="s">
        <v>51</v>
      </c>
      <c r="B50" s="26">
        <v>3143</v>
      </c>
      <c r="C50" s="38">
        <v>2846</v>
      </c>
      <c r="D50" s="31">
        <v>88</v>
      </c>
      <c r="E50" s="31">
        <v>68</v>
      </c>
      <c r="F50" s="31">
        <v>141</v>
      </c>
      <c r="G50" s="7"/>
      <c r="H50" s="37">
        <v>3010</v>
      </c>
      <c r="I50" s="38">
        <v>2719</v>
      </c>
      <c r="J50" s="31">
        <v>92</v>
      </c>
      <c r="K50" s="31">
        <v>100</v>
      </c>
      <c r="L50" s="31">
        <v>99</v>
      </c>
      <c r="M50" s="33"/>
      <c r="N50" s="35">
        <v>3009</v>
      </c>
      <c r="O50" s="36">
        <v>2698</v>
      </c>
      <c r="P50" s="36">
        <v>83</v>
      </c>
      <c r="Q50" s="36">
        <v>127</v>
      </c>
      <c r="R50" s="36">
        <v>101</v>
      </c>
      <c r="S50" s="36"/>
      <c r="T50" s="35">
        <v>3565</v>
      </c>
      <c r="U50" s="36">
        <v>3214</v>
      </c>
      <c r="V50" s="36">
        <v>82</v>
      </c>
      <c r="W50" s="36">
        <v>188</v>
      </c>
      <c r="X50" s="36">
        <v>81</v>
      </c>
      <c r="Y50" s="35">
        <f t="shared" si="0"/>
        <v>3869</v>
      </c>
      <c r="Z50" s="36">
        <v>3502</v>
      </c>
      <c r="AA50" s="36">
        <v>60</v>
      </c>
      <c r="AB50" s="36">
        <v>200</v>
      </c>
      <c r="AC50" s="36">
        <v>107</v>
      </c>
      <c r="AD50" s="36">
        <f t="shared" si="1"/>
        <v>2984</v>
      </c>
      <c r="AE50" s="36">
        <v>2729</v>
      </c>
      <c r="AF50" s="36">
        <v>77</v>
      </c>
      <c r="AG50" s="36">
        <v>34</v>
      </c>
      <c r="AH50" s="36">
        <v>144</v>
      </c>
      <c r="AI50" s="36">
        <v>725</v>
      </c>
      <c r="AJ50" s="36">
        <v>593</v>
      </c>
      <c r="AK50" s="36">
        <v>25</v>
      </c>
      <c r="AL50" s="36">
        <v>51</v>
      </c>
      <c r="AM50" s="36">
        <v>56</v>
      </c>
      <c r="AN50" s="36"/>
      <c r="AO50" s="36"/>
      <c r="AP50" s="4">
        <v>181</v>
      </c>
      <c r="AQ50" s="4">
        <v>39</v>
      </c>
      <c r="AR50" s="4">
        <v>39</v>
      </c>
      <c r="AS50" s="4">
        <v>30</v>
      </c>
    </row>
    <row r="51" spans="1:45" ht="12" customHeight="1" x14ac:dyDescent="0.25">
      <c r="A51" s="34" t="s">
        <v>52</v>
      </c>
      <c r="B51" s="26">
        <v>709</v>
      </c>
      <c r="C51" s="31">
        <v>611</v>
      </c>
      <c r="D51" s="31">
        <v>17</v>
      </c>
      <c r="E51" s="31">
        <v>34</v>
      </c>
      <c r="F51" s="31">
        <v>47</v>
      </c>
      <c r="G51" s="7"/>
      <c r="H51" s="37">
        <v>830</v>
      </c>
      <c r="I51" s="31">
        <v>698</v>
      </c>
      <c r="J51" s="31">
        <v>53</v>
      </c>
      <c r="K51" s="31">
        <v>24</v>
      </c>
      <c r="L51" s="31">
        <v>55</v>
      </c>
      <c r="M51" s="33"/>
      <c r="N51" s="35">
        <v>1358</v>
      </c>
      <c r="O51" s="36">
        <v>1145</v>
      </c>
      <c r="P51" s="36">
        <v>91</v>
      </c>
      <c r="Q51" s="36">
        <v>57</v>
      </c>
      <c r="R51" s="36">
        <v>65</v>
      </c>
      <c r="S51" s="36"/>
      <c r="T51" s="35">
        <v>2721</v>
      </c>
      <c r="U51" s="36">
        <v>2422</v>
      </c>
      <c r="V51" s="36">
        <v>149</v>
      </c>
      <c r="W51" s="36">
        <v>59</v>
      </c>
      <c r="X51" s="36">
        <v>91</v>
      </c>
      <c r="Y51" s="35">
        <f t="shared" si="0"/>
        <v>2415</v>
      </c>
      <c r="Z51" s="36">
        <v>1814</v>
      </c>
      <c r="AA51" s="36">
        <v>381</v>
      </c>
      <c r="AB51" s="36">
        <v>105</v>
      </c>
      <c r="AC51" s="36">
        <v>115</v>
      </c>
      <c r="AD51" s="36">
        <f t="shared" si="1"/>
        <v>1732</v>
      </c>
      <c r="AE51" s="36">
        <v>997</v>
      </c>
      <c r="AF51" s="36">
        <v>130</v>
      </c>
      <c r="AG51" s="36">
        <v>496</v>
      </c>
      <c r="AH51" s="36">
        <v>109</v>
      </c>
      <c r="AI51" s="36">
        <v>1508</v>
      </c>
      <c r="AJ51" s="36">
        <v>1215</v>
      </c>
      <c r="AK51" s="36">
        <v>123</v>
      </c>
      <c r="AL51" s="36">
        <v>76</v>
      </c>
      <c r="AM51" s="36">
        <v>94</v>
      </c>
      <c r="AN51" s="36"/>
      <c r="AO51" s="36"/>
      <c r="AP51" s="4">
        <v>61</v>
      </c>
      <c r="AQ51" s="4">
        <v>79</v>
      </c>
      <c r="AR51" s="4">
        <v>79</v>
      </c>
      <c r="AS51" s="4">
        <v>185</v>
      </c>
    </row>
    <row r="52" spans="1:45" ht="12" customHeight="1" x14ac:dyDescent="0.25">
      <c r="A52" s="34" t="s">
        <v>53</v>
      </c>
      <c r="B52" s="26">
        <v>6</v>
      </c>
      <c r="C52" s="31">
        <v>4</v>
      </c>
      <c r="D52" s="31">
        <v>2</v>
      </c>
      <c r="E52" s="36" t="s">
        <v>54</v>
      </c>
      <c r="F52" s="36" t="s">
        <v>54</v>
      </c>
      <c r="G52" s="7"/>
      <c r="H52" s="37">
        <v>9</v>
      </c>
      <c r="I52" s="31">
        <v>6</v>
      </c>
      <c r="J52" s="31">
        <v>2</v>
      </c>
      <c r="K52" s="36" t="s">
        <v>54</v>
      </c>
      <c r="L52" s="36">
        <v>1</v>
      </c>
      <c r="M52" s="36"/>
      <c r="N52" s="35">
        <v>7</v>
      </c>
      <c r="O52" s="36">
        <v>7</v>
      </c>
      <c r="P52" s="36" t="s">
        <v>26</v>
      </c>
      <c r="Q52" s="36" t="s">
        <v>26</v>
      </c>
      <c r="R52" s="36" t="s">
        <v>26</v>
      </c>
      <c r="S52" s="36"/>
      <c r="T52" s="35">
        <v>21</v>
      </c>
      <c r="U52" s="36">
        <v>17</v>
      </c>
      <c r="V52" s="36">
        <v>2</v>
      </c>
      <c r="W52" s="36">
        <v>1</v>
      </c>
      <c r="X52" s="36">
        <v>1</v>
      </c>
      <c r="Y52" s="35">
        <f t="shared" si="0"/>
        <v>25</v>
      </c>
      <c r="Z52" s="36">
        <v>16</v>
      </c>
      <c r="AA52" s="36">
        <v>3</v>
      </c>
      <c r="AB52" s="36">
        <v>3</v>
      </c>
      <c r="AC52" s="36">
        <v>3</v>
      </c>
      <c r="AD52" s="36">
        <f t="shared" si="1"/>
        <v>137</v>
      </c>
      <c r="AE52" s="36">
        <v>21</v>
      </c>
      <c r="AF52" s="36">
        <v>0</v>
      </c>
      <c r="AG52" s="36">
        <v>114</v>
      </c>
      <c r="AH52" s="36">
        <v>2</v>
      </c>
      <c r="AI52" s="36">
        <v>21</v>
      </c>
      <c r="AJ52" s="36">
        <v>15</v>
      </c>
      <c r="AK52" s="36">
        <v>0</v>
      </c>
      <c r="AL52" s="36">
        <v>4</v>
      </c>
      <c r="AM52" s="36">
        <v>2</v>
      </c>
      <c r="AN52" s="36"/>
      <c r="AO52" s="36"/>
      <c r="AP52" s="4">
        <v>183</v>
      </c>
      <c r="AQ52" s="4">
        <v>15</v>
      </c>
      <c r="AR52" s="4">
        <v>15</v>
      </c>
      <c r="AS52" s="4">
        <v>276</v>
      </c>
    </row>
    <row r="53" spans="1:45" ht="12" customHeight="1" x14ac:dyDescent="0.25">
      <c r="A53" s="34" t="s">
        <v>55</v>
      </c>
      <c r="B53" s="26">
        <v>29</v>
      </c>
      <c r="C53" s="36">
        <v>18</v>
      </c>
      <c r="D53" s="36">
        <v>1</v>
      </c>
      <c r="E53" s="36">
        <v>2</v>
      </c>
      <c r="F53" s="36">
        <v>8</v>
      </c>
      <c r="G53" s="7"/>
      <c r="H53" s="37">
        <v>67</v>
      </c>
      <c r="I53" s="36">
        <v>42</v>
      </c>
      <c r="J53" s="36">
        <v>11</v>
      </c>
      <c r="K53" s="36">
        <v>5</v>
      </c>
      <c r="L53" s="36">
        <v>9</v>
      </c>
      <c r="M53" s="36"/>
      <c r="N53" s="35">
        <v>101</v>
      </c>
      <c r="O53" s="36">
        <v>71</v>
      </c>
      <c r="P53" s="36">
        <v>6</v>
      </c>
      <c r="Q53" s="36">
        <v>9</v>
      </c>
      <c r="R53" s="36">
        <v>15</v>
      </c>
      <c r="S53" s="36"/>
      <c r="T53" s="35">
        <v>107</v>
      </c>
      <c r="U53" s="36">
        <v>78</v>
      </c>
      <c r="V53" s="36">
        <v>10</v>
      </c>
      <c r="W53" s="36">
        <v>3</v>
      </c>
      <c r="X53" s="36">
        <v>16</v>
      </c>
      <c r="Y53" s="35">
        <f t="shared" si="0"/>
        <v>136</v>
      </c>
      <c r="Z53" s="36">
        <v>114</v>
      </c>
      <c r="AA53" s="36">
        <v>5</v>
      </c>
      <c r="AB53" s="36">
        <v>3</v>
      </c>
      <c r="AC53" s="36">
        <v>14</v>
      </c>
      <c r="AD53" s="36">
        <f t="shared" si="1"/>
        <v>280</v>
      </c>
      <c r="AE53" s="36">
        <v>116</v>
      </c>
      <c r="AF53" s="36">
        <v>5</v>
      </c>
      <c r="AG53" s="36">
        <v>142</v>
      </c>
      <c r="AH53" s="36">
        <v>17</v>
      </c>
      <c r="AI53" s="36">
        <v>213</v>
      </c>
      <c r="AJ53" s="36">
        <v>164</v>
      </c>
      <c r="AK53" s="36">
        <v>10</v>
      </c>
      <c r="AL53" s="36">
        <v>11</v>
      </c>
      <c r="AM53" s="36">
        <v>28</v>
      </c>
      <c r="AN53" s="36"/>
      <c r="AO53" s="36"/>
      <c r="AP53" s="4">
        <v>134</v>
      </c>
      <c r="AQ53" s="4">
        <v>165</v>
      </c>
      <c r="AR53" s="4">
        <v>165</v>
      </c>
      <c r="AS53" s="4">
        <v>421</v>
      </c>
    </row>
    <row r="54" spans="1:45" ht="12" customHeight="1" x14ac:dyDescent="0.25">
      <c r="A54" s="34" t="s">
        <v>56</v>
      </c>
      <c r="B54" s="26">
        <v>2854</v>
      </c>
      <c r="C54" s="31">
        <v>2515</v>
      </c>
      <c r="D54" s="31">
        <v>169</v>
      </c>
      <c r="E54" s="31">
        <v>37</v>
      </c>
      <c r="F54" s="31">
        <v>133</v>
      </c>
      <c r="G54" s="7"/>
      <c r="H54" s="37">
        <v>3387</v>
      </c>
      <c r="I54" s="31">
        <v>2975</v>
      </c>
      <c r="J54" s="31">
        <v>164</v>
      </c>
      <c r="K54" s="31">
        <v>118</v>
      </c>
      <c r="L54" s="31">
        <v>130</v>
      </c>
      <c r="M54" s="33"/>
      <c r="N54" s="35">
        <v>4686</v>
      </c>
      <c r="O54" s="36">
        <v>4224</v>
      </c>
      <c r="P54" s="36">
        <v>168</v>
      </c>
      <c r="Q54" s="36">
        <v>112</v>
      </c>
      <c r="R54" s="36">
        <v>182</v>
      </c>
      <c r="S54" s="36"/>
      <c r="T54" s="35">
        <v>5067</v>
      </c>
      <c r="U54" s="36">
        <v>4690</v>
      </c>
      <c r="V54" s="36">
        <v>175</v>
      </c>
      <c r="W54" s="36">
        <v>62</v>
      </c>
      <c r="X54" s="36">
        <v>140</v>
      </c>
      <c r="Y54" s="35">
        <f t="shared" si="0"/>
        <v>4656</v>
      </c>
      <c r="Z54" s="36">
        <v>4234</v>
      </c>
      <c r="AA54" s="36">
        <v>111</v>
      </c>
      <c r="AB54" s="36">
        <v>123</v>
      </c>
      <c r="AC54" s="36">
        <v>188</v>
      </c>
      <c r="AD54" s="36">
        <f t="shared" si="1"/>
        <v>5043</v>
      </c>
      <c r="AE54" s="36">
        <v>3795</v>
      </c>
      <c r="AF54" s="36">
        <v>87</v>
      </c>
      <c r="AG54" s="36">
        <v>980</v>
      </c>
      <c r="AH54" s="36">
        <v>181</v>
      </c>
      <c r="AI54" s="36">
        <v>3869</v>
      </c>
      <c r="AJ54" s="36">
        <v>3441</v>
      </c>
      <c r="AK54" s="36">
        <v>167</v>
      </c>
      <c r="AL54" s="36">
        <v>85</v>
      </c>
      <c r="AM54" s="36">
        <v>176</v>
      </c>
      <c r="AN54" s="36"/>
      <c r="AO54" s="36"/>
      <c r="AP54" s="4">
        <v>313</v>
      </c>
      <c r="AQ54" s="4">
        <v>8295</v>
      </c>
      <c r="AR54" s="4">
        <v>8295</v>
      </c>
    </row>
    <row r="55" spans="1:45" ht="12" customHeight="1" x14ac:dyDescent="0.25">
      <c r="A55" s="34" t="s">
        <v>57</v>
      </c>
      <c r="B55" s="28">
        <v>2396</v>
      </c>
      <c r="C55" s="33">
        <v>2118</v>
      </c>
      <c r="D55" s="33">
        <v>80</v>
      </c>
      <c r="E55" s="36">
        <v>53</v>
      </c>
      <c r="F55" s="36">
        <v>145</v>
      </c>
      <c r="G55" s="7"/>
      <c r="H55" s="37">
        <v>954</v>
      </c>
      <c r="I55" s="33">
        <v>738</v>
      </c>
      <c r="J55" s="33">
        <v>41</v>
      </c>
      <c r="K55" s="36">
        <v>57</v>
      </c>
      <c r="L55" s="36">
        <v>118</v>
      </c>
      <c r="M55" s="36"/>
      <c r="N55" s="35">
        <v>1859</v>
      </c>
      <c r="O55" s="36">
        <v>1560</v>
      </c>
      <c r="P55" s="36">
        <v>90</v>
      </c>
      <c r="Q55" s="36">
        <v>79</v>
      </c>
      <c r="R55" s="36">
        <v>130</v>
      </c>
      <c r="S55" s="36"/>
      <c r="T55" s="35">
        <v>2318</v>
      </c>
      <c r="U55" s="36">
        <v>1919</v>
      </c>
      <c r="V55" s="36">
        <v>123</v>
      </c>
      <c r="W55" s="36">
        <v>61</v>
      </c>
      <c r="X55" s="36">
        <v>215</v>
      </c>
      <c r="Y55" s="35">
        <f t="shared" si="0"/>
        <v>2046</v>
      </c>
      <c r="Z55" s="36">
        <v>1749</v>
      </c>
      <c r="AA55" s="36">
        <v>65</v>
      </c>
      <c r="AB55" s="36">
        <v>46</v>
      </c>
      <c r="AC55" s="36">
        <v>186</v>
      </c>
      <c r="AD55" s="36">
        <f t="shared" si="1"/>
        <v>1632</v>
      </c>
      <c r="AE55" s="36">
        <v>1502</v>
      </c>
      <c r="AF55" s="36">
        <v>30</v>
      </c>
      <c r="AG55" s="36">
        <v>39</v>
      </c>
      <c r="AH55" s="36">
        <v>61</v>
      </c>
      <c r="AI55" s="36">
        <v>1275</v>
      </c>
      <c r="AJ55" s="36">
        <v>1158</v>
      </c>
      <c r="AK55" s="36">
        <v>24</v>
      </c>
      <c r="AL55" s="36">
        <v>33</v>
      </c>
      <c r="AM55" s="36">
        <v>60</v>
      </c>
      <c r="AN55" s="36"/>
      <c r="AO55" s="36"/>
      <c r="AQ55" s="4">
        <v>1420</v>
      </c>
      <c r="AR55" s="4">
        <v>1420</v>
      </c>
    </row>
    <row r="56" spans="1:45" ht="12" customHeight="1" x14ac:dyDescent="0.25">
      <c r="A56" s="34" t="s">
        <v>58</v>
      </c>
      <c r="B56" s="28">
        <v>1614</v>
      </c>
      <c r="C56" s="33">
        <v>1030</v>
      </c>
      <c r="D56" s="33">
        <v>195</v>
      </c>
      <c r="E56" s="33">
        <v>106</v>
      </c>
      <c r="F56" s="33">
        <v>283</v>
      </c>
      <c r="G56" s="7"/>
      <c r="H56" s="37">
        <v>1887</v>
      </c>
      <c r="I56" s="33">
        <v>1311</v>
      </c>
      <c r="J56" s="33">
        <v>201</v>
      </c>
      <c r="K56" s="33">
        <v>201</v>
      </c>
      <c r="L56" s="33">
        <v>174</v>
      </c>
      <c r="M56" s="33"/>
      <c r="N56" s="35">
        <v>2461</v>
      </c>
      <c r="O56" s="36">
        <v>1718</v>
      </c>
      <c r="P56" s="36">
        <v>313</v>
      </c>
      <c r="Q56" s="36">
        <v>216</v>
      </c>
      <c r="R56" s="36">
        <v>214</v>
      </c>
      <c r="S56" s="36"/>
      <c r="T56" s="35">
        <v>2161</v>
      </c>
      <c r="U56" s="36">
        <v>1628</v>
      </c>
      <c r="V56" s="36">
        <v>234</v>
      </c>
      <c r="W56" s="36">
        <v>143</v>
      </c>
      <c r="X56" s="36">
        <v>156</v>
      </c>
      <c r="Y56" s="35">
        <f t="shared" si="0"/>
        <v>2346</v>
      </c>
      <c r="Z56" s="36">
        <v>1823</v>
      </c>
      <c r="AA56" s="36">
        <v>178</v>
      </c>
      <c r="AB56" s="36">
        <v>165</v>
      </c>
      <c r="AC56" s="36">
        <v>180</v>
      </c>
      <c r="AD56" s="36">
        <f t="shared" si="1"/>
        <v>2669</v>
      </c>
      <c r="AE56" s="36">
        <v>2222</v>
      </c>
      <c r="AF56" s="36">
        <v>185</v>
      </c>
      <c r="AG56" s="36">
        <v>79</v>
      </c>
      <c r="AH56" s="36">
        <v>183</v>
      </c>
      <c r="AI56" s="36">
        <v>2250</v>
      </c>
      <c r="AJ56" s="36">
        <v>1800</v>
      </c>
      <c r="AK56" s="36">
        <v>129</v>
      </c>
      <c r="AL56" s="36">
        <v>156</v>
      </c>
      <c r="AM56" s="36">
        <v>165</v>
      </c>
      <c r="AN56" s="36"/>
      <c r="AO56" s="36"/>
      <c r="AQ56" s="4">
        <v>9715</v>
      </c>
      <c r="AR56" s="4">
        <v>9715</v>
      </c>
    </row>
    <row r="57" spans="1:45" ht="12" customHeight="1" x14ac:dyDescent="0.25">
      <c r="A57" s="34" t="s">
        <v>59</v>
      </c>
      <c r="B57" s="28">
        <v>1469</v>
      </c>
      <c r="C57" s="33">
        <v>971</v>
      </c>
      <c r="D57" s="33">
        <v>165</v>
      </c>
      <c r="E57" s="33">
        <v>143</v>
      </c>
      <c r="F57" s="33">
        <v>190</v>
      </c>
      <c r="G57" s="7"/>
      <c r="H57" s="37">
        <v>1686</v>
      </c>
      <c r="I57" s="33">
        <v>1057</v>
      </c>
      <c r="J57" s="33">
        <v>130</v>
      </c>
      <c r="K57" s="33">
        <v>186</v>
      </c>
      <c r="L57" s="33">
        <v>313</v>
      </c>
      <c r="M57" s="33"/>
      <c r="N57" s="35">
        <v>2052</v>
      </c>
      <c r="O57" s="36">
        <v>1223</v>
      </c>
      <c r="P57" s="36">
        <v>182</v>
      </c>
      <c r="Q57" s="36">
        <v>248</v>
      </c>
      <c r="R57" s="36">
        <v>399</v>
      </c>
      <c r="S57" s="36"/>
      <c r="T57" s="35">
        <v>2122</v>
      </c>
      <c r="U57" s="36">
        <v>1639</v>
      </c>
      <c r="V57" s="36">
        <v>217</v>
      </c>
      <c r="W57" s="36">
        <v>89</v>
      </c>
      <c r="X57" s="36">
        <v>177</v>
      </c>
      <c r="Y57" s="35">
        <f t="shared" si="0"/>
        <v>3346</v>
      </c>
      <c r="Z57" s="36">
        <v>2446</v>
      </c>
      <c r="AA57" s="36">
        <v>289</v>
      </c>
      <c r="AB57" s="36">
        <v>351</v>
      </c>
      <c r="AC57" s="36">
        <v>260</v>
      </c>
      <c r="AD57" s="36">
        <f t="shared" si="1"/>
        <v>2768</v>
      </c>
      <c r="AE57" s="36">
        <v>2343</v>
      </c>
      <c r="AF57" s="36">
        <v>276</v>
      </c>
      <c r="AG57" s="36">
        <v>15</v>
      </c>
      <c r="AH57" s="36">
        <v>134</v>
      </c>
      <c r="AI57" s="36">
        <v>2004</v>
      </c>
      <c r="AJ57" s="36">
        <v>1521</v>
      </c>
      <c r="AK57" s="36">
        <v>117</v>
      </c>
      <c r="AL57" s="36">
        <v>258</v>
      </c>
      <c r="AM57" s="36">
        <v>108</v>
      </c>
      <c r="AN57" s="36"/>
      <c r="AO57" s="36"/>
      <c r="AR57" s="4">
        <v>0</v>
      </c>
    </row>
    <row r="58" spans="1:45" ht="12" customHeight="1" x14ac:dyDescent="0.25">
      <c r="A58" s="39" t="s">
        <v>60</v>
      </c>
      <c r="B58" s="40">
        <v>989</v>
      </c>
      <c r="C58" s="41">
        <v>600</v>
      </c>
      <c r="D58" s="41">
        <v>245</v>
      </c>
      <c r="E58" s="41">
        <v>69</v>
      </c>
      <c r="F58" s="41">
        <v>75</v>
      </c>
      <c r="G58" s="42"/>
      <c r="H58" s="43">
        <v>2071</v>
      </c>
      <c r="I58" s="41">
        <v>518</v>
      </c>
      <c r="J58" s="41">
        <v>75</v>
      </c>
      <c r="K58" s="41">
        <v>401</v>
      </c>
      <c r="L58" s="41">
        <v>1077</v>
      </c>
      <c r="M58" s="41"/>
      <c r="N58" s="40">
        <v>2074</v>
      </c>
      <c r="O58" s="41">
        <v>1054</v>
      </c>
      <c r="P58" s="41">
        <v>103</v>
      </c>
      <c r="Q58" s="41">
        <v>308</v>
      </c>
      <c r="R58" s="41">
        <v>609</v>
      </c>
      <c r="S58" s="41"/>
      <c r="T58" s="44">
        <v>2542</v>
      </c>
      <c r="U58" s="45">
        <v>1751</v>
      </c>
      <c r="V58" s="42">
        <v>219</v>
      </c>
      <c r="W58" s="42">
        <v>282</v>
      </c>
      <c r="X58" s="42">
        <v>290</v>
      </c>
      <c r="Y58" s="44">
        <f t="shared" si="0"/>
        <v>2459</v>
      </c>
      <c r="Z58" s="45">
        <v>2083</v>
      </c>
      <c r="AA58" s="42">
        <v>202</v>
      </c>
      <c r="AB58" s="42">
        <v>80</v>
      </c>
      <c r="AC58" s="42">
        <v>94</v>
      </c>
      <c r="AD58" s="45">
        <f t="shared" si="1"/>
        <v>3861</v>
      </c>
      <c r="AE58" s="45">
        <v>2962</v>
      </c>
      <c r="AF58" s="45">
        <v>421</v>
      </c>
      <c r="AG58" s="45">
        <v>165</v>
      </c>
      <c r="AH58" s="45">
        <v>313</v>
      </c>
      <c r="AI58" s="45">
        <v>2896</v>
      </c>
      <c r="AJ58" s="46">
        <v>1864</v>
      </c>
      <c r="AK58" s="46">
        <v>302</v>
      </c>
      <c r="AL58" s="46">
        <v>457</v>
      </c>
      <c r="AM58" s="46">
        <v>273</v>
      </c>
      <c r="AN58" s="36"/>
      <c r="AO58" s="36"/>
      <c r="AR58" s="4">
        <v>0</v>
      </c>
    </row>
    <row r="59" spans="1:45" ht="20.25" customHeight="1" x14ac:dyDescent="0.2">
      <c r="A59" s="47" t="s">
        <v>61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8"/>
      <c r="AO59" s="48"/>
      <c r="AR59" s="4">
        <v>0</v>
      </c>
    </row>
    <row r="60" spans="1:45" ht="18.75" customHeight="1" x14ac:dyDescent="0.2">
      <c r="A60" s="49" t="s">
        <v>62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50"/>
      <c r="AO60" s="50"/>
      <c r="AR60" s="4">
        <v>0</v>
      </c>
    </row>
    <row r="61" spans="1:45" ht="9.75" customHeight="1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R61" s="4">
        <v>0</v>
      </c>
    </row>
    <row r="62" spans="1:45" x14ac:dyDescent="0.2">
      <c r="AR62" s="4">
        <v>0</v>
      </c>
    </row>
    <row r="63" spans="1:45" x14ac:dyDescent="0.2">
      <c r="AR63" s="4">
        <v>0</v>
      </c>
    </row>
    <row r="64" spans="1:45" x14ac:dyDescent="0.2">
      <c r="AR64" s="4">
        <v>0</v>
      </c>
    </row>
    <row r="65" spans="35:44" x14ac:dyDescent="0.2">
      <c r="AR65" s="4">
        <v>0</v>
      </c>
    </row>
    <row r="66" spans="35:44" x14ac:dyDescent="0.2">
      <c r="AI66" s="51"/>
      <c r="AR66" s="4">
        <v>0</v>
      </c>
    </row>
    <row r="67" spans="35:44" x14ac:dyDescent="0.2">
      <c r="AR67" s="4">
        <v>0</v>
      </c>
    </row>
    <row r="68" spans="35:44" x14ac:dyDescent="0.2">
      <c r="AR68" s="4">
        <v>0</v>
      </c>
    </row>
    <row r="69" spans="35:44" x14ac:dyDescent="0.2">
      <c r="AR69" s="4">
        <v>0</v>
      </c>
    </row>
    <row r="70" spans="35:44" x14ac:dyDescent="0.2">
      <c r="AN70" s="52"/>
      <c r="AR70" s="4">
        <v>0</v>
      </c>
    </row>
    <row r="71" spans="35:44" x14ac:dyDescent="0.2">
      <c r="AR71" s="4">
        <v>0</v>
      </c>
    </row>
    <row r="72" spans="35:44" x14ac:dyDescent="0.2">
      <c r="AR72" s="4">
        <v>0</v>
      </c>
    </row>
    <row r="73" spans="35:44" x14ac:dyDescent="0.2">
      <c r="AR73" s="4">
        <v>0</v>
      </c>
    </row>
    <row r="74" spans="35:44" x14ac:dyDescent="0.2">
      <c r="AR74" s="4">
        <v>0</v>
      </c>
    </row>
    <row r="75" spans="35:44" x14ac:dyDescent="0.2">
      <c r="AR75" s="4">
        <v>0</v>
      </c>
    </row>
    <row r="76" spans="35:44" x14ac:dyDescent="0.2">
      <c r="AR76" s="4">
        <v>0</v>
      </c>
    </row>
    <row r="77" spans="35:44" x14ac:dyDescent="0.2">
      <c r="AR77" s="4">
        <v>0</v>
      </c>
    </row>
    <row r="78" spans="35:44" x14ac:dyDescent="0.2">
      <c r="AR78" s="4">
        <v>0</v>
      </c>
    </row>
    <row r="79" spans="35:44" x14ac:dyDescent="0.2">
      <c r="AR79" s="4">
        <v>0</v>
      </c>
    </row>
    <row r="80" spans="35:44" x14ac:dyDescent="0.2">
      <c r="AR80" s="4">
        <v>0</v>
      </c>
    </row>
    <row r="81" spans="44:44" x14ac:dyDescent="0.2">
      <c r="AR81" s="4">
        <v>0</v>
      </c>
    </row>
    <row r="82" spans="44:44" x14ac:dyDescent="0.2">
      <c r="AR82" s="4">
        <v>0</v>
      </c>
    </row>
    <row r="83" spans="44:44" x14ac:dyDescent="0.2">
      <c r="AR83" s="4">
        <v>0</v>
      </c>
    </row>
    <row r="84" spans="44:44" x14ac:dyDescent="0.2">
      <c r="AR84" s="4">
        <v>0</v>
      </c>
    </row>
    <row r="85" spans="44:44" x14ac:dyDescent="0.2">
      <c r="AR85" s="4">
        <v>0</v>
      </c>
    </row>
    <row r="86" spans="44:44" x14ac:dyDescent="0.2">
      <c r="AR86" s="4">
        <v>0</v>
      </c>
    </row>
    <row r="87" spans="44:44" x14ac:dyDescent="0.2">
      <c r="AR87" s="4">
        <v>0</v>
      </c>
    </row>
    <row r="88" spans="44:44" x14ac:dyDescent="0.2">
      <c r="AR88" s="4">
        <v>0</v>
      </c>
    </row>
    <row r="89" spans="44:44" x14ac:dyDescent="0.2">
      <c r="AR89" s="4">
        <v>0</v>
      </c>
    </row>
    <row r="90" spans="44:44" x14ac:dyDescent="0.2">
      <c r="AR90" s="4">
        <v>0</v>
      </c>
    </row>
    <row r="91" spans="44:44" x14ac:dyDescent="0.2">
      <c r="AR91" s="4">
        <v>0</v>
      </c>
    </row>
    <row r="92" spans="44:44" x14ac:dyDescent="0.2">
      <c r="AR92" s="4">
        <v>0</v>
      </c>
    </row>
    <row r="93" spans="44:44" x14ac:dyDescent="0.2">
      <c r="AR93" s="4">
        <v>0</v>
      </c>
    </row>
    <row r="94" spans="44:44" x14ac:dyDescent="0.2">
      <c r="AR94" s="4">
        <v>0</v>
      </c>
    </row>
    <row r="95" spans="44:44" x14ac:dyDescent="0.2">
      <c r="AR95" s="4">
        <v>0</v>
      </c>
    </row>
    <row r="96" spans="44:44" x14ac:dyDescent="0.2">
      <c r="AR96" s="4">
        <v>0</v>
      </c>
    </row>
    <row r="97" spans="44:44" x14ac:dyDescent="0.2">
      <c r="AR97" s="4">
        <v>0</v>
      </c>
    </row>
    <row r="98" spans="44:44" x14ac:dyDescent="0.2">
      <c r="AR98" s="4">
        <v>0</v>
      </c>
    </row>
    <row r="99" spans="44:44" x14ac:dyDescent="0.2">
      <c r="AR99" s="4">
        <v>0</v>
      </c>
    </row>
    <row r="100" spans="44:44" x14ac:dyDescent="0.2">
      <c r="AR100" s="4">
        <v>0</v>
      </c>
    </row>
    <row r="101" spans="44:44" x14ac:dyDescent="0.2">
      <c r="AR101" s="4">
        <v>0</v>
      </c>
    </row>
    <row r="102" spans="44:44" x14ac:dyDescent="0.2">
      <c r="AR102" s="4">
        <v>0</v>
      </c>
    </row>
    <row r="103" spans="44:44" x14ac:dyDescent="0.2">
      <c r="AR103" s="4">
        <v>0</v>
      </c>
    </row>
    <row r="104" spans="44:44" x14ac:dyDescent="0.2">
      <c r="AR104" s="4">
        <v>0</v>
      </c>
    </row>
    <row r="105" spans="44:44" x14ac:dyDescent="0.2">
      <c r="AR105" s="4">
        <v>0</v>
      </c>
    </row>
    <row r="106" spans="44:44" x14ac:dyDescent="0.2">
      <c r="AR106" s="4">
        <v>0</v>
      </c>
    </row>
    <row r="107" spans="44:44" x14ac:dyDescent="0.2">
      <c r="AR107" s="4">
        <v>0</v>
      </c>
    </row>
    <row r="108" spans="44:44" x14ac:dyDescent="0.2">
      <c r="AR108" s="4">
        <v>0</v>
      </c>
    </row>
    <row r="109" spans="44:44" x14ac:dyDescent="0.2">
      <c r="AR109" s="4">
        <v>0</v>
      </c>
    </row>
  </sheetData>
  <mergeCells count="39">
    <mergeCell ref="A59:AM59"/>
    <mergeCell ref="A60:AM60"/>
    <mergeCell ref="A61:AC61"/>
    <mergeCell ref="AH4:AH6"/>
    <mergeCell ref="AI4:AI6"/>
    <mergeCell ref="AJ4:AJ6"/>
    <mergeCell ref="AK4:AK6"/>
    <mergeCell ref="AL4:AL6"/>
    <mergeCell ref="AM4:AM6"/>
    <mergeCell ref="AB4:AB6"/>
    <mergeCell ref="AC4:AC6"/>
    <mergeCell ref="AD4:AD6"/>
    <mergeCell ref="AE4:AE6"/>
    <mergeCell ref="AF4:AF6"/>
    <mergeCell ref="AG4:AG6"/>
    <mergeCell ref="V4:V6"/>
    <mergeCell ref="W4:W6"/>
    <mergeCell ref="X4:X6"/>
    <mergeCell ref="Y4:Y6"/>
    <mergeCell ref="Z4:Z6"/>
    <mergeCell ref="AA4:AA6"/>
    <mergeCell ref="O4:O6"/>
    <mergeCell ref="P4:P6"/>
    <mergeCell ref="Q4:Q6"/>
    <mergeCell ref="R4:R6"/>
    <mergeCell ref="T4:T6"/>
    <mergeCell ref="U4:U6"/>
    <mergeCell ref="H4:H6"/>
    <mergeCell ref="I4:I6"/>
    <mergeCell ref="J4:J6"/>
    <mergeCell ref="K4:K6"/>
    <mergeCell ref="L4:L6"/>
    <mergeCell ref="N4:N6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2017-09-21T19:07:42Z</dcterms:created>
  <dcterms:modified xsi:type="dcterms:W3CDTF">2017-09-21T19:07:43Z</dcterms:modified>
</cp:coreProperties>
</file>