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90" yWindow="135" windowWidth="10605" windowHeight="11955"/>
  </bookViews>
  <sheets>
    <sheet name="C38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'C38'!$A$1:$N$79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B32" i="1" l="1"/>
  <c r="B33" i="1"/>
  <c r="B34" i="1"/>
  <c r="B35" i="1"/>
  <c r="B36" i="1"/>
  <c r="B37" i="1"/>
  <c r="B38" i="1"/>
  <c r="B39" i="1"/>
  <c r="B40" i="1"/>
  <c r="B41" i="1"/>
  <c r="B42" i="1"/>
  <c r="B43" i="1"/>
  <c r="B13" i="1"/>
  <c r="B14" i="1"/>
  <c r="B15" i="1"/>
  <c r="B16" i="1"/>
  <c r="B17" i="1"/>
  <c r="B18" i="1"/>
  <c r="B19" i="1"/>
  <c r="B20" i="1"/>
  <c r="B21" i="1"/>
  <c r="B22" i="1"/>
  <c r="B23" i="1"/>
  <c r="B24" i="1"/>
  <c r="B10" i="1" l="1"/>
  <c r="B11" i="1"/>
  <c r="B12" i="1"/>
  <c r="B9" i="1"/>
</calcChain>
</file>

<file path=xl/sharedStrings.xml><?xml version="1.0" encoding="utf-8"?>
<sst xmlns="http://schemas.openxmlformats.org/spreadsheetml/2006/main" count="59" uniqueCount="39">
  <si>
    <t xml:space="preserve"> </t>
  </si>
  <si>
    <t>Año</t>
  </si>
  <si>
    <t>Prome-
dio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</si>
  <si>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</si>
  <si>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</si>
  <si>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</si>
  <si>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</si>
  <si>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</si>
  <si>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</si>
  <si>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</si>
  <si>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</si>
  <si>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</si>
  <si>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</si>
  <si>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</si>
  <si>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</si>
  <si>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Promedio del Periodo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</si>
  <si>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</si>
  <si>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</si>
  <si>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</si>
  <si>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</si>
  <si>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</si>
  <si>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</si>
  <si>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</si>
  <si>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</si>
  <si>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</si>
  <si>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</si>
  <si>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</si>
  <si>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Fin de Periodo</t>
  </si>
  <si>
    <t>Fuente: Banco Central de Reserva del Perú.</t>
  </si>
  <si>
    <t>2009</t>
  </si>
  <si>
    <t>2010</t>
  </si>
  <si>
    <t>2011</t>
  </si>
  <si>
    <t>2012</t>
  </si>
  <si>
    <t>2013</t>
  </si>
  <si>
    <t>2014</t>
  </si>
  <si>
    <t>25.38    TIPO DE CAMBIO PROMEDIO COMPRA-VENTA</t>
  </si>
  <si>
    <t xml:space="preserve">             MENSUAL DEL MERCADO PARALELO, 2004-2015</t>
  </si>
  <si>
    <t>2015</t>
  </si>
  <si>
    <t xml:space="preserve">               (Soles por US dólar)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</si>
</sst>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_)"/>
    <numFmt numFmtId="166" formatCode="0.000_)"/>
  </numFmts>
  <fonts count="8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5" fontId="2" fillId="0" borderId="0"/>
  </cellStyleXfs>
  <cellXfs count="39">
    <xf numFmtId="0" fontId="0" fillId="0" borderId="0" xfId="0"/>
    <xf numFmtId="49" fontId="3" fillId="0" borderId="0" xfId="2" applyNumberFormat="1" applyFont="1" applyAlignment="1" applyProtection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Border="1" applyAlignment="1">
      <alignment vertical="center"/>
    </xf>
    <xf numFmtId="166" fontId="4" fillId="0" borderId="0" xfId="0" applyNumberFormat="1" applyFont="1" applyBorder="1" applyProtection="1"/>
    <xf numFmtId="0" fontId="4" fillId="0" borderId="0" xfId="0" applyFont="1" applyBorder="1"/>
    <xf numFmtId="0" fontId="5" fillId="0" borderId="0" xfId="0" applyFont="1" applyAlignment="1" applyProtection="1">
      <alignment horizontal="left"/>
    </xf>
    <xf numFmtId="49" fontId="5" fillId="0" borderId="0" xfId="0" applyNumberFormat="1" applyFont="1"/>
    <xf numFmtId="49" fontId="4" fillId="0" borderId="0" xfId="0" applyNumberFormat="1" applyFont="1"/>
    <xf numFmtId="49" fontId="6" fillId="0" borderId="0" xfId="2" applyNumberFormat="1" applyFont="1" applyAlignment="1" applyProtection="1">
      <alignment horizontal="left"/>
    </xf>
    <xf numFmtId="49" fontId="5" fillId="0" borderId="0" xfId="2" applyNumberFormat="1" applyFont="1" applyAlignment="1" applyProtection="1">
      <alignment horizontal="left"/>
    </xf>
    <xf numFmtId="0" fontId="5" fillId="0" borderId="0" xfId="0" applyFont="1" applyBorder="1" applyAlignment="1" applyProtection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164" fontId="4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/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5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7" xfId="0" applyFont="1" applyBorder="1" applyAlignment="1" applyProtection="1">
      <alignment horizontal="centerContinuous" vertical="center"/>
    </xf>
    <xf numFmtId="164" fontId="4" fillId="0" borderId="8" xfId="0" applyNumberFormat="1" applyFont="1" applyBorder="1" applyAlignment="1" applyProtection="1"/>
    <xf numFmtId="0" fontId="5" fillId="0" borderId="8" xfId="0" applyFont="1" applyBorder="1" applyAlignment="1" applyProtection="1">
      <alignment horizontal="centerContinuous" vertical="center"/>
    </xf>
    <xf numFmtId="164" fontId="4" fillId="0" borderId="8" xfId="0" applyNumberFormat="1" applyFont="1" applyBorder="1" applyAlignment="1" applyProtection="1">
      <alignment horizontal="right"/>
    </xf>
    <xf numFmtId="166" fontId="4" fillId="0" borderId="9" xfId="0" applyNumberFormat="1" applyFont="1" applyBorder="1" applyAlignment="1" applyProtection="1">
      <alignment horizontal="centerContinuous"/>
    </xf>
    <xf numFmtId="164" fontId="4" fillId="0" borderId="10" xfId="0" applyNumberFormat="1" applyFont="1" applyBorder="1" applyAlignment="1" applyProtection="1">
      <alignment horizontal="right"/>
    </xf>
    <xf numFmtId="166" fontId="7" fillId="0" borderId="0" xfId="0" applyNumberFormat="1" applyFont="1" applyBorder="1" applyProtection="1"/>
    <xf numFmtId="0" fontId="7" fillId="0" borderId="0" xfId="0" applyFont="1" applyBorder="1"/>
    <xf numFmtId="0" fontId="7" fillId="0" borderId="0" xfId="0" applyFont="1"/>
    <xf numFmtId="2" fontId="7" fillId="0" borderId="0" xfId="0" applyNumberFormat="1" applyFont="1"/>
  </cellXfs>
  <cellStyles count="3">
    <cellStyle name="Diseño" xfId="1"/>
    <cellStyle name="Normal" xfId="0" builtinId="0"/>
    <cellStyle name="Normal_IEC2200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786797829160953E-2"/>
          <c:y val="0.15367915700102902"/>
          <c:w val="0.90266290663320881"/>
          <c:h val="0.703731324553886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'C38'!$P$46</c:f>
              <c:strCache>
                <c:ptCount val="1"/>
                <c:pt idx="0">
                  <c:v>Promedio del Periodo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'C38'!$O$47:$O$53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'C38'!$P$47:$P$53</c:f>
              <c:numCache>
                <c:formatCode>0.00</c:formatCode>
                <c:ptCount val="7"/>
                <c:pt idx="0">
                  <c:v>3.0105316242784994</c:v>
                </c:pt>
                <c:pt idx="1">
                  <c:v>2.8242892464527589</c:v>
                </c:pt>
                <c:pt idx="2">
                  <c:v>2.7551294304418472</c:v>
                </c:pt>
                <c:pt idx="3">
                  <c:v>2.6371750615161891</c:v>
                </c:pt>
                <c:pt idx="4">
                  <c:v>2.7040501530815675</c:v>
                </c:pt>
                <c:pt idx="5">
                  <c:v>2.8406408414502162</c:v>
                </c:pt>
                <c:pt idx="6">
                  <c:v>3.1886928315897065</c:v>
                </c:pt>
              </c:numCache>
            </c:numRef>
          </c:val>
        </c:ser>
        <c:ser>
          <c:idx val="1"/>
          <c:order val="1"/>
          <c:tx>
            <c:strRef>
              <c:f>'C38'!$Q$46</c:f>
              <c:strCache>
                <c:ptCount val="1"/>
                <c:pt idx="0">
                  <c:v>Fin de Periodo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'C38'!$O$47:$O$53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'C38'!$Q$47:$Q$53</c:f>
              <c:numCache>
                <c:formatCode>0.00</c:formatCode>
                <c:ptCount val="7"/>
                <c:pt idx="0">
                  <c:v>2.8811666666666662</c:v>
                </c:pt>
                <c:pt idx="1">
                  <c:v>2.8099999999999996</c:v>
                </c:pt>
                <c:pt idx="2">
                  <c:v>2.6968333333333332</c:v>
                </c:pt>
                <c:pt idx="3">
                  <c:v>2.5536666666666665</c:v>
                </c:pt>
                <c:pt idx="4">
                  <c:v>2.8006666666666673</c:v>
                </c:pt>
                <c:pt idx="5">
                  <c:v>2.9870000000000001</c:v>
                </c:pt>
                <c:pt idx="6">
                  <c:v>3.4053333333333331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734838160"/>
        <c:axId val="734838720"/>
      </c:barChart>
      <c:catAx>
        <c:axId val="73483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s-PE"/>
          </a:p>
        </c:txPr>
        <c:crossAx val="734838720"/>
        <c:crosses val="autoZero"/>
        <c:auto val="1"/>
        <c:lblAlgn val="ctr"/>
        <c:lblOffset val="100"/>
        <c:noMultiLvlLbl val="0"/>
      </c:catAx>
      <c:valAx>
        <c:axId val="734838720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.00" sourceLinked="1"/>
        <c:majorTickMark val="out"/>
        <c:minorTickMark val="none"/>
        <c:tickLblPos val="nextTo"/>
        <c:crossAx val="734838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5827281861744076E-2"/>
          <c:y val="3.801867275706413E-2"/>
          <c:w val="0.38647504082053652"/>
          <c:h val="0.1327995869620557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Arial Narrow" panose="020B0606020202030204" pitchFamily="34" charset="0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80720</xdr:colOff>
      <xdr:row>71</xdr:row>
      <xdr:rowOff>48432</xdr:rowOff>
    </xdr:from>
    <xdr:to>
      <xdr:col>9</xdr:col>
      <xdr:colOff>347098</xdr:colOff>
      <xdr:row>72</xdr:row>
      <xdr:rowOff>72648</xdr:rowOff>
    </xdr:to>
    <xdr:sp macro="" textlink="">
      <xdr:nvSpPr>
        <xdr:cNvPr id="4" name="3 CuadroTexto"/>
        <xdr:cNvSpPr txBox="1"/>
      </xdr:nvSpPr>
      <xdr:spPr>
        <a:xfrm>
          <a:off x="492394" y="7313263"/>
          <a:ext cx="3228814" cy="1372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Fuente:</a:t>
          </a:r>
          <a:r>
            <a:rPr lang="es-PE" sz="700" b="1" baseline="0">
              <a:latin typeface="Arial Narrow" panose="020B0606020202030204" pitchFamily="34" charset="0"/>
            </a:rPr>
            <a:t> Banco Central de Reserva del Perú</a:t>
          </a:r>
        </a:p>
        <a:p>
          <a:endParaRPr lang="es-PE" sz="1100" b="1"/>
        </a:p>
      </xdr:txBody>
    </xdr:sp>
    <xdr:clientData/>
  </xdr:twoCellAnchor>
  <xdr:twoCellAnchor>
    <xdr:from>
      <xdr:col>1</xdr:col>
      <xdr:colOff>184043</xdr:colOff>
      <xdr:row>51</xdr:row>
      <xdr:rowOff>93472</xdr:rowOff>
    </xdr:from>
    <xdr:to>
      <xdr:col>12</xdr:col>
      <xdr:colOff>113009</xdr:colOff>
      <xdr:row>71</xdr:row>
      <xdr:rowOff>64575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48</xdr:row>
      <xdr:rowOff>8072</xdr:rowOff>
    </xdr:from>
    <xdr:to>
      <xdr:col>11</xdr:col>
      <xdr:colOff>137225</xdr:colOff>
      <xdr:row>51</xdr:row>
      <xdr:rowOff>48432</xdr:rowOff>
    </xdr:to>
    <xdr:sp macro="" textlink="">
      <xdr:nvSpPr>
        <xdr:cNvPr id="3" name="2 CuadroTexto"/>
        <xdr:cNvSpPr txBox="1"/>
      </xdr:nvSpPr>
      <xdr:spPr>
        <a:xfrm>
          <a:off x="887924" y="4673708"/>
          <a:ext cx="3333750" cy="3793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>
              <a:latin typeface="Arial Narrow" panose="020B0606020202030204" pitchFamily="34" charset="0"/>
            </a:rPr>
            <a:t>TIPO DE CAMBIO DEL MERCADO PARALELO,</a:t>
          </a:r>
          <a:r>
            <a:rPr lang="es-PE" sz="900" b="1" baseline="0">
              <a:latin typeface="Arial Narrow" panose="020B0606020202030204" pitchFamily="34" charset="0"/>
            </a:rPr>
            <a:t> 2009-2015</a:t>
          </a:r>
        </a:p>
        <a:p>
          <a:pPr algn="ctr"/>
          <a:r>
            <a:rPr lang="es-PE" sz="800" b="0" baseline="0">
              <a:latin typeface="Arial Narrow" panose="020B0606020202030204" pitchFamily="34" charset="0"/>
            </a:rPr>
            <a:t>(Soles por US dólar) </a:t>
          </a:r>
        </a:p>
        <a:p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showGridLines="0" tabSelected="1" zoomScaleNormal="100" zoomScaleSheetLayoutView="118" workbookViewId="0">
      <selection activeCell="S69" sqref="S69"/>
    </sheetView>
  </sheetViews>
  <sheetFormatPr baseColWidth="10" defaultColWidth="7.7109375" defaultRowHeight="9" x14ac:dyDescent="0.15"/>
  <cols>
    <col min="1" max="1" width="6.140625" style="9" customWidth="1"/>
    <col min="2" max="2" width="7.140625" style="3" customWidth="1"/>
    <col min="3" max="14" width="5.28515625" style="3" customWidth="1"/>
    <col min="15" max="17" width="5.42578125" style="3" customWidth="1"/>
    <col min="18" max="18" width="13.5703125" style="3" bestFit="1" customWidth="1"/>
    <col min="19" max="19" width="13.85546875" style="3" bestFit="1" customWidth="1"/>
    <col min="20" max="16384" width="7.7109375" style="3"/>
  </cols>
  <sheetData>
    <row r="1" spans="1:16" ht="14.1" customHeight="1" x14ac:dyDescent="0.25">
      <c r="A1" s="1" t="s">
        <v>35</v>
      </c>
      <c r="B1"/>
      <c r="C1"/>
      <c r="D1"/>
      <c r="E1"/>
      <c r="F1"/>
      <c r="G1"/>
      <c r="H1"/>
      <c r="I1"/>
      <c r="J1" s="2"/>
      <c r="K1" s="2"/>
      <c r="L1" s="2"/>
      <c r="M1" s="2"/>
      <c r="N1" s="2"/>
      <c r="O1" s="3" t="s">
        <v>0</v>
      </c>
    </row>
    <row r="2" spans="1:16" ht="14.1" customHeight="1" x14ac:dyDescent="0.25">
      <c r="A2" s="1" t="s">
        <v>36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ht="12" customHeight="1" x14ac:dyDescent="0.25">
      <c r="A3" s="10" t="s">
        <v>38</v>
      </c>
    </row>
    <row r="4" spans="1:16" ht="6" customHeight="1" x14ac:dyDescent="0.15">
      <c r="A4" s="11"/>
    </row>
    <row r="5" spans="1:16" ht="24.95" customHeight="1" x14ac:dyDescent="0.15">
      <c r="A5" s="17" t="s">
        <v>1</v>
      </c>
      <c r="B5" s="24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14</v>
      </c>
    </row>
    <row r="6" spans="1:16" s="4" customFormat="1" ht="15" customHeight="1" x14ac:dyDescent="0.2">
      <c r="A6" s="18"/>
      <c r="B6" s="26" t="s">
        <v>15</v>
      </c>
      <c r="C6" s="27"/>
      <c r="D6" s="27"/>
      <c r="E6" s="27"/>
      <c r="F6" s="27"/>
      <c r="G6" s="28"/>
      <c r="H6" s="29"/>
      <c r="I6" s="27"/>
      <c r="J6" s="27"/>
      <c r="K6" s="27"/>
      <c r="L6" s="27"/>
      <c r="M6" s="27"/>
      <c r="N6" s="27"/>
    </row>
    <row r="7" spans="1:16" s="6" customFormat="1" ht="9.9499999999999993" hidden="1" customHeight="1" x14ac:dyDescent="0.15">
      <c r="A7" s="19" t="s">
        <v>16</v>
      </c>
      <c r="B7" s="30">
        <v>2.9265000000000003</v>
      </c>
      <c r="C7" s="15">
        <v>2.7450000000000001</v>
      </c>
      <c r="D7" s="15">
        <v>2.798</v>
      </c>
      <c r="E7" s="15">
        <v>2.8050000000000002</v>
      </c>
      <c r="F7" s="16">
        <v>2.819</v>
      </c>
      <c r="G7" s="16">
        <v>2.843</v>
      </c>
      <c r="H7" s="16">
        <v>2.9079999999999999</v>
      </c>
      <c r="I7" s="16">
        <v>2.923</v>
      </c>
      <c r="J7" s="16">
        <v>2.9590000000000001</v>
      </c>
      <c r="K7" s="16">
        <v>3.0419999999999998</v>
      </c>
      <c r="L7" s="16">
        <v>3.0470000000000002</v>
      </c>
      <c r="M7" s="16">
        <v>3.09</v>
      </c>
      <c r="N7" s="16">
        <v>3.1389999999999998</v>
      </c>
    </row>
    <row r="8" spans="1:16" s="6" customFormat="1" ht="9.9499999999999993" hidden="1" customHeight="1" x14ac:dyDescent="0.15">
      <c r="A8" s="19" t="s">
        <v>17</v>
      </c>
      <c r="B8" s="30">
        <v>3.3814566130999997</v>
      </c>
      <c r="C8" s="15">
        <v>3.2476750000000001</v>
      </c>
      <c r="D8" s="15">
        <v>3.3943500000000002</v>
      </c>
      <c r="E8" s="15">
        <v>3.3784565217</v>
      </c>
      <c r="F8" s="16">
        <v>3.3472249999999999</v>
      </c>
      <c r="G8" s="16">
        <v>3.3309523809999999</v>
      </c>
      <c r="H8" s="16">
        <v>3.3373809524000002</v>
      </c>
      <c r="I8" s="16">
        <v>3.323725</v>
      </c>
      <c r="J8" s="16">
        <v>3.3615952381</v>
      </c>
      <c r="K8" s="16">
        <v>3.4184772727000001</v>
      </c>
      <c r="L8" s="16">
        <v>3.4715500000000001</v>
      </c>
      <c r="M8" s="16">
        <v>3.4805238095000002</v>
      </c>
      <c r="N8" s="16">
        <v>3.4855681818000002</v>
      </c>
    </row>
    <row r="9" spans="1:16" s="6" customFormat="1" ht="9.9499999999999993" hidden="1" customHeight="1" x14ac:dyDescent="0.15">
      <c r="A9" s="19" t="s">
        <v>18</v>
      </c>
      <c r="B9" s="30">
        <f>AVERAGE(C9:N9)</f>
        <v>3.4879256578947371</v>
      </c>
      <c r="C9" s="15">
        <v>3.5019999999999998</v>
      </c>
      <c r="D9" s="15">
        <v>3.456</v>
      </c>
      <c r="E9" s="15">
        <v>3.444</v>
      </c>
      <c r="F9" s="16">
        <v>3.4780000000000002</v>
      </c>
      <c r="G9" s="16">
        <v>3.5019999999999998</v>
      </c>
      <c r="H9" s="16">
        <v>3.4870000000000001</v>
      </c>
      <c r="I9" s="16">
        <v>3.4830000000000001</v>
      </c>
      <c r="J9" s="16">
        <v>3.4790000000000001</v>
      </c>
      <c r="K9" s="16">
        <v>3.4830000000000001</v>
      </c>
      <c r="L9" s="16">
        <v>3.4969999999999999</v>
      </c>
      <c r="M9" s="16">
        <v>3.524</v>
      </c>
      <c r="N9" s="16">
        <v>3.5201078947368423</v>
      </c>
    </row>
    <row r="10" spans="1:16" s="6" customFormat="1" ht="9.9499999999999993" hidden="1" customHeight="1" x14ac:dyDescent="0.15">
      <c r="A10" s="19" t="s">
        <v>19</v>
      </c>
      <c r="B10" s="30">
        <f t="shared" ref="B10:B23" si="0">AVERAGE(C10:N10)</f>
        <v>3.5040811505088478</v>
      </c>
      <c r="C10" s="15">
        <v>3.5204681818181816</v>
      </c>
      <c r="D10" s="15">
        <v>3.521795</v>
      </c>
      <c r="E10" s="15">
        <v>3.514847727272727</v>
      </c>
      <c r="F10" s="16">
        <v>3.5517447368421058</v>
      </c>
      <c r="G10" s="16">
        <v>3.598138636363637</v>
      </c>
      <c r="H10" s="16">
        <v>3.5304975000000001</v>
      </c>
      <c r="I10" s="16">
        <v>3.5056095238095244</v>
      </c>
      <c r="J10" s="16">
        <v>3.4899886363636372</v>
      </c>
      <c r="K10" s="16">
        <v>3.4861399999999998</v>
      </c>
      <c r="L10" s="16">
        <v>3.4565863636363638</v>
      </c>
      <c r="M10" s="16">
        <v>3.4368549999999995</v>
      </c>
      <c r="N10" s="16">
        <v>3.4363024999999991</v>
      </c>
    </row>
    <row r="11" spans="1:16" s="6" customFormat="1" ht="9.9499999999999993" hidden="1" customHeight="1" x14ac:dyDescent="0.15">
      <c r="A11" s="20" t="s">
        <v>20</v>
      </c>
      <c r="B11" s="30">
        <f t="shared" si="0"/>
        <v>3.515091800001898</v>
      </c>
      <c r="C11" s="15">
        <v>3.458140909090909</v>
      </c>
      <c r="D11" s="15">
        <v>3.4733499999999999</v>
      </c>
      <c r="E11" s="15">
        <v>3.4546631578947364</v>
      </c>
      <c r="F11" s="16">
        <v>3.4403159090909092</v>
      </c>
      <c r="G11" s="16">
        <v>3.4485818181818182</v>
      </c>
      <c r="H11" s="16">
        <v>3.4770342105263161</v>
      </c>
      <c r="I11" s="16">
        <v>3.5334809523809527</v>
      </c>
      <c r="J11" s="16">
        <v>3.5662619047619062</v>
      </c>
      <c r="K11" s="16">
        <v>3.6133499999999996</v>
      </c>
      <c r="L11" s="16">
        <v>3.6120833333333335</v>
      </c>
      <c r="M11" s="16">
        <v>3.5838024999999991</v>
      </c>
      <c r="N11" s="16">
        <v>3.5200369047619051</v>
      </c>
    </row>
    <row r="12" spans="1:16" s="6" customFormat="1" ht="9.9499999999999993" hidden="1" customHeight="1" x14ac:dyDescent="0.15">
      <c r="A12" s="20" t="s">
        <v>21</v>
      </c>
      <c r="B12" s="30">
        <f t="shared" si="0"/>
        <v>3.4764148051948052</v>
      </c>
      <c r="C12" s="15">
        <v>3.4951583333333343</v>
      </c>
      <c r="D12" s="15">
        <v>3.4795724999999997</v>
      </c>
      <c r="E12" s="15">
        <v>3.4773333333333332</v>
      </c>
      <c r="F12" s="16">
        <v>3.4640991666666667</v>
      </c>
      <c r="G12" s="16">
        <v>3.4778999999999995</v>
      </c>
      <c r="H12" s="16">
        <v>3.476926190476191</v>
      </c>
      <c r="I12" s="16">
        <v>3.470847619047619</v>
      </c>
      <c r="J12" s="16">
        <v>3.4777571428571425</v>
      </c>
      <c r="K12" s="16">
        <v>3.4771727272727269</v>
      </c>
      <c r="L12" s="16">
        <v>3.4737613636363642</v>
      </c>
      <c r="M12" s="16">
        <v>3.4725349999999997</v>
      </c>
      <c r="N12" s="16">
        <v>3.4739142857142857</v>
      </c>
    </row>
    <row r="13" spans="1:16" s="6" customFormat="1" ht="9.9499999999999993" customHeight="1" x14ac:dyDescent="0.15">
      <c r="A13" s="20" t="s">
        <v>22</v>
      </c>
      <c r="B13" s="30">
        <f t="shared" si="0"/>
        <v>3.4110028616914483</v>
      </c>
      <c r="C13" s="15">
        <v>3.4655380952380952</v>
      </c>
      <c r="D13" s="15">
        <v>3.4784774999999994</v>
      </c>
      <c r="E13" s="15">
        <v>3.4629326086956516</v>
      </c>
      <c r="F13" s="16">
        <v>3.4654474999999998</v>
      </c>
      <c r="G13" s="16">
        <v>3.4836619047619042</v>
      </c>
      <c r="H13" s="16">
        <v>3.4745285714285714</v>
      </c>
      <c r="I13" s="16">
        <v>3.4463875000000002</v>
      </c>
      <c r="J13" s="16">
        <v>3.3959142857142854</v>
      </c>
      <c r="K13" s="16">
        <v>3.3520636363636362</v>
      </c>
      <c r="L13" s="16">
        <v>3.3167874999999998</v>
      </c>
      <c r="M13" s="16">
        <v>3.3071380952380953</v>
      </c>
      <c r="N13" s="16">
        <v>3.2831571428571431</v>
      </c>
    </row>
    <row r="14" spans="1:16" s="6" customFormat="1" ht="9.9499999999999993" customHeight="1" x14ac:dyDescent="0.15">
      <c r="A14" s="20" t="s">
        <v>23</v>
      </c>
      <c r="B14" s="30">
        <f t="shared" si="0"/>
        <v>3.2916700246549264</v>
      </c>
      <c r="C14" s="15">
        <v>3.2680642857142859</v>
      </c>
      <c r="D14" s="15">
        <v>3.2544650000000006</v>
      </c>
      <c r="E14" s="15">
        <v>3.2553642857142862</v>
      </c>
      <c r="F14" s="16">
        <v>3.2499175</v>
      </c>
      <c r="G14" s="16">
        <v>3.2528692307692308</v>
      </c>
      <c r="H14" s="16">
        <v>3.2510833333333329</v>
      </c>
      <c r="I14" s="16">
        <v>3.2492026315789477</v>
      </c>
      <c r="J14" s="16">
        <v>3.2551863636363634</v>
      </c>
      <c r="K14" s="16">
        <v>3.2959795454545455</v>
      </c>
      <c r="L14" s="16">
        <v>3.3759292429792431</v>
      </c>
      <c r="M14" s="16">
        <v>3.3708738095238093</v>
      </c>
      <c r="N14" s="16">
        <v>3.4211050671550671</v>
      </c>
    </row>
    <row r="15" spans="1:16" s="6" customFormat="1" ht="9.9499999999999993" customHeight="1" x14ac:dyDescent="0.15">
      <c r="A15" s="20" t="s">
        <v>24</v>
      </c>
      <c r="B15" s="30">
        <f t="shared" si="0"/>
        <v>3.273343803643439</v>
      </c>
      <c r="C15" s="15">
        <v>3.4014043123543125</v>
      </c>
      <c r="D15" s="15">
        <v>3.2889229166666665</v>
      </c>
      <c r="E15" s="15">
        <v>3.3350597826086954</v>
      </c>
      <c r="F15" s="16">
        <v>3.3338749999999999</v>
      </c>
      <c r="G15" s="16">
        <v>3.2799640151515148</v>
      </c>
      <c r="H15" s="16">
        <v>3.2610535714285716</v>
      </c>
      <c r="I15" s="16">
        <v>3.2444875000000004</v>
      </c>
      <c r="J15" s="16">
        <v>3.2305624999999996</v>
      </c>
      <c r="K15" s="16">
        <v>3.2422281746031745</v>
      </c>
      <c r="L15" s="16">
        <v>3.2363323863636362</v>
      </c>
      <c r="M15" s="16">
        <v>3.2176587301587301</v>
      </c>
      <c r="N15" s="16">
        <v>3.2085767543859651</v>
      </c>
    </row>
    <row r="16" spans="1:16" s="6" customFormat="1" ht="9.9499999999999993" customHeight="1" x14ac:dyDescent="0.15">
      <c r="A16" s="20" t="s">
        <v>25</v>
      </c>
      <c r="B16" s="30">
        <f t="shared" si="0"/>
        <v>3.1276773445213415</v>
      </c>
      <c r="C16" s="15">
        <v>3.1930268939393933</v>
      </c>
      <c r="D16" s="15">
        <v>3.1880916666666668</v>
      </c>
      <c r="E16" s="15">
        <v>3.1854924242424243</v>
      </c>
      <c r="F16" s="15">
        <v>3.1788684210526306</v>
      </c>
      <c r="G16" s="15">
        <v>3.164842424242424</v>
      </c>
      <c r="H16" s="16">
        <v>3.1684208333333332</v>
      </c>
      <c r="I16" s="16">
        <v>3.1620795454545454</v>
      </c>
      <c r="J16" s="16">
        <v>3.1572310606060605</v>
      </c>
      <c r="K16" s="16">
        <v>3.1391791666666666</v>
      </c>
      <c r="L16" s="16">
        <v>3.0154090909090909</v>
      </c>
      <c r="M16" s="16">
        <v>2.9963095238095239</v>
      </c>
      <c r="N16" s="16">
        <v>2.9831770833333335</v>
      </c>
    </row>
    <row r="17" spans="1:16" s="6" customFormat="1" ht="9.9499999999999993" customHeight="1" x14ac:dyDescent="0.15">
      <c r="A17" s="20" t="s">
        <v>26</v>
      </c>
      <c r="B17" s="30">
        <f t="shared" si="0"/>
        <v>2.9243294719068298</v>
      </c>
      <c r="C17" s="15">
        <v>2.9503181818181821</v>
      </c>
      <c r="D17" s="15">
        <v>2.9003412698412694</v>
      </c>
      <c r="E17" s="15">
        <v>2.8079122807017542</v>
      </c>
      <c r="F17" s="15">
        <v>2.7434128787878791</v>
      </c>
      <c r="G17" s="15">
        <v>2.8100526315789471</v>
      </c>
      <c r="H17" s="16">
        <v>2.8932023809523808</v>
      </c>
      <c r="I17" s="16">
        <v>2.8584603174603176</v>
      </c>
      <c r="J17" s="16">
        <v>2.8829087301587304</v>
      </c>
      <c r="K17" s="16">
        <v>2.9685151515151516</v>
      </c>
      <c r="L17" s="16">
        <v>3.0785636363636368</v>
      </c>
      <c r="M17" s="16">
        <v>3.0904953703703706</v>
      </c>
      <c r="N17" s="16">
        <v>3.1077708333333334</v>
      </c>
    </row>
    <row r="18" spans="1:16" s="6" customFormat="1" ht="9.9499999999999993" customHeight="1" x14ac:dyDescent="0.15">
      <c r="A18" s="20" t="s">
        <v>29</v>
      </c>
      <c r="B18" s="30">
        <f t="shared" si="0"/>
        <v>3.0105316242784994</v>
      </c>
      <c r="C18" s="15">
        <v>3.1547833333333335</v>
      </c>
      <c r="D18" s="15">
        <v>3.228533333333333</v>
      </c>
      <c r="E18" s="15">
        <v>3.182825757575757</v>
      </c>
      <c r="F18" s="15">
        <v>3.0914333333333337</v>
      </c>
      <c r="G18" s="15">
        <v>2.9891833333333331</v>
      </c>
      <c r="H18" s="16">
        <v>2.9835400793650795</v>
      </c>
      <c r="I18" s="16">
        <v>3.0082708333333334</v>
      </c>
      <c r="J18" s="16">
        <v>2.9581309523809525</v>
      </c>
      <c r="K18" s="16">
        <v>2.9122424242424239</v>
      </c>
      <c r="L18" s="16">
        <v>2.8648250000000006</v>
      </c>
      <c r="M18" s="16">
        <v>2.8781111111111111</v>
      </c>
      <c r="N18" s="16">
        <v>2.8744999999999998</v>
      </c>
    </row>
    <row r="19" spans="1:16" s="6" customFormat="1" ht="9.9499999999999993" customHeight="1" x14ac:dyDescent="0.15">
      <c r="A19" s="20" t="s">
        <v>30</v>
      </c>
      <c r="B19" s="30">
        <f t="shared" si="0"/>
        <v>2.8242892464527589</v>
      </c>
      <c r="C19" s="15">
        <v>2.8610199999999999</v>
      </c>
      <c r="D19" s="15">
        <v>2.8509083333333334</v>
      </c>
      <c r="E19" s="15">
        <v>2.8350869565217396</v>
      </c>
      <c r="F19" s="15">
        <v>2.837754166666667</v>
      </c>
      <c r="G19" s="15">
        <v>2.845361111111111</v>
      </c>
      <c r="H19" s="16">
        <v>2.8395833333333336</v>
      </c>
      <c r="I19" s="16">
        <v>2.8212280701754384</v>
      </c>
      <c r="J19" s="16">
        <v>2.8053134920634921</v>
      </c>
      <c r="K19" s="16">
        <v>2.7892537878787875</v>
      </c>
      <c r="L19" s="16">
        <v>2.7882250000000006</v>
      </c>
      <c r="M19" s="16">
        <v>2.8012658730158733</v>
      </c>
      <c r="N19" s="16">
        <v>2.8164708333333328</v>
      </c>
    </row>
    <row r="20" spans="1:16" s="6" customFormat="1" ht="9.9499999999999993" customHeight="1" x14ac:dyDescent="0.15">
      <c r="A20" s="20" t="s">
        <v>31</v>
      </c>
      <c r="B20" s="30">
        <f t="shared" si="0"/>
        <v>2.7551294304418472</v>
      </c>
      <c r="C20" s="15">
        <v>2.7952619047619045</v>
      </c>
      <c r="D20" s="15">
        <v>2.7661750000000001</v>
      </c>
      <c r="E20" s="15">
        <v>2.7754195652173914</v>
      </c>
      <c r="F20" s="15">
        <v>2.8161578947368424</v>
      </c>
      <c r="G20" s="15">
        <v>2.7866818248132583</v>
      </c>
      <c r="H20" s="16">
        <v>2.7674892857142859</v>
      </c>
      <c r="I20" s="16">
        <v>2.7450394736842108</v>
      </c>
      <c r="J20" s="16">
        <v>2.7352301587301593</v>
      </c>
      <c r="K20" s="16">
        <v>2.7370000000000001</v>
      </c>
      <c r="L20" s="16">
        <v>2.7379583333333333</v>
      </c>
      <c r="M20" s="16">
        <v>2.7047976190476186</v>
      </c>
      <c r="N20" s="16">
        <v>2.694342105263158</v>
      </c>
    </row>
    <row r="21" spans="1:16" s="6" customFormat="1" ht="9.9499999999999993" customHeight="1" x14ac:dyDescent="0.15">
      <c r="A21" s="20" t="s">
        <v>32</v>
      </c>
      <c r="B21" s="30">
        <f t="shared" si="0"/>
        <v>2.6371750615161891</v>
      </c>
      <c r="C21" s="15">
        <v>2.6934015151515149</v>
      </c>
      <c r="D21" s="15">
        <v>2.6811825396825397</v>
      </c>
      <c r="E21" s="15">
        <v>2.6712575757575765</v>
      </c>
      <c r="F21" s="15">
        <v>2.659686274509804</v>
      </c>
      <c r="G21" s="15">
        <v>2.6614810606060608</v>
      </c>
      <c r="H21" s="16">
        <v>2.6705291666666664</v>
      </c>
      <c r="I21" s="16">
        <v>2.6386904761904764</v>
      </c>
      <c r="J21" s="16">
        <v>2.6184425</v>
      </c>
      <c r="K21" s="16">
        <v>2.5992708333333332</v>
      </c>
      <c r="L21" s="16">
        <v>2.5833833333333338</v>
      </c>
      <c r="M21" s="16">
        <v>2.5997291666666666</v>
      </c>
      <c r="N21" s="16">
        <v>2.5690462962962965</v>
      </c>
    </row>
    <row r="22" spans="1:16" s="6" customFormat="1" ht="9.9499999999999993" customHeight="1" x14ac:dyDescent="0.15">
      <c r="A22" s="20" t="s">
        <v>33</v>
      </c>
      <c r="B22" s="30">
        <f t="shared" si="0"/>
        <v>2.7040501530815675</v>
      </c>
      <c r="C22" s="15">
        <v>2.549435606060606</v>
      </c>
      <c r="D22" s="15">
        <v>2.5726578947368424</v>
      </c>
      <c r="E22" s="15">
        <v>2.5940789473684207</v>
      </c>
      <c r="F22" s="15">
        <v>2.5978446969696969</v>
      </c>
      <c r="G22" s="15">
        <v>2.6424015151515152</v>
      </c>
      <c r="H22" s="16">
        <v>2.7508421052631578</v>
      </c>
      <c r="I22" s="16">
        <v>2.7835833333333335</v>
      </c>
      <c r="J22" s="16">
        <v>2.8078769841269837</v>
      </c>
      <c r="K22" s="16">
        <v>2.787813492063492</v>
      </c>
      <c r="L22" s="16">
        <v>2.7720714285714285</v>
      </c>
      <c r="M22" s="16">
        <v>2.7977791666666665</v>
      </c>
      <c r="N22" s="16">
        <v>2.792216666666667</v>
      </c>
    </row>
    <row r="23" spans="1:16" s="6" customFormat="1" ht="9.9499999999999993" customHeight="1" x14ac:dyDescent="0.15">
      <c r="A23" s="20" t="s">
        <v>34</v>
      </c>
      <c r="B23" s="30">
        <f t="shared" si="0"/>
        <v>2.8406408414502162</v>
      </c>
      <c r="C23" s="15">
        <v>2.8128143939393944</v>
      </c>
      <c r="D23" s="15">
        <v>2.8177249999999998</v>
      </c>
      <c r="E23" s="15">
        <v>2.8074325396825399</v>
      </c>
      <c r="F23" s="15">
        <v>2.8012749999999995</v>
      </c>
      <c r="G23" s="15">
        <v>2.7926309523809523</v>
      </c>
      <c r="H23" s="16">
        <v>2.7899682539682535</v>
      </c>
      <c r="I23" s="16">
        <v>2.7891944444444441</v>
      </c>
      <c r="J23" s="16">
        <v>2.8110079365079361</v>
      </c>
      <c r="K23" s="16">
        <v>2.8617234848484845</v>
      </c>
      <c r="L23" s="16">
        <v>2.9108825757575763</v>
      </c>
      <c r="M23" s="16">
        <v>2.9317458333333333</v>
      </c>
      <c r="N23" s="16">
        <v>2.9612896825396824</v>
      </c>
    </row>
    <row r="24" spans="1:16" s="6" customFormat="1" ht="9.9499999999999993" customHeight="1" x14ac:dyDescent="0.15">
      <c r="A24" s="20" t="s">
        <v>37</v>
      </c>
      <c r="B24" s="30">
        <f>AVERAGE(C24:N24)</f>
        <v>3.1886928315897065</v>
      </c>
      <c r="C24" s="15">
        <v>3.0129375000000005</v>
      </c>
      <c r="D24" s="15">
        <v>3.0847499999999997</v>
      </c>
      <c r="E24" s="15">
        <v>3.0992810606060601</v>
      </c>
      <c r="F24" s="15">
        <v>3.1261833333333335</v>
      </c>
      <c r="G24" s="15">
        <v>3.1531875000000005</v>
      </c>
      <c r="H24" s="16">
        <v>3.1627063492063496</v>
      </c>
      <c r="I24" s="16">
        <v>3.1848083333333332</v>
      </c>
      <c r="J24" s="16">
        <v>3.2525103174603176</v>
      </c>
      <c r="K24" s="16">
        <v>3.2229545454545452</v>
      </c>
      <c r="L24" s="16">
        <v>3.2452291666666668</v>
      </c>
      <c r="M24" s="16">
        <v>3.3375515873015869</v>
      </c>
      <c r="N24" s="16">
        <v>3.3822142857142854</v>
      </c>
    </row>
    <row r="25" spans="1:16" s="4" customFormat="1" ht="12" customHeight="1" x14ac:dyDescent="0.2">
      <c r="A25" s="21"/>
      <c r="B25" s="31" t="s">
        <v>27</v>
      </c>
      <c r="C25" s="13"/>
      <c r="D25" s="13"/>
      <c r="E25" s="13"/>
      <c r="F25" s="13"/>
      <c r="G25" s="14"/>
      <c r="H25" s="12"/>
      <c r="I25" s="13"/>
      <c r="J25" s="13"/>
      <c r="K25" s="13"/>
      <c r="L25" s="13"/>
      <c r="M25" s="13"/>
      <c r="N25" s="13"/>
    </row>
    <row r="26" spans="1:16" s="6" customFormat="1" ht="9.9499999999999993" hidden="1" customHeight="1" x14ac:dyDescent="0.15">
      <c r="A26" s="22" t="s">
        <v>16</v>
      </c>
      <c r="B26" s="32"/>
      <c r="C26" s="15">
        <v>2.7669999999999999</v>
      </c>
      <c r="D26" s="15">
        <v>2.8130000000000002</v>
      </c>
      <c r="E26" s="15">
        <v>2.8090000000000002</v>
      </c>
      <c r="F26" s="15">
        <v>2.8260000000000001</v>
      </c>
      <c r="G26" s="15">
        <v>2.859</v>
      </c>
      <c r="H26" s="15">
        <v>2.9409999999999998</v>
      </c>
      <c r="I26" s="15">
        <v>2.9329999999999998</v>
      </c>
      <c r="J26" s="15">
        <v>3.01</v>
      </c>
      <c r="K26" s="15">
        <v>3.05</v>
      </c>
      <c r="L26" s="15">
        <v>3.0659999999999998</v>
      </c>
      <c r="M26" s="15">
        <v>3.12</v>
      </c>
      <c r="N26" s="15">
        <v>3.1520000000000001</v>
      </c>
      <c r="O26" s="5"/>
      <c r="P26" s="5"/>
    </row>
    <row r="27" spans="1:16" s="6" customFormat="1" ht="9.9499999999999993" hidden="1" customHeight="1" x14ac:dyDescent="0.15">
      <c r="A27" s="22" t="s">
        <v>17</v>
      </c>
      <c r="B27" s="32"/>
      <c r="C27" s="15">
        <v>3.3504999999999998</v>
      </c>
      <c r="D27" s="15">
        <v>3.4405000000000001</v>
      </c>
      <c r="E27" s="15">
        <v>3.3359999999999999</v>
      </c>
      <c r="F27" s="15">
        <v>3.3380000000000001</v>
      </c>
      <c r="G27" s="15">
        <v>3.3294999999999999</v>
      </c>
      <c r="H27" s="15">
        <v>3.3325</v>
      </c>
      <c r="I27" s="15">
        <v>3.3325</v>
      </c>
      <c r="J27" s="15">
        <v>3.3759999999999999</v>
      </c>
      <c r="K27" s="15">
        <v>3.4620000000000002</v>
      </c>
      <c r="L27" s="15">
        <v>3.4874999999999998</v>
      </c>
      <c r="M27" s="15">
        <v>3.4885000000000002</v>
      </c>
      <c r="N27" s="15">
        <v>3.5070000000000001</v>
      </c>
      <c r="O27" s="5"/>
      <c r="P27" s="5"/>
    </row>
    <row r="28" spans="1:16" s="6" customFormat="1" ht="9.9499999999999993" hidden="1" customHeight="1" x14ac:dyDescent="0.15">
      <c r="A28" s="22" t="s">
        <v>18</v>
      </c>
      <c r="B28" s="32"/>
      <c r="C28" s="15">
        <v>3.4889999999999999</v>
      </c>
      <c r="D28" s="15">
        <v>3.4489999999999998</v>
      </c>
      <c r="E28" s="15">
        <v>3.4864999999999999</v>
      </c>
      <c r="F28" s="15">
        <v>3.4765000000000001</v>
      </c>
      <c r="G28" s="15">
        <v>3.5106999999999999</v>
      </c>
      <c r="H28" s="15">
        <v>3.4886999999999997</v>
      </c>
      <c r="I28" s="15">
        <v>3.4782999999999999</v>
      </c>
      <c r="J28" s="15">
        <v>3.4728500000000002</v>
      </c>
      <c r="K28" s="15">
        <v>3.5005000000000002</v>
      </c>
      <c r="L28" s="15">
        <v>3.5108999999999999</v>
      </c>
      <c r="M28" s="15">
        <v>3.5266999999999999</v>
      </c>
      <c r="N28" s="15">
        <v>3.5259</v>
      </c>
      <c r="O28" s="5"/>
      <c r="P28" s="5"/>
    </row>
    <row r="29" spans="1:16" s="6" customFormat="1" ht="9.9499999999999993" hidden="1" customHeight="1" x14ac:dyDescent="0.15">
      <c r="A29" s="22" t="s">
        <v>19</v>
      </c>
      <c r="B29" s="32"/>
      <c r="C29" s="15">
        <v>3.5289000000000001</v>
      </c>
      <c r="D29" s="15">
        <v>3.5188000000000001</v>
      </c>
      <c r="E29" s="15">
        <v>3.5197000000000003</v>
      </c>
      <c r="F29" s="15">
        <v>3.5853000000000002</v>
      </c>
      <c r="G29" s="15">
        <v>3.6160000000000001</v>
      </c>
      <c r="H29" s="15">
        <v>3.5101499999999999</v>
      </c>
      <c r="I29" s="15">
        <v>3.4878</v>
      </c>
      <c r="J29" s="15">
        <v>3.4779</v>
      </c>
      <c r="K29" s="15">
        <v>3.4803499999999996</v>
      </c>
      <c r="L29" s="15">
        <v>3.4362000000000004</v>
      </c>
      <c r="M29" s="15">
        <v>3.4329999999999998</v>
      </c>
      <c r="N29" s="15">
        <v>3.4464999999999999</v>
      </c>
      <c r="O29" s="5"/>
      <c r="P29" s="5"/>
    </row>
    <row r="30" spans="1:16" s="6" customFormat="1" ht="9.9499999999999993" hidden="1" customHeight="1" x14ac:dyDescent="0.15">
      <c r="A30" s="22" t="s">
        <v>20</v>
      </c>
      <c r="B30" s="32"/>
      <c r="C30" s="15">
        <v>3.4721000000000002</v>
      </c>
      <c r="D30" s="15">
        <v>3.4679500000000001</v>
      </c>
      <c r="E30" s="15">
        <v>3.4462999999999999</v>
      </c>
      <c r="F30" s="15">
        <v>3.4328000000000003</v>
      </c>
      <c r="G30" s="15">
        <v>3.4556</v>
      </c>
      <c r="H30" s="15">
        <v>3.5043500000000001</v>
      </c>
      <c r="I30" s="15">
        <v>3.5407000000000002</v>
      </c>
      <c r="J30" s="15">
        <v>3.6074999999999999</v>
      </c>
      <c r="K30" s="15">
        <v>3.6362999999999999</v>
      </c>
      <c r="L30" s="15">
        <v>3.5979000000000001</v>
      </c>
      <c r="M30" s="15">
        <v>3.5243500000000001</v>
      </c>
      <c r="N30" s="15">
        <v>3.5251000000000001</v>
      </c>
      <c r="O30" s="5"/>
      <c r="P30" s="5"/>
    </row>
    <row r="31" spans="1:16" s="6" customFormat="1" ht="9.9499999999999993" hidden="1" customHeight="1" x14ac:dyDescent="0.15">
      <c r="A31" s="22" t="s">
        <v>21</v>
      </c>
      <c r="B31" s="32"/>
      <c r="C31" s="15">
        <v>3.4807999999999999</v>
      </c>
      <c r="D31" s="15">
        <v>3.4765000000000001</v>
      </c>
      <c r="E31" s="15">
        <v>3.4718499999999999</v>
      </c>
      <c r="F31" s="15">
        <v>3.4611999999999998</v>
      </c>
      <c r="G31" s="15">
        <v>3.4904999999999999</v>
      </c>
      <c r="H31" s="15">
        <v>3.4674</v>
      </c>
      <c r="I31" s="15">
        <v>3.4725999999999999</v>
      </c>
      <c r="J31" s="15">
        <v>3.4775</v>
      </c>
      <c r="K31" s="15">
        <v>3.4783499999999998</v>
      </c>
      <c r="L31" s="15">
        <v>3.4674500000000004</v>
      </c>
      <c r="M31" s="15">
        <v>3.4758</v>
      </c>
      <c r="N31" s="15">
        <v>3.4755000000000003</v>
      </c>
      <c r="O31" s="5"/>
      <c r="P31" s="5"/>
    </row>
    <row r="32" spans="1:16" s="6" customFormat="1" ht="9.9499999999999993" customHeight="1" x14ac:dyDescent="0.15">
      <c r="A32" s="22" t="s">
        <v>22</v>
      </c>
      <c r="B32" s="32">
        <f t="shared" ref="B32:B42" si="1">AVERAGE(C32:N32)</f>
        <v>3.4048791666666669</v>
      </c>
      <c r="C32" s="15">
        <v>3.4898499999999997</v>
      </c>
      <c r="D32" s="15">
        <v>3.4694000000000003</v>
      </c>
      <c r="E32" s="15">
        <v>3.4584999999999999</v>
      </c>
      <c r="F32" s="15">
        <v>3.4769999999999999</v>
      </c>
      <c r="G32" s="15">
        <v>3.4836</v>
      </c>
      <c r="H32" s="15">
        <v>3.4678500000000003</v>
      </c>
      <c r="I32" s="15">
        <v>3.43025</v>
      </c>
      <c r="J32" s="15">
        <v>3.3418000000000001</v>
      </c>
      <c r="K32" s="15">
        <v>3.339</v>
      </c>
      <c r="L32" s="15">
        <v>3.3168499999999996</v>
      </c>
      <c r="M32" s="15">
        <v>3.302</v>
      </c>
      <c r="N32" s="15">
        <v>3.2824499999999999</v>
      </c>
      <c r="O32" s="5"/>
      <c r="P32" s="5"/>
    </row>
    <row r="33" spans="1:18" s="6" customFormat="1" ht="9.9499999999999993" customHeight="1" x14ac:dyDescent="0.15">
      <c r="A33" s="22" t="s">
        <v>23</v>
      </c>
      <c r="B33" s="32">
        <f t="shared" si="1"/>
        <v>3.2999130341880343</v>
      </c>
      <c r="C33" s="15">
        <v>3.2569499999999998</v>
      </c>
      <c r="D33" s="15">
        <v>3.2538</v>
      </c>
      <c r="E33" s="15">
        <v>3.2618999999999998</v>
      </c>
      <c r="F33" s="15">
        <v>3.2520500000000001</v>
      </c>
      <c r="G33" s="15">
        <v>3.2539999999999996</v>
      </c>
      <c r="H33" s="15">
        <v>3.2507000000000001</v>
      </c>
      <c r="I33" s="15">
        <v>3.2531999999999996</v>
      </c>
      <c r="J33" s="15">
        <v>3.2766500000000001</v>
      </c>
      <c r="K33" s="15">
        <v>3.3332999999999999</v>
      </c>
      <c r="L33" s="15">
        <v>3.37635</v>
      </c>
      <c r="M33" s="15">
        <v>3.4058000000000002</v>
      </c>
      <c r="N33" s="15">
        <v>3.4242564102564099</v>
      </c>
      <c r="O33" s="5"/>
      <c r="P33" s="5"/>
    </row>
    <row r="34" spans="1:18" s="6" customFormat="1" ht="9.9499999999999993" customHeight="1" x14ac:dyDescent="0.15">
      <c r="A34" s="22" t="s">
        <v>24</v>
      </c>
      <c r="B34" s="32">
        <f t="shared" si="1"/>
        <v>3.2655555555555558</v>
      </c>
      <c r="C34" s="15">
        <v>3.3142916666666666</v>
      </c>
      <c r="D34" s="15">
        <v>3.2896249999999991</v>
      </c>
      <c r="E34" s="15">
        <v>3.3522916666666669</v>
      </c>
      <c r="F34" s="15">
        <v>3.3202500000000006</v>
      </c>
      <c r="G34" s="15">
        <v>3.2969166666666672</v>
      </c>
      <c r="H34" s="15">
        <v>3.2583333333333329</v>
      </c>
      <c r="I34" s="15">
        <v>3.2377916666666664</v>
      </c>
      <c r="J34" s="15">
        <v>3.2384583333333334</v>
      </c>
      <c r="K34" s="15">
        <v>3.2442500000000001</v>
      </c>
      <c r="L34" s="15">
        <v>3.2117916666666666</v>
      </c>
      <c r="M34" s="15">
        <v>3.2225416666666669</v>
      </c>
      <c r="N34" s="15">
        <v>3.2001249999999999</v>
      </c>
      <c r="O34" s="5"/>
      <c r="P34" s="5"/>
    </row>
    <row r="35" spans="1:18" s="6" customFormat="1" ht="9.9499999999999993" customHeight="1" x14ac:dyDescent="0.15">
      <c r="A35" s="22" t="s">
        <v>25</v>
      </c>
      <c r="B35" s="32">
        <f t="shared" si="1"/>
        <v>3.1232916666666668</v>
      </c>
      <c r="C35" s="15">
        <v>3.1970833333333331</v>
      </c>
      <c r="D35" s="15">
        <v>3.1860833333333338</v>
      </c>
      <c r="E35" s="15">
        <v>3.1834999999999996</v>
      </c>
      <c r="F35" s="15">
        <v>3.1699166666666665</v>
      </c>
      <c r="G35" s="15">
        <v>3.1721666666666666</v>
      </c>
      <c r="H35" s="15">
        <v>3.1671666666666662</v>
      </c>
      <c r="I35" s="15">
        <v>3.1644166666666664</v>
      </c>
      <c r="J35" s="15">
        <v>3.160333333333333</v>
      </c>
      <c r="K35" s="15">
        <v>3.0881666666666669</v>
      </c>
      <c r="L35" s="15">
        <v>3.0044166666666667</v>
      </c>
      <c r="M35" s="15">
        <v>2.9965000000000006</v>
      </c>
      <c r="N35" s="15">
        <v>2.9897499999999999</v>
      </c>
      <c r="O35" s="5"/>
      <c r="P35" s="5"/>
    </row>
    <row r="36" spans="1:18" s="6" customFormat="1" ht="9.9499999999999993" customHeight="1" x14ac:dyDescent="0.15">
      <c r="A36" s="22" t="s">
        <v>26</v>
      </c>
      <c r="B36" s="32">
        <f t="shared" si="1"/>
        <v>2.9398958333333334</v>
      </c>
      <c r="C36" s="15">
        <v>2.9315833333333332</v>
      </c>
      <c r="D36" s="15">
        <v>2.8858333333333333</v>
      </c>
      <c r="E36" s="15">
        <v>2.7342499999999998</v>
      </c>
      <c r="F36" s="15">
        <v>2.8501666666666665</v>
      </c>
      <c r="G36" s="15">
        <v>2.8414999999999999</v>
      </c>
      <c r="H36" s="15">
        <v>2.9705833333333329</v>
      </c>
      <c r="I36" s="15">
        <v>2.8271666666666668</v>
      </c>
      <c r="J36" s="15">
        <v>2.9416666666666664</v>
      </c>
      <c r="K36" s="15">
        <v>2.9733333333333332</v>
      </c>
      <c r="L36" s="15">
        <v>3.0974166666666667</v>
      </c>
      <c r="M36" s="15">
        <v>3.0971666666666664</v>
      </c>
      <c r="N36" s="15">
        <v>3.1280833333333335</v>
      </c>
      <c r="O36" s="5"/>
      <c r="P36" s="5"/>
    </row>
    <row r="37" spans="1:18" s="6" customFormat="1" ht="9.9499999999999993" customHeight="1" x14ac:dyDescent="0.15">
      <c r="A37" s="22" t="s">
        <v>29</v>
      </c>
      <c r="B37" s="32">
        <f t="shared" si="1"/>
        <v>3.0024513888888893</v>
      </c>
      <c r="C37" s="15">
        <v>3.1661666666666664</v>
      </c>
      <c r="D37" s="15">
        <v>3.2428333333333335</v>
      </c>
      <c r="E37" s="15">
        <v>3.1523333333333334</v>
      </c>
      <c r="F37" s="15">
        <v>3.0010833333333338</v>
      </c>
      <c r="G37" s="15">
        <v>2.9915833333333337</v>
      </c>
      <c r="H37" s="15">
        <v>3.0003333333333337</v>
      </c>
      <c r="I37" s="15">
        <v>2.9935</v>
      </c>
      <c r="J37" s="15">
        <v>2.9484166666666667</v>
      </c>
      <c r="K37" s="15">
        <v>2.8814166666666665</v>
      </c>
      <c r="L37" s="15">
        <v>2.8924166666666666</v>
      </c>
      <c r="M37" s="15">
        <v>2.878166666666667</v>
      </c>
      <c r="N37" s="15">
        <v>2.8811666666666662</v>
      </c>
      <c r="O37" s="5"/>
      <c r="P37" s="5"/>
    </row>
    <row r="38" spans="1:18" s="6" customFormat="1" ht="9.9499999999999993" customHeight="1" x14ac:dyDescent="0.15">
      <c r="A38" s="22" t="s">
        <v>30</v>
      </c>
      <c r="B38" s="32">
        <f t="shared" si="1"/>
        <v>2.8232013888888887</v>
      </c>
      <c r="C38" s="15">
        <v>2.855833333333333</v>
      </c>
      <c r="D38" s="15">
        <v>2.8453333333333335</v>
      </c>
      <c r="E38" s="15">
        <v>2.8325</v>
      </c>
      <c r="F38" s="15">
        <v>2.8427500000000006</v>
      </c>
      <c r="G38" s="15">
        <v>2.8457499999999998</v>
      </c>
      <c r="H38" s="15">
        <v>2.8258333333333336</v>
      </c>
      <c r="I38" s="15">
        <v>2.8210833333333332</v>
      </c>
      <c r="J38" s="15">
        <v>2.7945000000000002</v>
      </c>
      <c r="K38" s="15">
        <v>2.7866666666666662</v>
      </c>
      <c r="L38" s="15">
        <v>2.7938333333333336</v>
      </c>
      <c r="M38" s="15">
        <v>2.8243333333333331</v>
      </c>
      <c r="N38" s="15">
        <v>2.8099999999999996</v>
      </c>
      <c r="O38" s="5"/>
      <c r="P38" s="5"/>
    </row>
    <row r="39" spans="1:18" s="6" customFormat="1" ht="9.9499999999999993" customHeight="1" x14ac:dyDescent="0.15">
      <c r="A39" s="22" t="s">
        <v>31</v>
      </c>
      <c r="B39" s="32">
        <f t="shared" si="1"/>
        <v>2.7541458333333328</v>
      </c>
      <c r="C39" s="15">
        <v>2.7752499999999998</v>
      </c>
      <c r="D39" s="15">
        <v>2.7663333333333329</v>
      </c>
      <c r="E39" s="15">
        <v>2.799666666666667</v>
      </c>
      <c r="F39" s="15">
        <v>2.8268333333333331</v>
      </c>
      <c r="G39" s="15">
        <v>2.7723333333333331</v>
      </c>
      <c r="H39" s="15">
        <v>2.7576666666666663</v>
      </c>
      <c r="I39" s="15">
        <v>2.7416666666666671</v>
      </c>
      <c r="J39" s="15">
        <v>2.7276666666666669</v>
      </c>
      <c r="K39" s="15">
        <v>2.7646666666666664</v>
      </c>
      <c r="L39" s="15">
        <v>2.718</v>
      </c>
      <c r="M39" s="15">
        <v>2.7028333333333334</v>
      </c>
      <c r="N39" s="15">
        <v>2.6968333333333332</v>
      </c>
      <c r="O39" s="5"/>
      <c r="P39" s="5"/>
    </row>
    <row r="40" spans="1:18" s="6" customFormat="1" ht="9.9499999999999993" customHeight="1" x14ac:dyDescent="0.15">
      <c r="A40" s="22" t="s">
        <v>32</v>
      </c>
      <c r="B40" s="32">
        <f t="shared" si="1"/>
        <v>2.6342499999999998</v>
      </c>
      <c r="C40" s="15">
        <v>2.6909999999999998</v>
      </c>
      <c r="D40" s="15">
        <v>2.674666666666667</v>
      </c>
      <c r="E40" s="15">
        <v>2.6710000000000003</v>
      </c>
      <c r="F40" s="15">
        <v>2.6444166666666664</v>
      </c>
      <c r="G40" s="15">
        <v>2.7021666666666668</v>
      </c>
      <c r="H40" s="15">
        <v>2.6616666666666666</v>
      </c>
      <c r="I40" s="15">
        <v>2.6309166666666668</v>
      </c>
      <c r="J40" s="15">
        <v>2.6105</v>
      </c>
      <c r="K40" s="15">
        <v>2.5963333333333329</v>
      </c>
      <c r="L40" s="15">
        <v>2.5890000000000004</v>
      </c>
      <c r="M40" s="15">
        <v>2.5856666666666666</v>
      </c>
      <c r="N40" s="15">
        <v>2.5536666666666665</v>
      </c>
      <c r="O40" s="5"/>
      <c r="P40" s="5"/>
    </row>
    <row r="41" spans="1:18" s="6" customFormat="1" ht="9.9499999999999993" customHeight="1" x14ac:dyDescent="0.15">
      <c r="A41" s="22" t="s">
        <v>33</v>
      </c>
      <c r="B41" s="32">
        <f t="shared" si="1"/>
        <v>2.7203263888888887</v>
      </c>
      <c r="C41" s="15">
        <v>2.5643333333333329</v>
      </c>
      <c r="D41" s="15">
        <v>2.5846666666666667</v>
      </c>
      <c r="E41" s="15">
        <v>2.59</v>
      </c>
      <c r="F41" s="15">
        <v>2.6346666666666669</v>
      </c>
      <c r="G41" s="15">
        <v>2.7248333333333337</v>
      </c>
      <c r="H41" s="15">
        <v>2.7939999999999996</v>
      </c>
      <c r="I41" s="15">
        <v>2.7868333333333331</v>
      </c>
      <c r="J41" s="15">
        <v>2.8186666666666662</v>
      </c>
      <c r="K41" s="15">
        <v>2.7770000000000001</v>
      </c>
      <c r="L41" s="15">
        <v>2.7619999999999996</v>
      </c>
      <c r="M41" s="15">
        <v>2.8062500000000004</v>
      </c>
      <c r="N41" s="15">
        <v>2.8006666666666673</v>
      </c>
      <c r="O41" s="5"/>
      <c r="P41" s="5"/>
    </row>
    <row r="42" spans="1:18" s="6" customFormat="1" ht="9.9499999999999993" customHeight="1" x14ac:dyDescent="0.15">
      <c r="A42" s="22" t="s">
        <v>34</v>
      </c>
      <c r="B42" s="32">
        <f t="shared" si="1"/>
        <v>2.8479583333333331</v>
      </c>
      <c r="C42" s="15">
        <v>2.8243333333333331</v>
      </c>
      <c r="D42" s="15">
        <v>2.8064999999999998</v>
      </c>
      <c r="E42" s="15">
        <v>2.8128333333333337</v>
      </c>
      <c r="F42" s="15">
        <v>2.8008333333333337</v>
      </c>
      <c r="G42" s="15">
        <v>2.7793333333333332</v>
      </c>
      <c r="H42" s="15">
        <v>2.7937499999999997</v>
      </c>
      <c r="I42" s="15">
        <v>2.7919999999999998</v>
      </c>
      <c r="J42" s="15">
        <v>2.8360000000000003</v>
      </c>
      <c r="K42" s="15">
        <v>2.8999166666666665</v>
      </c>
      <c r="L42" s="15">
        <v>2.9238333333333335</v>
      </c>
      <c r="M42" s="15">
        <v>2.9191666666666665</v>
      </c>
      <c r="N42" s="15">
        <v>2.9870000000000001</v>
      </c>
      <c r="O42" s="5"/>
      <c r="P42" s="5"/>
    </row>
    <row r="43" spans="1:18" s="6" customFormat="1" ht="9.9499999999999993" customHeight="1" x14ac:dyDescent="0.15">
      <c r="A43" s="22" t="s">
        <v>37</v>
      </c>
      <c r="B43" s="32">
        <f>AVERAGE(C43:N43)</f>
        <v>3.2056458333333335</v>
      </c>
      <c r="C43" s="15">
        <v>3.0556666666666663</v>
      </c>
      <c r="D43" s="15">
        <v>3.0958333333333332</v>
      </c>
      <c r="E43" s="15">
        <v>3.0945</v>
      </c>
      <c r="F43" s="15">
        <v>3.1330833333333334</v>
      </c>
      <c r="G43" s="15">
        <v>3.1604999999999999</v>
      </c>
      <c r="H43" s="15">
        <v>3.1749999999999998</v>
      </c>
      <c r="I43" s="15">
        <v>3.1930000000000005</v>
      </c>
      <c r="J43" s="15">
        <v>3.2609999999999997</v>
      </c>
      <c r="K43" s="15">
        <v>3.2253333333333334</v>
      </c>
      <c r="L43" s="15">
        <v>3.2889999999999997</v>
      </c>
      <c r="M43" s="15">
        <v>3.3795000000000002</v>
      </c>
      <c r="N43" s="15">
        <v>3.4053333333333331</v>
      </c>
      <c r="O43" s="5"/>
      <c r="P43" s="5"/>
    </row>
    <row r="44" spans="1:18" s="6" customFormat="1" ht="4.5" customHeight="1" x14ac:dyDescent="0.15">
      <c r="A44" s="23"/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5"/>
      <c r="P44" s="35"/>
      <c r="Q44" s="36"/>
      <c r="R44" s="36"/>
    </row>
    <row r="45" spans="1:18" ht="9" customHeight="1" x14ac:dyDescent="0.15">
      <c r="A45" s="7" t="s">
        <v>28</v>
      </c>
      <c r="O45" s="37"/>
      <c r="P45" s="37"/>
      <c r="Q45" s="37"/>
      <c r="R45" s="37"/>
    </row>
    <row r="46" spans="1:18" ht="11.1" customHeight="1" x14ac:dyDescent="0.15">
      <c r="A46" s="8"/>
      <c r="O46" s="37"/>
      <c r="P46" s="37" t="s">
        <v>15</v>
      </c>
      <c r="Q46" s="37" t="s">
        <v>27</v>
      </c>
      <c r="R46" s="37"/>
    </row>
    <row r="47" spans="1:18" x14ac:dyDescent="0.15">
      <c r="O47" s="37">
        <v>2009</v>
      </c>
      <c r="P47" s="38">
        <v>3.0105316242784994</v>
      </c>
      <c r="Q47" s="38">
        <v>2.8811666666666662</v>
      </c>
      <c r="R47" s="37"/>
    </row>
    <row r="48" spans="1:18" x14ac:dyDescent="0.15">
      <c r="O48" s="37">
        <v>2010</v>
      </c>
      <c r="P48" s="38">
        <v>2.8242892464527589</v>
      </c>
      <c r="Q48" s="38">
        <v>2.8099999999999996</v>
      </c>
      <c r="R48" s="37"/>
    </row>
    <row r="49" spans="15:18" x14ac:dyDescent="0.15">
      <c r="O49" s="37">
        <v>2011</v>
      </c>
      <c r="P49" s="38">
        <v>2.7551294304418472</v>
      </c>
      <c r="Q49" s="38">
        <v>2.6968333333333332</v>
      </c>
      <c r="R49" s="37"/>
    </row>
    <row r="50" spans="15:18" x14ac:dyDescent="0.15">
      <c r="O50" s="37">
        <v>2012</v>
      </c>
      <c r="P50" s="38">
        <v>2.6371750615161891</v>
      </c>
      <c r="Q50" s="38">
        <v>2.5536666666666665</v>
      </c>
      <c r="R50" s="37"/>
    </row>
    <row r="51" spans="15:18" x14ac:dyDescent="0.15">
      <c r="O51" s="37">
        <v>2013</v>
      </c>
      <c r="P51" s="38">
        <v>2.7040501530815675</v>
      </c>
      <c r="Q51" s="38">
        <v>2.8006666666666673</v>
      </c>
      <c r="R51" s="37"/>
    </row>
    <row r="52" spans="15:18" x14ac:dyDescent="0.15">
      <c r="O52" s="37">
        <v>2014</v>
      </c>
      <c r="P52" s="38">
        <v>2.8406408414502162</v>
      </c>
      <c r="Q52" s="38">
        <v>2.9870000000000001</v>
      </c>
      <c r="R52" s="37"/>
    </row>
    <row r="53" spans="15:18" x14ac:dyDescent="0.15">
      <c r="O53" s="37">
        <v>2015</v>
      </c>
      <c r="P53" s="38">
        <v>3.1886928315897065</v>
      </c>
      <c r="Q53" s="38">
        <v>3.4053333333333331</v>
      </c>
      <c r="R53" s="37"/>
    </row>
    <row r="54" spans="15:18" x14ac:dyDescent="0.15">
      <c r="O54" s="37"/>
      <c r="P54" s="37"/>
      <c r="Q54" s="37"/>
      <c r="R54" s="37"/>
    </row>
    <row r="55" spans="15:18" x14ac:dyDescent="0.15">
      <c r="O55" s="37"/>
      <c r="P55" s="37"/>
      <c r="Q55" s="37"/>
      <c r="R55" s="37"/>
    </row>
    <row r="56" spans="15:18" x14ac:dyDescent="0.15">
      <c r="O56" s="37"/>
      <c r="P56" s="37"/>
      <c r="Q56" s="37"/>
      <c r="R56" s="37"/>
    </row>
    <row r="73" ht="8.25" customHeight="1" x14ac:dyDescent="0.15"/>
  </sheetData>
  <phoneticPr fontId="0" type="noConversion"/>
  <printOptions horizontalCentered="1"/>
  <pageMargins left="1.2" right="1.1811023622047245" top="1.3779527559055118" bottom="1.3779527559055118" header="0" footer="0"/>
  <pageSetup paperSize="9" scale="99" orientation="portrait" r:id="rId1"/>
  <headerFooter alignWithMargins="0"/>
  <ignoredErrors>
    <ignoredError sqref="A24:A43 A12:A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C38</vt:lpstr>
      <vt:lpstr>'C38'!Área_de_impresión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2016-06-01T17:55:31Z</cp:lastPrinted>
  <dcterms:created xsi:type="dcterms:W3CDTF">2008-06-27T16:51:03Z</dcterms:created>
  <dcterms:modified xsi:type="dcterms:W3CDTF">2016-08-09T13:54:51Z</dcterms:modified>
</cp:coreProperties>
</file>