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5\"/>
    </mc:Choice>
  </mc:AlternateContent>
  <bookViews>
    <workbookView xWindow="-15" yWindow="-15" windowWidth="9765" windowHeight="10155"/>
  </bookViews>
  <sheets>
    <sheet name="C19" sheetId="1" r:id="rId1"/>
  </sheets>
  <externalReferences>
    <externalReference r:id="rId2"/>
    <externalReference r:id="rId3"/>
  </externalReferences>
  <definedNames>
    <definedName name="\p">#N/A</definedName>
    <definedName name="_Key1" hidden="1">#REF!</definedName>
    <definedName name="_Order1" hidden="1">0</definedName>
    <definedName name="A_impresión_IM">#REF!</definedName>
    <definedName name="_xlnm.Print_Area" localSheetId="0">'C19'!$A$1:$O$57</definedName>
    <definedName name="mes">[1]Cuad1!$R$5:$U$16</definedName>
    <definedName name="QAWER">[2]IEC21001!$A$4:$K$16</definedName>
    <definedName name="QWE">[2]IEC21001!$A$4:$K$16</definedName>
  </definedNames>
  <calcPr calcId="152511"/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J6" i="1" l="1"/>
  <c r="K6" i="1"/>
  <c r="L6" i="1"/>
  <c r="M6" i="1"/>
  <c r="N6" i="1"/>
  <c r="O6" i="1"/>
  <c r="I6" i="1" l="1"/>
</calcChain>
</file>

<file path=xl/sharedStrings.xml><?xml version="1.0" encoding="utf-8"?>
<sst xmlns="http://schemas.openxmlformats.org/spreadsheetml/2006/main" count="58" uniqueCount="57">
  <si>
    <t>País de origen</t>
  </si>
  <si>
    <t>Sector Económico</t>
  </si>
  <si>
    <t>Total</t>
  </si>
  <si>
    <t>Alemania</t>
  </si>
  <si>
    <t>Angola</t>
  </si>
  <si>
    <t>-</t>
  </si>
  <si>
    <t>Argentina</t>
  </si>
  <si>
    <t>Australia</t>
  </si>
  <si>
    <t>Austria</t>
  </si>
  <si>
    <t>Bélgica</t>
  </si>
  <si>
    <t>Bolivia</t>
  </si>
  <si>
    <t>Brasil</t>
  </si>
  <si>
    <t>Canadá</t>
  </si>
  <si>
    <t>Chile</t>
  </si>
  <si>
    <t>China</t>
  </si>
  <si>
    <t>Colombia</t>
  </si>
  <si>
    <t>Corea del Sur</t>
  </si>
  <si>
    <t>Dinamarca</t>
  </si>
  <si>
    <t>Ecuador</t>
  </si>
  <si>
    <t>España</t>
  </si>
  <si>
    <t>Estados Unidos de América</t>
  </si>
  <si>
    <t>Finlandia</t>
  </si>
  <si>
    <t>Francia</t>
  </si>
  <si>
    <t>Guatemala</t>
  </si>
  <si>
    <t>India</t>
  </si>
  <si>
    <t>Indonesia</t>
  </si>
  <si>
    <t>Irlanda</t>
  </si>
  <si>
    <t>Israel</t>
  </si>
  <si>
    <t>Italia</t>
  </si>
  <si>
    <t>Japón</t>
  </si>
  <si>
    <t>Letonia</t>
  </si>
  <si>
    <t>Malasia</t>
  </si>
  <si>
    <t>México</t>
  </si>
  <si>
    <t>Nigeria</t>
  </si>
  <si>
    <t>Nueva Zelanda</t>
  </si>
  <si>
    <t>Países Bajos</t>
  </si>
  <si>
    <t>Panamá</t>
  </si>
  <si>
    <t>Paraguay</t>
  </si>
  <si>
    <t>Reino Unido</t>
  </si>
  <si>
    <t>Rusia</t>
  </si>
  <si>
    <t>Singapur</t>
  </si>
  <si>
    <t>Sudáfrica</t>
  </si>
  <si>
    <t>Suecia</t>
  </si>
  <si>
    <t>Suiza</t>
  </si>
  <si>
    <t>Tailandia</t>
  </si>
  <si>
    <t>Taiwán</t>
  </si>
  <si>
    <t>Turquía</t>
  </si>
  <si>
    <t>Uruguay</t>
  </si>
  <si>
    <t>Venezuela</t>
  </si>
  <si>
    <t>Resto de países</t>
  </si>
  <si>
    <t>Hong Kong (China)</t>
  </si>
  <si>
    <t xml:space="preserve">Elaboración: Instituto Nacional de Estadística e Informática. </t>
  </si>
  <si>
    <t>Fuente: Superintendencia Nacional de Aduanas y de Administración Tributaria.</t>
  </si>
  <si>
    <t>2015 P/</t>
  </si>
  <si>
    <t xml:space="preserve">    (Miles US dólares de 2007)</t>
  </si>
  <si>
    <r>
      <t xml:space="preserve">Nota: </t>
    </r>
    <r>
      <rPr>
        <sz val="7"/>
        <rFont val="Arial Narrow"/>
        <family val="2"/>
      </rPr>
      <t>No considera las donaciones. Las diferencias en los totales se debe al redondeo de cifras.</t>
    </r>
  </si>
  <si>
    <t>25.19   IMPORTACIONES FOB DEFINITIVA, SEGÚN PAÍS DE ORIGEN, 2009-2015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</si>
</sst>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[$€]* #,##0.00_ ;_ [$€]* \-#,##0.00_ ;_ [$€]* &quot;-&quot;??_ ;_ @_ "/>
    <numFmt numFmtId="165" formatCode="#\ ###\ ###\ ##0"/>
    <numFmt numFmtId="166" formatCode="#.0000\ ###\ ###\ ##0"/>
    <numFmt numFmtId="167" formatCode="#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7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164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 applyNumberFormat="0"/>
    <xf numFmtId="0" fontId="13" fillId="0" borderId="0"/>
    <xf numFmtId="0" fontId="10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8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/>
  </cellStyleXfs>
  <cellXfs count="37">
    <xf numFmtId="0" fontId="0" fillId="0" borderId="0" xfId="0"/>
    <xf numFmtId="0" fontId="21" fillId="0" borderId="0" xfId="36" quotePrefix="1" applyFont="1" applyAlignment="1">
      <alignment horizontal="left" vertical="center"/>
    </xf>
    <xf numFmtId="0" fontId="22" fillId="0" borderId="0" xfId="36" applyFont="1" applyAlignment="1">
      <alignment horizontal="right" vertical="center"/>
    </xf>
    <xf numFmtId="1" fontId="22" fillId="0" borderId="0" xfId="36" applyNumberFormat="1" applyFont="1" applyAlignment="1">
      <alignment horizontal="right" vertical="center"/>
    </xf>
    <xf numFmtId="165" fontId="22" fillId="0" borderId="0" xfId="36" applyNumberFormat="1" applyFont="1" applyAlignment="1">
      <alignment horizontal="right" vertical="center"/>
    </xf>
    <xf numFmtId="0" fontId="22" fillId="0" borderId="0" xfId="36" applyFont="1" applyBorder="1" applyAlignment="1">
      <alignment horizontal="right" vertical="center"/>
    </xf>
    <xf numFmtId="166" fontId="22" fillId="0" borderId="0" xfId="36" applyNumberFormat="1" applyFont="1" applyAlignment="1">
      <alignment horizontal="right" vertical="center"/>
    </xf>
    <xf numFmtId="49" fontId="23" fillId="0" borderId="0" xfId="35" quotePrefix="1" applyNumberFormat="1" applyFont="1" applyAlignment="1" applyProtection="1">
      <alignment horizontal="left" vertical="center" indent="2"/>
    </xf>
    <xf numFmtId="0" fontId="24" fillId="0" borderId="0" xfId="36" applyFont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/>
    </xf>
    <xf numFmtId="49" fontId="23" fillId="0" borderId="0" xfId="35" quotePrefix="1" applyNumberFormat="1" applyFont="1" applyBorder="1" applyAlignment="1" applyProtection="1">
      <alignment horizontal="left" vertical="center"/>
    </xf>
    <xf numFmtId="0" fontId="24" fillId="0" borderId="12" xfId="36" quotePrefix="1" applyFont="1" applyBorder="1" applyAlignment="1">
      <alignment horizontal="left" vertical="center"/>
    </xf>
    <xf numFmtId="0" fontId="22" fillId="0" borderId="12" xfId="36" applyFont="1" applyBorder="1" applyAlignment="1">
      <alignment horizontal="left" vertical="center"/>
    </xf>
    <xf numFmtId="0" fontId="22" fillId="0" borderId="12" xfId="36" quotePrefix="1" applyFont="1" applyBorder="1" applyAlignment="1">
      <alignment horizontal="left" vertical="center"/>
    </xf>
    <xf numFmtId="0" fontId="22" fillId="0" borderId="13" xfId="36" applyFont="1" applyBorder="1" applyAlignment="1" applyProtection="1">
      <alignment horizontal="left" vertical="center"/>
    </xf>
    <xf numFmtId="1" fontId="22" fillId="0" borderId="0" xfId="36" applyNumberFormat="1" applyFont="1" applyBorder="1" applyAlignment="1">
      <alignment horizontal="right" vertical="center"/>
    </xf>
    <xf numFmtId="165" fontId="24" fillId="0" borderId="14" xfId="36" applyNumberFormat="1" applyFont="1" applyBorder="1" applyAlignment="1">
      <alignment horizontal="right" vertical="center"/>
    </xf>
    <xf numFmtId="165" fontId="22" fillId="0" borderId="0" xfId="36" applyNumberFormat="1" applyFont="1" applyBorder="1" applyAlignment="1">
      <alignment horizontal="right" vertical="center"/>
    </xf>
    <xf numFmtId="0" fontId="22" fillId="0" borderId="16" xfId="36" applyFont="1" applyBorder="1" applyAlignment="1">
      <alignment horizontal="right" vertical="center"/>
    </xf>
    <xf numFmtId="0" fontId="22" fillId="24" borderId="0" xfId="36" applyFont="1" applyFill="1" applyAlignment="1">
      <alignment horizontal="right" vertical="center"/>
    </xf>
    <xf numFmtId="1" fontId="22" fillId="24" borderId="0" xfId="36" applyNumberFormat="1" applyFont="1" applyFill="1" applyAlignment="1">
      <alignment horizontal="right" vertical="center"/>
    </xf>
    <xf numFmtId="0" fontId="22" fillId="24" borderId="10" xfId="36" applyFont="1" applyFill="1" applyBorder="1" applyAlignment="1">
      <alignment horizontal="right" vertical="center"/>
    </xf>
    <xf numFmtId="1" fontId="22" fillId="24" borderId="10" xfId="36" applyNumberFormat="1" applyFont="1" applyFill="1" applyBorder="1" applyAlignment="1">
      <alignment horizontal="right" vertical="center"/>
    </xf>
    <xf numFmtId="1" fontId="22" fillId="24" borderId="0" xfId="36" applyNumberFormat="1" applyFont="1" applyFill="1" applyBorder="1" applyAlignment="1">
      <alignment horizontal="right" vertical="center"/>
    </xf>
    <xf numFmtId="165" fontId="24" fillId="24" borderId="14" xfId="36" applyNumberFormat="1" applyFont="1" applyFill="1" applyBorder="1" applyAlignment="1">
      <alignment horizontal="right" vertical="center"/>
    </xf>
    <xf numFmtId="165" fontId="22" fillId="24" borderId="0" xfId="36" applyNumberFormat="1" applyFont="1" applyFill="1" applyBorder="1" applyAlignment="1">
      <alignment horizontal="right" vertical="center"/>
    </xf>
    <xf numFmtId="0" fontId="22" fillId="24" borderId="15" xfId="36" applyFont="1" applyFill="1" applyBorder="1" applyAlignment="1">
      <alignment horizontal="right" vertical="center"/>
    </xf>
    <xf numFmtId="0" fontId="22" fillId="24" borderId="0" xfId="36" applyFont="1" applyFill="1" applyBorder="1" applyAlignment="1">
      <alignment horizontal="right" vertical="center"/>
    </xf>
    <xf numFmtId="165" fontId="22" fillId="24" borderId="0" xfId="36" applyNumberFormat="1" applyFont="1" applyFill="1" applyAlignment="1">
      <alignment horizontal="right" vertical="center"/>
    </xf>
    <xf numFmtId="166" fontId="22" fillId="24" borderId="0" xfId="36" applyNumberFormat="1" applyFont="1" applyFill="1" applyAlignment="1">
      <alignment horizontal="right" vertical="center"/>
    </xf>
    <xf numFmtId="167" fontId="22" fillId="0" borderId="0" xfId="36" applyNumberFormat="1" applyFont="1" applyBorder="1" applyAlignment="1">
      <alignment horizontal="right" vertical="center"/>
    </xf>
    <xf numFmtId="0" fontId="24" fillId="0" borderId="14" xfId="34" applyFont="1" applyBorder="1" applyAlignment="1" applyProtection="1">
      <alignment horizontal="right" vertical="center"/>
    </xf>
    <xf numFmtId="0" fontId="24" fillId="0" borderId="16" xfId="34" applyFont="1" applyBorder="1" applyAlignment="1" applyProtection="1">
      <alignment horizontal="right" vertical="center"/>
    </xf>
    <xf numFmtId="0" fontId="24" fillId="24" borderId="0" xfId="34" applyFont="1" applyFill="1" applyBorder="1" applyAlignment="1" applyProtection="1">
      <alignment horizontal="right" vertical="center"/>
    </xf>
    <xf numFmtId="0" fontId="24" fillId="24" borderId="10" xfId="34" applyFont="1" applyFill="1" applyBorder="1" applyAlignment="1" applyProtection="1">
      <alignment horizontal="right" vertical="center"/>
    </xf>
    <xf numFmtId="0" fontId="24" fillId="0" borderId="11" xfId="34" applyFont="1" applyBorder="1" applyAlignment="1" applyProtection="1">
      <alignment horizontal="center" vertical="center"/>
    </xf>
    <xf numFmtId="0" fontId="24" fillId="0" borderId="12" xfId="34" applyFont="1" applyBorder="1" applyAlignment="1" applyProtection="1">
      <alignment horizontal="center" vertical="center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Neutral" xfId="33" builtinId="28" customBuiltin="1"/>
    <cellStyle name="Normal" xfId="0" builtinId="0"/>
    <cellStyle name="Normal 2" xfId="46"/>
    <cellStyle name="Normal_IEC14004" xfId="34"/>
    <cellStyle name="Normal_IEC21008" xfId="35"/>
    <cellStyle name="Normal_IEC21028" xfId="36"/>
    <cellStyle name="Notas" xfId="37" builtinId="10" customBuiltin="1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vision/Export-import/May09/Cuode05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RONQU~1/CONFIG~1/Temp/Directorio%20temporal%201%20para%20Ce2007.zip/DOCUME~1/preto/CONFIG~1/Temp/WINDOWS/Archivos%20temporales%20de%20Internet/OLK2233/IECE-FIPU99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 M"/>
      <sheetName val="aj X"/>
      <sheetName val="X"/>
      <sheetName val="M"/>
      <sheetName val="Var_X"/>
      <sheetName val="Var_M"/>
      <sheetName val="Graf1"/>
      <sheetName val="Graf2"/>
      <sheetName val="Cuad1"/>
      <sheetName val="Cuad2"/>
      <sheetName val="Anual"/>
      <sheetName val="An ser"/>
      <sheetName val="IP"/>
      <sheetName val="IP2"/>
      <sheetName val="Jefe"/>
      <sheetName val="Export"/>
      <sheetName val="Import"/>
      <sheetName val="Movil"/>
      <sheetName val="Grafn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R5">
            <v>1</v>
          </cell>
          <cell r="S5" t="str">
            <v>Enero 2009</v>
          </cell>
          <cell r="T5" t="str">
            <v>Ene09/Ene08</v>
          </cell>
        </row>
        <row r="6">
          <cell r="R6">
            <v>2</v>
          </cell>
          <cell r="S6" t="str">
            <v>Febrero 2009</v>
          </cell>
          <cell r="T6" t="str">
            <v>Feb09/Feb08</v>
          </cell>
          <cell r="U6" t="str">
            <v>Ene-Feb09/ Ene-Feb08</v>
          </cell>
        </row>
        <row r="7">
          <cell r="R7">
            <v>3</v>
          </cell>
          <cell r="S7" t="str">
            <v>Marzo 2009</v>
          </cell>
          <cell r="T7" t="str">
            <v>Mar09/Mar08</v>
          </cell>
          <cell r="U7" t="str">
            <v>Ene-Mar09/ Ene-Mar08</v>
          </cell>
        </row>
        <row r="8">
          <cell r="R8">
            <v>4</v>
          </cell>
          <cell r="S8" t="str">
            <v>Abril 2009</v>
          </cell>
          <cell r="T8" t="str">
            <v>Abr09/Abr08</v>
          </cell>
          <cell r="U8" t="str">
            <v>Ene-Abr09/ Ene-Abr08</v>
          </cell>
        </row>
        <row r="9">
          <cell r="R9">
            <v>5</v>
          </cell>
          <cell r="S9" t="str">
            <v>Mayo 2009</v>
          </cell>
          <cell r="T9" t="str">
            <v>May09/May08</v>
          </cell>
          <cell r="U9" t="str">
            <v>Ene-May09/ Ene-May08</v>
          </cell>
        </row>
        <row r="10">
          <cell r="R10">
            <v>6</v>
          </cell>
          <cell r="S10" t="str">
            <v>Junio 2008</v>
          </cell>
          <cell r="T10" t="str">
            <v>Jun08/Jun07</v>
          </cell>
          <cell r="U10" t="str">
            <v>Ene-Jun08/ Ene-Jun07</v>
          </cell>
        </row>
        <row r="11">
          <cell r="R11">
            <v>7</v>
          </cell>
          <cell r="S11" t="str">
            <v>Julio 2009</v>
          </cell>
          <cell r="T11" t="str">
            <v>Jul09/Jul08</v>
          </cell>
          <cell r="U11" t="str">
            <v>Ene-Jul09/ Ene-Jul08</v>
          </cell>
        </row>
        <row r="12">
          <cell r="R12">
            <v>8</v>
          </cell>
          <cell r="S12" t="str">
            <v>Agosto 2009</v>
          </cell>
          <cell r="T12" t="str">
            <v>Ago09/Ago08</v>
          </cell>
          <cell r="U12" t="str">
            <v>Ene-Ago09/ Ene-Ago08</v>
          </cell>
        </row>
        <row r="13">
          <cell r="R13">
            <v>9</v>
          </cell>
          <cell r="S13" t="str">
            <v>Setiembre 2009</v>
          </cell>
          <cell r="T13" t="str">
            <v>Set09/Set08</v>
          </cell>
          <cell r="U13" t="str">
            <v>Ene-Set09/ Ene-Set08</v>
          </cell>
        </row>
        <row r="14">
          <cell r="R14">
            <v>10</v>
          </cell>
          <cell r="S14" t="str">
            <v>Octubre 2009</v>
          </cell>
          <cell r="T14" t="str">
            <v>Oct09/Oct08</v>
          </cell>
          <cell r="U14" t="str">
            <v>Ene-Oct09/ Ene-Oct07</v>
          </cell>
        </row>
        <row r="15">
          <cell r="R15">
            <v>11</v>
          </cell>
          <cell r="S15" t="str">
            <v>Noviembre 2009</v>
          </cell>
          <cell r="T15" t="str">
            <v>Nov09/Nov08</v>
          </cell>
          <cell r="U15" t="str">
            <v>Ene-Nov09/ Ene-Nov08</v>
          </cell>
        </row>
        <row r="16">
          <cell r="R16">
            <v>12</v>
          </cell>
          <cell r="S16" t="str">
            <v>Diciembre 2009</v>
          </cell>
          <cell r="T16" t="str">
            <v>Dic09/Dic08</v>
          </cell>
          <cell r="U16" t="str">
            <v>Ene-Dic09/ Ene-Dic08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21001"/>
      <sheetName val="IEC21002"/>
      <sheetName val="IEC21003"/>
      <sheetName val="IEC21004"/>
      <sheetName val="IEC21005"/>
      <sheetName val="IEC21006"/>
      <sheetName val="IEC21007"/>
      <sheetName val="IEC21008"/>
      <sheetName val="IEC21009 "/>
      <sheetName val="IEC21010"/>
      <sheetName val="IEC21011"/>
      <sheetName val="IEC21012"/>
      <sheetName val="IEC21013"/>
      <sheetName val="IEC21014"/>
      <sheetName val="IEC21015 "/>
      <sheetName val="IEC21016 "/>
      <sheetName val="IEC21017"/>
      <sheetName val="IEC21018"/>
      <sheetName val="IEC21019"/>
      <sheetName val="IEC21020"/>
      <sheetName val="IEC21021"/>
      <sheetName val="IEC21022"/>
      <sheetName val="IEC21023"/>
      <sheetName val="IEC21024"/>
      <sheetName val="IEC21025"/>
      <sheetName val="IEC21026"/>
      <sheetName val="IEC21027"/>
      <sheetName val="IEC21028"/>
      <sheetName val="IEC21029"/>
      <sheetName val="IEC21030"/>
      <sheetName val="IEC21031"/>
      <sheetName val="IEC21032"/>
      <sheetName val="IEC21033"/>
      <sheetName val="IEC21034"/>
      <sheetName val="IEC21035"/>
      <sheetName val="IEC21036"/>
      <sheetName val="IEC21037"/>
      <sheetName val="IEC21038"/>
      <sheetName val="IEC21039"/>
      <sheetName val="IEC21040"/>
      <sheetName val="IEC21041"/>
      <sheetName val="IEC21042"/>
    </sheetNames>
    <sheetDataSet>
      <sheetData sheetId="0">
        <row r="4">
          <cell r="A4" t="str">
            <v>AÑO</v>
          </cell>
          <cell r="B4" t="str">
            <v xml:space="preserve">(VALORES </v>
          </cell>
          <cell r="C4" t="str">
            <v>SECTOR PUBL.</v>
          </cell>
          <cell r="D4" t="str">
            <v>GOBIERNO</v>
          </cell>
          <cell r="E4" t="str">
            <v>EMPRESAS ESTAT.</v>
          </cell>
          <cell r="F4" t="str">
            <v>SECTOR PUBL.</v>
          </cell>
          <cell r="G4" t="str">
            <v>GOBIERNO</v>
          </cell>
          <cell r="H4" t="str">
            <v>EMPRESAS ESTAT.</v>
          </cell>
          <cell r="I4" t="str">
            <v xml:space="preserve"> </v>
          </cell>
        </row>
        <row r="5">
          <cell r="B5" t="str">
            <v xml:space="preserve">CTES.) </v>
          </cell>
          <cell r="C5" t="str">
            <v>NO FINANCIERO</v>
          </cell>
          <cell r="D5" t="str">
            <v>GENERAL</v>
          </cell>
          <cell r="E5" t="str">
            <v>NO FINANC.</v>
          </cell>
          <cell r="F5" t="str">
            <v>NO FINANCIERO</v>
          </cell>
          <cell r="G5" t="str">
            <v>GENERAL</v>
          </cell>
          <cell r="H5" t="str">
            <v>NO FINANC.</v>
          </cell>
        </row>
        <row r="6">
          <cell r="A6" t="str">
            <v>1991</v>
          </cell>
          <cell r="B6">
            <v>26685.612063744</v>
          </cell>
          <cell r="C6">
            <v>480</v>
          </cell>
          <cell r="D6">
            <v>466</v>
          </cell>
          <cell r="E6">
            <v>14</v>
          </cell>
          <cell r="F6">
            <v>-745</v>
          </cell>
          <cell r="G6">
            <v>-577</v>
          </cell>
          <cell r="H6">
            <v>-168</v>
          </cell>
        </row>
        <row r="7">
          <cell r="A7" t="str">
            <v>1992</v>
          </cell>
          <cell r="B7">
            <v>44953.457675999998</v>
          </cell>
          <cell r="C7">
            <v>546</v>
          </cell>
          <cell r="D7">
            <v>273</v>
          </cell>
          <cell r="E7">
            <v>273</v>
          </cell>
          <cell r="F7">
            <v>-1755</v>
          </cell>
          <cell r="G7">
            <v>-1734</v>
          </cell>
          <cell r="H7">
            <v>-22</v>
          </cell>
        </row>
        <row r="8">
          <cell r="A8" t="str">
            <v>1993</v>
          </cell>
          <cell r="B8">
            <v>69261.767825000003</v>
          </cell>
          <cell r="C8">
            <v>1038</v>
          </cell>
          <cell r="D8">
            <v>531</v>
          </cell>
          <cell r="E8">
            <v>507</v>
          </cell>
          <cell r="F8">
            <v>-2121</v>
          </cell>
          <cell r="G8">
            <v>-2376.5</v>
          </cell>
          <cell r="H8">
            <v>256</v>
          </cell>
        </row>
        <row r="9">
          <cell r="A9">
            <v>1994</v>
          </cell>
          <cell r="B9">
            <v>98577.443681999997</v>
          </cell>
          <cell r="C9">
            <v>972</v>
          </cell>
          <cell r="D9">
            <v>258</v>
          </cell>
          <cell r="E9">
            <v>714</v>
          </cell>
          <cell r="F9">
            <v>-2756</v>
          </cell>
          <cell r="G9">
            <v>-3030.5</v>
          </cell>
          <cell r="H9">
            <v>275</v>
          </cell>
        </row>
        <row r="10">
          <cell r="A10" t="str">
            <v xml:space="preserve">1995 </v>
          </cell>
          <cell r="B10">
            <v>120720.448953</v>
          </cell>
          <cell r="C10">
            <v>461</v>
          </cell>
          <cell r="D10">
            <v>137</v>
          </cell>
          <cell r="E10">
            <v>323</v>
          </cell>
          <cell r="F10">
            <v>-3800</v>
          </cell>
          <cell r="G10">
            <v>-3600.5</v>
          </cell>
          <cell r="H10">
            <v>-199</v>
          </cell>
        </row>
        <row r="11">
          <cell r="A11" t="str">
            <v xml:space="preserve">1996 </v>
          </cell>
          <cell r="B11">
            <v>136775.94455799999</v>
          </cell>
          <cell r="C11">
            <v>2113</v>
          </cell>
          <cell r="D11">
            <v>1321</v>
          </cell>
          <cell r="E11">
            <v>793</v>
          </cell>
          <cell r="F11">
            <v>-1394</v>
          </cell>
          <cell r="G11">
            <v>-1567</v>
          </cell>
          <cell r="H11">
            <v>173</v>
          </cell>
        </row>
        <row r="12">
          <cell r="A12" t="str">
            <v>1997</v>
          </cell>
          <cell r="B12">
            <v>157088.697755</v>
          </cell>
          <cell r="C12">
            <v>3210</v>
          </cell>
          <cell r="D12">
            <v>1989</v>
          </cell>
          <cell r="E12">
            <v>1220</v>
          </cell>
          <cell r="F12">
            <v>253</v>
          </cell>
          <cell r="G12">
            <v>-704</v>
          </cell>
          <cell r="H12">
            <v>957</v>
          </cell>
        </row>
        <row r="13">
          <cell r="A13" t="str">
            <v>1998 P/</v>
          </cell>
          <cell r="B13">
            <v>167026.131689</v>
          </cell>
          <cell r="C13">
            <v>1946</v>
          </cell>
          <cell r="D13">
            <v>1756</v>
          </cell>
          <cell r="E13">
            <v>257</v>
          </cell>
          <cell r="F13">
            <v>-1329</v>
          </cell>
          <cell r="G13">
            <v>-1003</v>
          </cell>
          <cell r="H13">
            <v>-259</v>
          </cell>
        </row>
        <row r="14">
          <cell r="A14" t="str">
            <v>1999 P/</v>
          </cell>
          <cell r="B14">
            <v>175855.60401899999</v>
          </cell>
          <cell r="C14">
            <v>-1668</v>
          </cell>
          <cell r="D14">
            <v>-1930</v>
          </cell>
          <cell r="E14">
            <v>478</v>
          </cell>
          <cell r="F14">
            <v>-5475</v>
          </cell>
          <cell r="G14">
            <v>-5238</v>
          </cell>
          <cell r="H14">
            <v>-20</v>
          </cell>
        </row>
        <row r="15">
          <cell r="A15" t="str">
            <v>2000 P/</v>
          </cell>
          <cell r="B15">
            <v>188209</v>
          </cell>
          <cell r="C15">
            <v>-1507</v>
          </cell>
          <cell r="D15" t="str">
            <v>…</v>
          </cell>
          <cell r="E15" t="str">
            <v>…</v>
          </cell>
          <cell r="F15">
            <v>-5733</v>
          </cell>
          <cell r="G15" t="str">
            <v>…</v>
          </cell>
          <cell r="H15" t="str">
            <v>…</v>
          </cell>
        </row>
        <row r="16">
          <cell r="A16" t="str">
            <v>Nota: La información del año 2000 corresponde al  período enero-junio.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showGridLines="0" tabSelected="1" zoomScale="120" zoomScaleNormal="120" zoomScaleSheetLayoutView="100" workbookViewId="0">
      <selection activeCell="U40" sqref="U40"/>
    </sheetView>
  </sheetViews>
  <sheetFormatPr baseColWidth="10" defaultRowHeight="9" x14ac:dyDescent="0.2"/>
  <cols>
    <col min="1" max="1" width="15.140625" style="2" customWidth="1"/>
    <col min="2" max="8" width="8.42578125" style="19" hidden="1" customWidth="1"/>
    <col min="9" max="9" width="8.42578125" style="2" customWidth="1"/>
    <col min="10" max="15" width="6.42578125" style="2" customWidth="1"/>
    <col min="16" max="16384" width="11.42578125" style="2"/>
  </cols>
  <sheetData>
    <row r="1" spans="1:15" ht="12.95" customHeight="1" x14ac:dyDescent="0.2">
      <c r="A1" s="1" t="s">
        <v>56</v>
      </c>
    </row>
    <row r="2" spans="1:15" ht="12.95" customHeight="1" x14ac:dyDescent="0.2">
      <c r="A2" s="7" t="s">
        <v>54</v>
      </c>
      <c r="E2" s="20"/>
      <c r="F2" s="20"/>
      <c r="G2" s="20"/>
      <c r="H2" s="20"/>
      <c r="I2" s="3"/>
      <c r="J2" s="3"/>
      <c r="K2" s="3"/>
      <c r="L2" s="3"/>
      <c r="M2" s="3"/>
      <c r="N2" s="3"/>
      <c r="O2" s="3"/>
    </row>
    <row r="3" spans="1:15" ht="6" customHeight="1" x14ac:dyDescent="0.2">
      <c r="A3" s="10"/>
      <c r="B3" s="21"/>
      <c r="C3" s="21"/>
      <c r="D3" s="21"/>
      <c r="E3" s="21"/>
      <c r="F3" s="21"/>
      <c r="G3" s="22"/>
      <c r="H3" s="23"/>
      <c r="I3" s="15"/>
      <c r="J3" s="15"/>
      <c r="K3" s="15"/>
      <c r="L3" s="15"/>
      <c r="M3" s="15"/>
      <c r="N3" s="15"/>
      <c r="O3" s="15"/>
    </row>
    <row r="4" spans="1:15" ht="10.5" customHeight="1" x14ac:dyDescent="0.2">
      <c r="A4" s="35" t="s">
        <v>0</v>
      </c>
      <c r="B4" s="33">
        <v>2002</v>
      </c>
      <c r="C4" s="33">
        <v>2003</v>
      </c>
      <c r="D4" s="33">
        <v>2004</v>
      </c>
      <c r="E4" s="33">
        <v>2005</v>
      </c>
      <c r="F4" s="33">
        <v>2006</v>
      </c>
      <c r="G4" s="33">
        <v>2007</v>
      </c>
      <c r="H4" s="31">
        <v>2008</v>
      </c>
      <c r="I4" s="31">
        <v>2009</v>
      </c>
      <c r="J4" s="31">
        <v>2010</v>
      </c>
      <c r="K4" s="31">
        <v>2011</v>
      </c>
      <c r="L4" s="31">
        <v>2012</v>
      </c>
      <c r="M4" s="31">
        <v>2013</v>
      </c>
      <c r="N4" s="31">
        <v>2014</v>
      </c>
      <c r="O4" s="31" t="s">
        <v>53</v>
      </c>
    </row>
    <row r="5" spans="1:15" ht="9" customHeight="1" x14ac:dyDescent="0.2">
      <c r="A5" s="36" t="s">
        <v>1</v>
      </c>
      <c r="B5" s="34"/>
      <c r="C5" s="34"/>
      <c r="D5" s="34"/>
      <c r="E5" s="34"/>
      <c r="F5" s="34"/>
      <c r="G5" s="34"/>
      <c r="H5" s="32"/>
      <c r="I5" s="32"/>
      <c r="J5" s="32"/>
      <c r="K5" s="32"/>
      <c r="L5" s="32"/>
      <c r="M5" s="32"/>
      <c r="N5" s="32"/>
      <c r="O5" s="32"/>
    </row>
    <row r="6" spans="1:15" ht="13.5" customHeight="1" x14ac:dyDescent="0.2">
      <c r="A6" s="11" t="s">
        <v>2</v>
      </c>
      <c r="B6" s="24">
        <f>SUM(B7:B53)</f>
        <v>9969239.2196409423</v>
      </c>
      <c r="C6" s="24">
        <f t="shared" ref="C6:H6" si="0">SUM(C7:C53)</f>
        <v>10715117.613983642</v>
      </c>
      <c r="D6" s="24">
        <f t="shared" si="0"/>
        <v>11570598.644423975</v>
      </c>
      <c r="E6" s="24">
        <f t="shared" si="0"/>
        <v>13099165.856571598</v>
      </c>
      <c r="F6" s="24">
        <f t="shared" si="0"/>
        <v>15315235.041727995</v>
      </c>
      <c r="G6" s="24">
        <f t="shared" si="0"/>
        <v>19021578.608874429</v>
      </c>
      <c r="H6" s="24">
        <f t="shared" si="0"/>
        <v>24227548.893947054</v>
      </c>
      <c r="I6" s="16">
        <f t="shared" ref="I6:O6" si="1">SUM(I7:I53)</f>
        <v>20139073.998571154</v>
      </c>
      <c r="J6" s="16">
        <f t="shared" si="1"/>
        <v>25993122.186847586</v>
      </c>
      <c r="K6" s="16">
        <f t="shared" si="1"/>
        <v>30089988.072211597</v>
      </c>
      <c r="L6" s="16">
        <f t="shared" si="1"/>
        <v>33985490.378199652</v>
      </c>
      <c r="M6" s="16">
        <f t="shared" si="1"/>
        <v>34882034.297508337</v>
      </c>
      <c r="N6" s="16">
        <f t="shared" si="1"/>
        <v>34632924.98393812</v>
      </c>
      <c r="O6" s="16">
        <f t="shared" si="1"/>
        <v>34497747.343253747</v>
      </c>
    </row>
    <row r="7" spans="1:15" ht="9.9499999999999993" customHeight="1" x14ac:dyDescent="0.2">
      <c r="A7" s="12" t="s">
        <v>3</v>
      </c>
      <c r="B7" s="25">
        <v>257369.21841704901</v>
      </c>
      <c r="C7" s="25">
        <v>265521.12281323102</v>
      </c>
      <c r="D7" s="25">
        <v>286869.17313852499</v>
      </c>
      <c r="E7" s="25">
        <v>401080.85524279799</v>
      </c>
      <c r="F7" s="25">
        <v>495003.23313273001</v>
      </c>
      <c r="G7" s="25">
        <v>655277.97058209602</v>
      </c>
      <c r="H7" s="25">
        <v>768158.43274626904</v>
      </c>
      <c r="I7" s="17">
        <v>656502.96307346399</v>
      </c>
      <c r="J7" s="17">
        <v>812841.71052680095</v>
      </c>
      <c r="K7" s="17">
        <v>990990.29799578898</v>
      </c>
      <c r="L7" s="17">
        <v>1198153.42458726</v>
      </c>
      <c r="M7" s="17">
        <v>1203221.52767005</v>
      </c>
      <c r="N7" s="17">
        <v>1295999.5023138199</v>
      </c>
      <c r="O7" s="17">
        <v>996916.12269834301</v>
      </c>
    </row>
    <row r="8" spans="1:15" ht="9.9499999999999993" customHeight="1" x14ac:dyDescent="0.2">
      <c r="A8" s="13" t="s">
        <v>4</v>
      </c>
      <c r="B8" s="25" t="s">
        <v>5</v>
      </c>
      <c r="C8" s="25">
        <v>0.527176420252912</v>
      </c>
      <c r="D8" s="25" t="s">
        <v>5</v>
      </c>
      <c r="E8" s="25">
        <v>323830.01146782498</v>
      </c>
      <c r="F8" s="25">
        <v>71124.216845773495</v>
      </c>
      <c r="G8" s="25">
        <v>515947.17650813598</v>
      </c>
      <c r="H8" s="25">
        <v>504167.40434235299</v>
      </c>
      <c r="I8" s="17">
        <v>293280.94478796201</v>
      </c>
      <c r="J8" s="17">
        <v>212395.75470644</v>
      </c>
      <c r="K8" s="17">
        <v>508096.91703672701</v>
      </c>
      <c r="L8" s="17">
        <v>272009.75048314501</v>
      </c>
      <c r="M8" s="17">
        <v>135136.39764235</v>
      </c>
      <c r="N8" s="30">
        <v>0.71343775409872101</v>
      </c>
      <c r="O8" s="17">
        <v>155.73461235145601</v>
      </c>
    </row>
    <row r="9" spans="1:15" ht="9.9499999999999993" customHeight="1" x14ac:dyDescent="0.2">
      <c r="A9" s="13" t="s">
        <v>6</v>
      </c>
      <c r="B9" s="25">
        <v>969047.77047592902</v>
      </c>
      <c r="C9" s="25">
        <v>668793.43911802606</v>
      </c>
      <c r="D9" s="25">
        <v>602892.40104620694</v>
      </c>
      <c r="E9" s="25">
        <v>800999.91829380498</v>
      </c>
      <c r="F9" s="25">
        <v>873022.79595474096</v>
      </c>
      <c r="G9" s="25">
        <v>1010242.47867501</v>
      </c>
      <c r="H9" s="25">
        <v>1067984.56011123</v>
      </c>
      <c r="I9" s="17">
        <v>714818.31948904099</v>
      </c>
      <c r="J9" s="17">
        <v>843334.721676516</v>
      </c>
      <c r="K9" s="17">
        <v>1192253.9255584099</v>
      </c>
      <c r="L9" s="17">
        <v>1419140.50191269</v>
      </c>
      <c r="M9" s="17">
        <v>1081119.9844319399</v>
      </c>
      <c r="N9" s="17">
        <v>942847.56341051299</v>
      </c>
      <c r="O9" s="17">
        <v>703780.76670015301</v>
      </c>
    </row>
    <row r="10" spans="1:15" ht="9.9499999999999993" customHeight="1" x14ac:dyDescent="0.2">
      <c r="A10" s="13" t="s">
        <v>7</v>
      </c>
      <c r="B10" s="25">
        <v>34048.607846726401</v>
      </c>
      <c r="C10" s="25">
        <v>36586.819618473797</v>
      </c>
      <c r="D10" s="25">
        <v>52653.092375911103</v>
      </c>
      <c r="E10" s="25">
        <v>67665.097732468406</v>
      </c>
      <c r="F10" s="25">
        <v>57788.557796441899</v>
      </c>
      <c r="G10" s="25">
        <v>63700.907437844602</v>
      </c>
      <c r="H10" s="25">
        <v>69028.508959683997</v>
      </c>
      <c r="I10" s="17">
        <v>60184.129123335399</v>
      </c>
      <c r="J10" s="17">
        <v>64961.358185125799</v>
      </c>
      <c r="K10" s="17">
        <v>91093.073660855502</v>
      </c>
      <c r="L10" s="17">
        <v>101218.427353283</v>
      </c>
      <c r="M10" s="17">
        <v>94575.819110555894</v>
      </c>
      <c r="N10" s="17">
        <v>99502.916003931605</v>
      </c>
      <c r="O10" s="17">
        <v>109787.298309153</v>
      </c>
    </row>
    <row r="11" spans="1:15" ht="9.9499999999999993" customHeight="1" x14ac:dyDescent="0.2">
      <c r="A11" s="12" t="s">
        <v>8</v>
      </c>
      <c r="B11" s="25">
        <v>22676.209732056701</v>
      </c>
      <c r="C11" s="25">
        <v>25113.837568199</v>
      </c>
      <c r="D11" s="25">
        <v>24489.030924417799</v>
      </c>
      <c r="E11" s="25">
        <v>28231.201208066901</v>
      </c>
      <c r="F11" s="25">
        <v>45409.166910822198</v>
      </c>
      <c r="G11" s="25">
        <v>53319.547845857298</v>
      </c>
      <c r="H11" s="25">
        <v>92959.852433730994</v>
      </c>
      <c r="I11" s="17">
        <v>66341.069457146004</v>
      </c>
      <c r="J11" s="17">
        <v>88423.107795553602</v>
      </c>
      <c r="K11" s="17">
        <v>74469.107805025007</v>
      </c>
      <c r="L11" s="17">
        <v>142587.09088706301</v>
      </c>
      <c r="M11" s="17">
        <v>130588.91293345101</v>
      </c>
      <c r="N11" s="17">
        <v>115512.551495437</v>
      </c>
      <c r="O11" s="17">
        <v>113556.846902644</v>
      </c>
    </row>
    <row r="12" spans="1:15" ht="9.9499999999999993" customHeight="1" x14ac:dyDescent="0.2">
      <c r="A12" s="12" t="s">
        <v>9</v>
      </c>
      <c r="B12" s="25">
        <v>56581.950631939901</v>
      </c>
      <c r="C12" s="25">
        <v>57257.785964286399</v>
      </c>
      <c r="D12" s="25">
        <v>55338.881521679803</v>
      </c>
      <c r="E12" s="25">
        <v>61539.053190390601</v>
      </c>
      <c r="F12" s="25">
        <v>69467.200382979107</v>
      </c>
      <c r="G12" s="25">
        <v>101239.15107949</v>
      </c>
      <c r="H12" s="25">
        <v>113009.576194743</v>
      </c>
      <c r="I12" s="17">
        <v>95762.295641276898</v>
      </c>
      <c r="J12" s="17">
        <v>142215.182753253</v>
      </c>
      <c r="K12" s="17">
        <v>193994.03622381401</v>
      </c>
      <c r="L12" s="17">
        <v>176152.198099292</v>
      </c>
      <c r="M12" s="17">
        <v>218634.126233605</v>
      </c>
      <c r="N12" s="17">
        <v>234445.420662355</v>
      </c>
      <c r="O12" s="17">
        <v>153533.12910960801</v>
      </c>
    </row>
    <row r="13" spans="1:15" ht="9.9499999999999993" customHeight="1" x14ac:dyDescent="0.2">
      <c r="A13" s="13" t="s">
        <v>10</v>
      </c>
      <c r="B13" s="25">
        <v>83965.447467743303</v>
      </c>
      <c r="C13" s="25">
        <v>91766.664774149001</v>
      </c>
      <c r="D13" s="25">
        <v>135748.976146317</v>
      </c>
      <c r="E13" s="25">
        <v>122914.28061374401</v>
      </c>
      <c r="F13" s="25">
        <v>128138.330167069</v>
      </c>
      <c r="G13" s="25">
        <v>138631.47176785101</v>
      </c>
      <c r="H13" s="25">
        <v>186422.54341426701</v>
      </c>
      <c r="I13" s="17">
        <v>224572.241955598</v>
      </c>
      <c r="J13" s="17">
        <v>243048.88527819701</v>
      </c>
      <c r="K13" s="17">
        <v>191243.86334367201</v>
      </c>
      <c r="L13" s="17">
        <v>305851.146004654</v>
      </c>
      <c r="M13" s="17">
        <v>351464.98828233097</v>
      </c>
      <c r="N13" s="17">
        <v>376445.45282099</v>
      </c>
      <c r="O13" s="17">
        <v>270144.70240285201</v>
      </c>
    </row>
    <row r="14" spans="1:15" ht="9.9499999999999993" customHeight="1" x14ac:dyDescent="0.2">
      <c r="A14" s="13" t="s">
        <v>11</v>
      </c>
      <c r="B14" s="25">
        <v>559308.95436192304</v>
      </c>
      <c r="C14" s="25">
        <v>628135.61643753399</v>
      </c>
      <c r="D14" s="25">
        <v>719501.96354170504</v>
      </c>
      <c r="E14" s="25">
        <v>1051987.93330861</v>
      </c>
      <c r="F14" s="25">
        <v>1597505.6492953701</v>
      </c>
      <c r="G14" s="25">
        <v>1761985.8593832699</v>
      </c>
      <c r="H14" s="25">
        <v>2021271.52149204</v>
      </c>
      <c r="I14" s="17">
        <v>1581009.02461198</v>
      </c>
      <c r="J14" s="17">
        <v>1917832.1063560301</v>
      </c>
      <c r="K14" s="17">
        <v>1979376.2691364</v>
      </c>
      <c r="L14" s="17">
        <v>2105153.7557368302</v>
      </c>
      <c r="M14" s="17">
        <v>1912101.6956767</v>
      </c>
      <c r="N14" s="17">
        <v>1662394.6363790899</v>
      </c>
      <c r="O14" s="17">
        <v>1654109.19730014</v>
      </c>
    </row>
    <row r="15" spans="1:15" ht="9.9499999999999993" customHeight="1" x14ac:dyDescent="0.2">
      <c r="A15" s="12" t="s">
        <v>12</v>
      </c>
      <c r="B15" s="25">
        <v>158569.757032355</v>
      </c>
      <c r="C15" s="25">
        <v>125502.830822506</v>
      </c>
      <c r="D15" s="25">
        <v>215975.724330806</v>
      </c>
      <c r="E15" s="25">
        <v>220436.885443698</v>
      </c>
      <c r="F15" s="25">
        <v>314580.94720774802</v>
      </c>
      <c r="G15" s="25">
        <v>302433.15700861299</v>
      </c>
      <c r="H15" s="25">
        <v>323064.65852806502</v>
      </c>
      <c r="I15" s="17">
        <v>346367.10394866101</v>
      </c>
      <c r="J15" s="17">
        <v>436461.99260891299</v>
      </c>
      <c r="K15" s="17">
        <v>442549.57209208602</v>
      </c>
      <c r="L15" s="17">
        <v>500156.69090300601</v>
      </c>
      <c r="M15" s="17">
        <v>522172.80543457199</v>
      </c>
      <c r="N15" s="17">
        <v>798518.80006068805</v>
      </c>
      <c r="O15" s="17">
        <v>738047.21572081896</v>
      </c>
    </row>
    <row r="16" spans="1:15" ht="9.9499999999999993" customHeight="1" x14ac:dyDescent="0.2">
      <c r="A16" s="13" t="s">
        <v>13</v>
      </c>
      <c r="B16" s="25">
        <v>577009.25483570702</v>
      </c>
      <c r="C16" s="25">
        <v>574143.60919472203</v>
      </c>
      <c r="D16" s="25">
        <v>533555.18011804903</v>
      </c>
      <c r="E16" s="25">
        <v>650138.73172706796</v>
      </c>
      <c r="F16" s="25">
        <v>864934.91766450496</v>
      </c>
      <c r="G16" s="25">
        <v>838939.24033969606</v>
      </c>
      <c r="H16" s="25">
        <v>980229.55279246799</v>
      </c>
      <c r="I16" s="17">
        <v>931992.10276740999</v>
      </c>
      <c r="J16" s="17">
        <v>903035.48243097297</v>
      </c>
      <c r="K16" s="17">
        <v>1070579.2810315101</v>
      </c>
      <c r="L16" s="17">
        <v>1015508.75984676</v>
      </c>
      <c r="M16" s="17">
        <v>1135160.3531691399</v>
      </c>
      <c r="N16" s="17">
        <v>1103479.5449715201</v>
      </c>
      <c r="O16" s="17">
        <v>1130171.9721233901</v>
      </c>
    </row>
    <row r="17" spans="1:15" ht="9.9499999999999993" customHeight="1" x14ac:dyDescent="0.2">
      <c r="A17" s="13" t="s">
        <v>14</v>
      </c>
      <c r="B17" s="25">
        <v>473440.03227366798</v>
      </c>
      <c r="C17" s="25">
        <v>644617.43854447303</v>
      </c>
      <c r="D17" s="25">
        <v>723561.10580367094</v>
      </c>
      <c r="E17" s="25">
        <v>981783.23550243</v>
      </c>
      <c r="F17" s="25">
        <v>1469257.97235181</v>
      </c>
      <c r="G17" s="25">
        <v>2252470.67870714</v>
      </c>
      <c r="H17" s="25">
        <v>3486605.6715273499</v>
      </c>
      <c r="I17" s="17">
        <v>3008473.5959657701</v>
      </c>
      <c r="J17" s="17">
        <v>4448313.1920328001</v>
      </c>
      <c r="K17" s="17">
        <v>5379733.5672763102</v>
      </c>
      <c r="L17" s="17">
        <v>6562200.9959054096</v>
      </c>
      <c r="M17" s="17">
        <v>7134375.73091718</v>
      </c>
      <c r="N17" s="17">
        <v>7650179.7511454504</v>
      </c>
      <c r="O17" s="17">
        <v>7586406.86509185</v>
      </c>
    </row>
    <row r="18" spans="1:15" ht="9.9499999999999993" customHeight="1" x14ac:dyDescent="0.2">
      <c r="A18" s="13" t="s">
        <v>15</v>
      </c>
      <c r="B18" s="25">
        <v>693241.06478617201</v>
      </c>
      <c r="C18" s="25">
        <v>709758.54390266002</v>
      </c>
      <c r="D18" s="25">
        <v>1004277.10703989</v>
      </c>
      <c r="E18" s="25">
        <v>802318.44382041995</v>
      </c>
      <c r="F18" s="25">
        <v>952870.03463491797</v>
      </c>
      <c r="G18" s="25">
        <v>944100.65271006105</v>
      </c>
      <c r="H18" s="25">
        <v>1020195.49368856</v>
      </c>
      <c r="I18" s="17">
        <v>855690.98637793004</v>
      </c>
      <c r="J18" s="17">
        <v>1129149.98762398</v>
      </c>
      <c r="K18" s="17">
        <v>1112881.49321475</v>
      </c>
      <c r="L18" s="17">
        <v>1188954.06259575</v>
      </c>
      <c r="M18" s="17">
        <v>1134424.0580430501</v>
      </c>
      <c r="N18" s="17">
        <v>976267.58531246602</v>
      </c>
      <c r="O18" s="17">
        <v>1192476.4328326201</v>
      </c>
    </row>
    <row r="19" spans="1:15" ht="9.9499999999999993" customHeight="1" x14ac:dyDescent="0.2">
      <c r="A19" s="13" t="s">
        <v>16</v>
      </c>
      <c r="B19" s="25">
        <v>265782.80030398199</v>
      </c>
      <c r="C19" s="25">
        <v>342410.32843229402</v>
      </c>
      <c r="D19" s="25">
        <v>308443.76782234298</v>
      </c>
      <c r="E19" s="25">
        <v>340350.411857142</v>
      </c>
      <c r="F19" s="25">
        <v>373971.17094624299</v>
      </c>
      <c r="G19" s="25">
        <v>491312.77026790002</v>
      </c>
      <c r="H19" s="25">
        <v>671255.78692970495</v>
      </c>
      <c r="I19" s="17">
        <v>607190.97027057596</v>
      </c>
      <c r="J19" s="17">
        <v>946088.61980182503</v>
      </c>
      <c r="K19" s="17">
        <v>1316864.26378784</v>
      </c>
      <c r="L19" s="17">
        <v>1464215.92381569</v>
      </c>
      <c r="M19" s="17">
        <v>1395339.3651276601</v>
      </c>
      <c r="N19" s="17">
        <v>1198166.5074582701</v>
      </c>
      <c r="O19" s="17">
        <v>1141141.52677012</v>
      </c>
    </row>
    <row r="20" spans="1:15" ht="9.9499999999999993" customHeight="1" x14ac:dyDescent="0.2">
      <c r="A20" s="13" t="s">
        <v>17</v>
      </c>
      <c r="B20" s="25">
        <v>17064.9576536235</v>
      </c>
      <c r="C20" s="25">
        <v>28217.429684422401</v>
      </c>
      <c r="D20" s="25">
        <v>24266.857079630801</v>
      </c>
      <c r="E20" s="25">
        <v>22696.4748062094</v>
      </c>
      <c r="F20" s="25">
        <v>26736.174729554899</v>
      </c>
      <c r="G20" s="25">
        <v>33884.104573434801</v>
      </c>
      <c r="H20" s="25">
        <v>43529.289287899999</v>
      </c>
      <c r="I20" s="17">
        <v>38737.729277239901</v>
      </c>
      <c r="J20" s="17">
        <v>54916.652013765401</v>
      </c>
      <c r="K20" s="17">
        <v>43318.8183682741</v>
      </c>
      <c r="L20" s="17">
        <v>53992.985042822103</v>
      </c>
      <c r="M20" s="17">
        <v>92052.344539945596</v>
      </c>
      <c r="N20" s="17">
        <v>59121.286118604701</v>
      </c>
      <c r="O20" s="17">
        <v>141121.201038461</v>
      </c>
    </row>
    <row r="21" spans="1:15" ht="9.9499999999999993" customHeight="1" x14ac:dyDescent="0.2">
      <c r="A21" s="13" t="s">
        <v>18</v>
      </c>
      <c r="B21" s="25">
        <v>971044.55082312098</v>
      </c>
      <c r="C21" s="25">
        <v>1274548.4865773199</v>
      </c>
      <c r="D21" s="25">
        <v>1066327.9925512499</v>
      </c>
      <c r="E21" s="25">
        <v>1146405.7406724701</v>
      </c>
      <c r="F21" s="25">
        <v>1197477.3490756999</v>
      </c>
      <c r="G21" s="25">
        <v>1471884.8904798301</v>
      </c>
      <c r="H21" s="25">
        <v>1263392.2104557999</v>
      </c>
      <c r="I21" s="17">
        <v>1093301.7195174</v>
      </c>
      <c r="J21" s="17">
        <v>1279931.0185757701</v>
      </c>
      <c r="K21" s="17">
        <v>1330266.1283639099</v>
      </c>
      <c r="L21" s="17">
        <v>1372084.0439723299</v>
      </c>
      <c r="M21" s="17">
        <v>1285443.44078865</v>
      </c>
      <c r="N21" s="17">
        <v>1203995.14595418</v>
      </c>
      <c r="O21" s="17">
        <v>1307910.33159706</v>
      </c>
    </row>
    <row r="22" spans="1:15" ht="9.9499999999999993" customHeight="1" x14ac:dyDescent="0.2">
      <c r="A22" s="12" t="s">
        <v>19</v>
      </c>
      <c r="B22" s="25">
        <v>172566.23784163501</v>
      </c>
      <c r="C22" s="25">
        <v>175911.240921563</v>
      </c>
      <c r="D22" s="25">
        <v>225540.57763761899</v>
      </c>
      <c r="E22" s="25">
        <v>191302.76422937101</v>
      </c>
      <c r="F22" s="25">
        <v>245880.999142127</v>
      </c>
      <c r="G22" s="25">
        <v>267915.32487442298</v>
      </c>
      <c r="H22" s="25">
        <v>345266.436900915</v>
      </c>
      <c r="I22" s="17">
        <v>278162.49442906299</v>
      </c>
      <c r="J22" s="17">
        <v>352367.31705537502</v>
      </c>
      <c r="K22" s="17">
        <v>469303.462788084</v>
      </c>
      <c r="L22" s="17">
        <v>667942.02287211304</v>
      </c>
      <c r="M22" s="17">
        <v>732672.89805344294</v>
      </c>
      <c r="N22" s="17">
        <v>644199.913532292</v>
      </c>
      <c r="O22" s="17">
        <v>608588.43217750394</v>
      </c>
    </row>
    <row r="23" spans="1:15" ht="9.9499999999999993" customHeight="1" x14ac:dyDescent="0.2">
      <c r="A23" s="13" t="s">
        <v>20</v>
      </c>
      <c r="B23" s="25">
        <v>1669197.9587923</v>
      </c>
      <c r="C23" s="25">
        <v>1781540.0276636099</v>
      </c>
      <c r="D23" s="25">
        <v>2182922.4081008299</v>
      </c>
      <c r="E23" s="25">
        <v>2333205.88639346</v>
      </c>
      <c r="F23" s="25">
        <v>2527188.8249196098</v>
      </c>
      <c r="G23" s="25">
        <v>3307581.0967296399</v>
      </c>
      <c r="H23" s="25">
        <v>4450353.7830224503</v>
      </c>
      <c r="I23" s="17">
        <v>3931082.9670771798</v>
      </c>
      <c r="J23" s="17">
        <v>5086581.2962247301</v>
      </c>
      <c r="K23" s="17">
        <v>5816551.4022798799</v>
      </c>
      <c r="L23" s="17">
        <v>6404988.03878891</v>
      </c>
      <c r="M23" s="17">
        <v>7031709.7747649802</v>
      </c>
      <c r="N23" s="17">
        <v>7072390.1171538997</v>
      </c>
      <c r="O23" s="17">
        <v>7304674.5925783403</v>
      </c>
    </row>
    <row r="24" spans="1:15" ht="9.9499999999999993" customHeight="1" x14ac:dyDescent="0.2">
      <c r="A24" s="13" t="s">
        <v>21</v>
      </c>
      <c r="B24" s="25">
        <v>42548.390551087199</v>
      </c>
      <c r="C24" s="25">
        <v>40663.322760342198</v>
      </c>
      <c r="D24" s="25">
        <v>53771.015562668697</v>
      </c>
      <c r="E24" s="25">
        <v>78466.927390714904</v>
      </c>
      <c r="F24" s="25">
        <v>85335.753793858501</v>
      </c>
      <c r="G24" s="25">
        <v>85113.336255702103</v>
      </c>
      <c r="H24" s="25">
        <v>168118.379709762</v>
      </c>
      <c r="I24" s="17">
        <v>75897.303854914106</v>
      </c>
      <c r="J24" s="17">
        <v>86844.157404939499</v>
      </c>
      <c r="K24" s="17">
        <v>124788.787637677</v>
      </c>
      <c r="L24" s="17">
        <v>130269.94443932601</v>
      </c>
      <c r="M24" s="17">
        <v>151008.322218385</v>
      </c>
      <c r="N24" s="17">
        <v>117332.82535292</v>
      </c>
      <c r="O24" s="17">
        <v>92625.006956455094</v>
      </c>
    </row>
    <row r="25" spans="1:15" ht="9.9499999999999993" customHeight="1" x14ac:dyDescent="0.2">
      <c r="A25" s="12" t="s">
        <v>22</v>
      </c>
      <c r="B25" s="25">
        <v>133453.45027991</v>
      </c>
      <c r="C25" s="25">
        <v>139212.35905228701</v>
      </c>
      <c r="D25" s="25">
        <v>131225.277920261</v>
      </c>
      <c r="E25" s="25">
        <v>143644.730256229</v>
      </c>
      <c r="F25" s="25">
        <v>167656.87440121901</v>
      </c>
      <c r="G25" s="25">
        <v>170073.776461328</v>
      </c>
      <c r="H25" s="25">
        <v>235128.801215074</v>
      </c>
      <c r="I25" s="17">
        <v>186237.48203044201</v>
      </c>
      <c r="J25" s="17">
        <v>221730.416491657</v>
      </c>
      <c r="K25" s="17">
        <v>260934.34751177501</v>
      </c>
      <c r="L25" s="17">
        <v>302731.78826596099</v>
      </c>
      <c r="M25" s="17">
        <v>319029.49953244103</v>
      </c>
      <c r="N25" s="17">
        <v>300845.32609196199</v>
      </c>
      <c r="O25" s="17">
        <v>329661.244166449</v>
      </c>
    </row>
    <row r="26" spans="1:15" ht="9.9499999999999993" customHeight="1" x14ac:dyDescent="0.2">
      <c r="A26" s="13" t="s">
        <v>23</v>
      </c>
      <c r="B26" s="25">
        <v>10582.3283987944</v>
      </c>
      <c r="C26" s="25">
        <v>2973.0467480483799</v>
      </c>
      <c r="D26" s="25">
        <v>16371.667377310599</v>
      </c>
      <c r="E26" s="25">
        <v>12982.448035809701</v>
      </c>
      <c r="F26" s="25">
        <v>24591.501558432901</v>
      </c>
      <c r="G26" s="25">
        <v>31935.824651704901</v>
      </c>
      <c r="H26" s="25">
        <v>46479.770945205499</v>
      </c>
      <c r="I26" s="17">
        <v>23019.7052989115</v>
      </c>
      <c r="J26" s="17">
        <v>49927.8551920928</v>
      </c>
      <c r="K26" s="17">
        <v>47510.116930747303</v>
      </c>
      <c r="L26" s="17">
        <v>52921.334167162</v>
      </c>
      <c r="M26" s="17">
        <v>20578.6209733701</v>
      </c>
      <c r="N26" s="17">
        <v>20851.941912151098</v>
      </c>
      <c r="O26" s="17">
        <v>36948.051551500597</v>
      </c>
    </row>
    <row r="27" spans="1:15" ht="9.9499999999999993" customHeight="1" x14ac:dyDescent="0.2">
      <c r="A27" s="13" t="s">
        <v>50</v>
      </c>
      <c r="B27" s="25">
        <v>11974.7511339869</v>
      </c>
      <c r="C27" s="25">
        <v>14484.707484643701</v>
      </c>
      <c r="D27" s="25">
        <v>20279.495238869298</v>
      </c>
      <c r="E27" s="25">
        <v>17713.660529760102</v>
      </c>
      <c r="F27" s="25">
        <v>13423.794616244601</v>
      </c>
      <c r="G27" s="25">
        <v>15047.974344844501</v>
      </c>
      <c r="H27" s="25">
        <v>19435.097821748001</v>
      </c>
      <c r="I27" s="17">
        <v>16351.9803869602</v>
      </c>
      <c r="J27" s="17">
        <v>20514.589298420098</v>
      </c>
      <c r="K27" s="17">
        <v>13569.8102258533</v>
      </c>
      <c r="L27" s="17">
        <v>16615.220679332499</v>
      </c>
      <c r="M27" s="17">
        <v>15481.800371395801</v>
      </c>
      <c r="N27" s="17">
        <v>13760.272523389</v>
      </c>
      <c r="O27" s="17">
        <v>13572.272400584299</v>
      </c>
    </row>
    <row r="28" spans="1:15" ht="9.9499999999999993" customHeight="1" x14ac:dyDescent="0.2">
      <c r="A28" s="12" t="s">
        <v>24</v>
      </c>
      <c r="B28" s="25">
        <v>79311.228186804903</v>
      </c>
      <c r="C28" s="25">
        <v>66035.220665817993</v>
      </c>
      <c r="D28" s="25">
        <v>76626.604008214999</v>
      </c>
      <c r="E28" s="25">
        <v>117755.634935746</v>
      </c>
      <c r="F28" s="25">
        <v>138690.91940071699</v>
      </c>
      <c r="G28" s="25">
        <v>232400.16150810401</v>
      </c>
      <c r="H28" s="25">
        <v>434822.14426854398</v>
      </c>
      <c r="I28" s="17">
        <v>284659.86015889701</v>
      </c>
      <c r="J28" s="17">
        <v>430278.12795169599</v>
      </c>
      <c r="K28" s="17">
        <v>455751.14753391402</v>
      </c>
      <c r="L28" s="17">
        <v>595183.77405293798</v>
      </c>
      <c r="M28" s="17">
        <v>585180.30550164299</v>
      </c>
      <c r="N28" s="17">
        <v>683354.72807970003</v>
      </c>
      <c r="O28" s="17">
        <v>814460.97224964097</v>
      </c>
    </row>
    <row r="29" spans="1:15" ht="9.9499999999999993" customHeight="1" x14ac:dyDescent="0.2">
      <c r="A29" s="13" t="s">
        <v>25</v>
      </c>
      <c r="B29" s="25">
        <v>37899.439808479699</v>
      </c>
      <c r="C29" s="25">
        <v>43400.7858167226</v>
      </c>
      <c r="D29" s="25">
        <v>51981.762961462402</v>
      </c>
      <c r="E29" s="25">
        <v>53562.348004186199</v>
      </c>
      <c r="F29" s="25">
        <v>56013.130744836002</v>
      </c>
      <c r="G29" s="25">
        <v>61212.549136918198</v>
      </c>
      <c r="H29" s="25">
        <v>71270.118283028802</v>
      </c>
      <c r="I29" s="17">
        <v>59551.707959962499</v>
      </c>
      <c r="J29" s="17">
        <v>99830.035998120904</v>
      </c>
      <c r="K29" s="17">
        <v>172003.293979604</v>
      </c>
      <c r="L29" s="17">
        <v>203512.90912911101</v>
      </c>
      <c r="M29" s="17">
        <v>165284.91164222301</v>
      </c>
      <c r="N29" s="17">
        <v>215757.68878366801</v>
      </c>
      <c r="O29" s="17">
        <v>202982.290088515</v>
      </c>
    </row>
    <row r="30" spans="1:15" ht="9.9499999999999993" customHeight="1" x14ac:dyDescent="0.2">
      <c r="A30" s="12" t="s">
        <v>26</v>
      </c>
      <c r="B30" s="25">
        <v>14339.434541934101</v>
      </c>
      <c r="C30" s="25">
        <v>12156.1768007349</v>
      </c>
      <c r="D30" s="25">
        <v>13836.751999337201</v>
      </c>
      <c r="E30" s="25">
        <v>21579.3270899573</v>
      </c>
      <c r="F30" s="25">
        <v>22607.4056815408</v>
      </c>
      <c r="G30" s="25">
        <v>34278.9629258774</v>
      </c>
      <c r="H30" s="25">
        <v>31845.591045474099</v>
      </c>
      <c r="I30" s="17">
        <v>19611.4755229289</v>
      </c>
      <c r="J30" s="17">
        <v>26488.361724556202</v>
      </c>
      <c r="K30" s="17">
        <v>30562.478057585598</v>
      </c>
      <c r="L30" s="17">
        <v>43255.222164673498</v>
      </c>
      <c r="M30" s="17">
        <v>53849.218472608802</v>
      </c>
      <c r="N30" s="17">
        <v>50920.349721218699</v>
      </c>
      <c r="O30" s="17">
        <v>49780.357875138303</v>
      </c>
    </row>
    <row r="31" spans="1:15" ht="9.9499999999999993" customHeight="1" x14ac:dyDescent="0.2">
      <c r="A31" s="12" t="s">
        <v>27</v>
      </c>
      <c r="B31" s="25">
        <v>13378.8599896826</v>
      </c>
      <c r="C31" s="25">
        <v>13690.7865534473</v>
      </c>
      <c r="D31" s="25">
        <v>17614.254105121701</v>
      </c>
      <c r="E31" s="25">
        <v>30173.9529677426</v>
      </c>
      <c r="F31" s="25">
        <v>32082.313390748201</v>
      </c>
      <c r="G31" s="25">
        <v>40402.223384490302</v>
      </c>
      <c r="H31" s="25">
        <v>45277.736706553304</v>
      </c>
      <c r="I31" s="17">
        <v>31884.8301181438</v>
      </c>
      <c r="J31" s="17">
        <v>39051.711303672899</v>
      </c>
      <c r="K31" s="17">
        <v>49540.902647058101</v>
      </c>
      <c r="L31" s="17">
        <v>55642.713254907998</v>
      </c>
      <c r="M31" s="17">
        <v>58279.1603070368</v>
      </c>
      <c r="N31" s="17">
        <v>54366.713271352302</v>
      </c>
      <c r="O31" s="17">
        <v>72132.352614369796</v>
      </c>
    </row>
    <row r="32" spans="1:15" ht="9.9499999999999993" customHeight="1" x14ac:dyDescent="0.2">
      <c r="A32" s="13" t="s">
        <v>28</v>
      </c>
      <c r="B32" s="25">
        <v>152289.47241002199</v>
      </c>
      <c r="C32" s="25">
        <v>199825.38492387501</v>
      </c>
      <c r="D32" s="25">
        <v>172175.42092524099</v>
      </c>
      <c r="E32" s="25">
        <v>192412.0623967</v>
      </c>
      <c r="F32" s="25">
        <v>217899.87504257899</v>
      </c>
      <c r="G32" s="25">
        <v>348159.64279708097</v>
      </c>
      <c r="H32" s="25">
        <v>657237.95936362899</v>
      </c>
      <c r="I32" s="17">
        <v>351927.98566304002</v>
      </c>
      <c r="J32" s="17">
        <v>372291.60700477898</v>
      </c>
      <c r="K32" s="17">
        <v>513945.84967248602</v>
      </c>
      <c r="L32" s="17">
        <v>598425.93245617498</v>
      </c>
      <c r="M32" s="17">
        <v>607109.70272085501</v>
      </c>
      <c r="N32" s="17">
        <v>554792.41262580396</v>
      </c>
      <c r="O32" s="17">
        <v>553048.57233897795</v>
      </c>
    </row>
    <row r="33" spans="1:15" ht="9.9499999999999993" customHeight="1" x14ac:dyDescent="0.2">
      <c r="A33" s="12" t="s">
        <v>29</v>
      </c>
      <c r="B33" s="25">
        <v>422174.73483285098</v>
      </c>
      <c r="C33" s="25">
        <v>387504.67173929798</v>
      </c>
      <c r="D33" s="25">
        <v>367917.24455352197</v>
      </c>
      <c r="E33" s="25">
        <v>431889.79325734399</v>
      </c>
      <c r="F33" s="25">
        <v>517187.59511837398</v>
      </c>
      <c r="G33" s="25">
        <v>709316.34730935097</v>
      </c>
      <c r="H33" s="25">
        <v>1143996.6857427801</v>
      </c>
      <c r="I33" s="17">
        <v>864925.47836828697</v>
      </c>
      <c r="J33" s="17">
        <v>1256395.82624074</v>
      </c>
      <c r="K33" s="17">
        <v>1150697.17764127</v>
      </c>
      <c r="L33" s="17">
        <v>1299354.87140352</v>
      </c>
      <c r="M33" s="17">
        <v>1223492.7775550201</v>
      </c>
      <c r="N33" s="17">
        <v>944537.78581774596</v>
      </c>
      <c r="O33" s="17">
        <v>956240.76316517603</v>
      </c>
    </row>
    <row r="34" spans="1:15" ht="9.9499999999999993" customHeight="1" x14ac:dyDescent="0.2">
      <c r="A34" s="12" t="s">
        <v>30</v>
      </c>
      <c r="B34" s="25">
        <v>37549.568545718103</v>
      </c>
      <c r="C34" s="25">
        <v>44400.925990592499</v>
      </c>
      <c r="D34" s="25">
        <v>20380.603282263699</v>
      </c>
      <c r="E34" s="25">
        <v>19849.302210505</v>
      </c>
      <c r="F34" s="25">
        <v>5795.7355524344002</v>
      </c>
      <c r="G34" s="25">
        <v>6624.6911090335198</v>
      </c>
      <c r="H34" s="25">
        <v>85243.153559928105</v>
      </c>
      <c r="I34" s="17">
        <v>25771.811298783599</v>
      </c>
      <c r="J34" s="17">
        <v>18893.552736929501</v>
      </c>
      <c r="K34" s="17">
        <v>14355.2433864579</v>
      </c>
      <c r="L34" s="17">
        <v>11658.544888140899</v>
      </c>
      <c r="M34" s="17">
        <v>4240.0710638257797</v>
      </c>
      <c r="N34" s="17">
        <v>3678.56545376141</v>
      </c>
      <c r="O34" s="17">
        <v>5354.7532181698298</v>
      </c>
    </row>
    <row r="35" spans="1:15" ht="9.9499999999999993" customHeight="1" x14ac:dyDescent="0.2">
      <c r="A35" s="12" t="s">
        <v>31</v>
      </c>
      <c r="B35" s="25">
        <v>43977.967198639002</v>
      </c>
      <c r="C35" s="25">
        <v>58104.0236396771</v>
      </c>
      <c r="D35" s="25">
        <v>90431.722388238297</v>
      </c>
      <c r="E35" s="25">
        <v>81385.304590801097</v>
      </c>
      <c r="F35" s="25">
        <v>113703.702767936</v>
      </c>
      <c r="G35" s="25">
        <v>134357.35611924299</v>
      </c>
      <c r="H35" s="25">
        <v>143186.19456352101</v>
      </c>
      <c r="I35" s="17">
        <v>113152.63253194701</v>
      </c>
      <c r="J35" s="17">
        <v>140654.99769651101</v>
      </c>
      <c r="K35" s="17">
        <v>172436.507178114</v>
      </c>
      <c r="L35" s="17">
        <v>173217.788933784</v>
      </c>
      <c r="M35" s="17">
        <v>162858.85769861701</v>
      </c>
      <c r="N35" s="17">
        <v>145295.926960268</v>
      </c>
      <c r="O35" s="17">
        <v>138549.530779122</v>
      </c>
    </row>
    <row r="36" spans="1:15" ht="9.9499999999999993" customHeight="1" x14ac:dyDescent="0.2">
      <c r="A36" s="12" t="s">
        <v>32</v>
      </c>
      <c r="B36" s="25">
        <v>306200.01309983101</v>
      </c>
      <c r="C36" s="25">
        <v>286948.56096991</v>
      </c>
      <c r="D36" s="25">
        <v>281950.421665047</v>
      </c>
      <c r="E36" s="25">
        <v>354939.73620767199</v>
      </c>
      <c r="F36" s="25">
        <v>507423.023829179</v>
      </c>
      <c r="G36" s="25">
        <v>726715.05716595298</v>
      </c>
      <c r="H36" s="25">
        <v>1061330.3636706399</v>
      </c>
      <c r="I36" s="17">
        <v>678931.16426256904</v>
      </c>
      <c r="J36" s="17">
        <v>1055996.35529665</v>
      </c>
      <c r="K36" s="17">
        <v>1246273.7179471301</v>
      </c>
      <c r="L36" s="17">
        <v>1486567.11114817</v>
      </c>
      <c r="M36" s="17">
        <v>1617039.4318740501</v>
      </c>
      <c r="N36" s="17">
        <v>1767070.04757701</v>
      </c>
      <c r="O36" s="17">
        <v>1600812.74679476</v>
      </c>
    </row>
    <row r="37" spans="1:15" ht="9.9499999999999993" customHeight="1" x14ac:dyDescent="0.2">
      <c r="A37" s="12" t="s">
        <v>33</v>
      </c>
      <c r="B37" s="25">
        <v>311237.555808548</v>
      </c>
      <c r="C37" s="25">
        <v>320940.61200624501</v>
      </c>
      <c r="D37" s="25">
        <v>70885.244228715703</v>
      </c>
      <c r="E37" s="25">
        <v>137316.11933026</v>
      </c>
      <c r="F37" s="25">
        <v>289387.72598920198</v>
      </c>
      <c r="G37" s="25">
        <v>281960.61787628703</v>
      </c>
      <c r="H37" s="25">
        <v>59222.994966621503</v>
      </c>
      <c r="I37" s="17">
        <v>461924.41426007601</v>
      </c>
      <c r="J37" s="17">
        <v>561192.73728286906</v>
      </c>
      <c r="K37" s="17">
        <v>219884.91757585801</v>
      </c>
      <c r="L37" s="17">
        <v>598265.83315314003</v>
      </c>
      <c r="M37" s="17">
        <v>644979.37718869501</v>
      </c>
      <c r="N37" s="17">
        <v>344168.38563574897</v>
      </c>
      <c r="O37" s="17">
        <v>52713.196644167801</v>
      </c>
    </row>
    <row r="38" spans="1:15" ht="9.9499999999999993" customHeight="1" x14ac:dyDescent="0.2">
      <c r="A38" s="12" t="s">
        <v>34</v>
      </c>
      <c r="B38" s="25">
        <v>37841.162949116202</v>
      </c>
      <c r="C38" s="25">
        <v>24537.376029652602</v>
      </c>
      <c r="D38" s="25">
        <v>31626.115552288698</v>
      </c>
      <c r="E38" s="25">
        <v>19934.110552055401</v>
      </c>
      <c r="F38" s="25">
        <v>23484.382080059899</v>
      </c>
      <c r="G38" s="25">
        <v>21083.045796091301</v>
      </c>
      <c r="H38" s="25">
        <v>28638.796408420301</v>
      </c>
      <c r="I38" s="17">
        <v>19875.949655554399</v>
      </c>
      <c r="J38" s="17">
        <v>43578.671926114403</v>
      </c>
      <c r="K38" s="17">
        <v>43047.653823196597</v>
      </c>
      <c r="L38" s="17">
        <v>87084.007467582094</v>
      </c>
      <c r="M38" s="17">
        <v>58322.5538512606</v>
      </c>
      <c r="N38" s="17">
        <v>91467.107964289404</v>
      </c>
      <c r="O38" s="17">
        <v>95680.478001463198</v>
      </c>
    </row>
    <row r="39" spans="1:15" ht="9.9499999999999993" customHeight="1" x14ac:dyDescent="0.2">
      <c r="A39" s="12" t="s">
        <v>35</v>
      </c>
      <c r="B39" s="25">
        <v>50396.316634772898</v>
      </c>
      <c r="C39" s="25">
        <v>54422.6491819984</v>
      </c>
      <c r="D39" s="25">
        <v>54798.430938575199</v>
      </c>
      <c r="E39" s="25">
        <v>69086.280895150296</v>
      </c>
      <c r="F39" s="25">
        <v>71189.379093704498</v>
      </c>
      <c r="G39" s="25">
        <v>79248.408488364701</v>
      </c>
      <c r="H39" s="25">
        <v>104323.488389406</v>
      </c>
      <c r="I39" s="17">
        <v>65875.033960262896</v>
      </c>
      <c r="J39" s="17">
        <v>85747.310402333693</v>
      </c>
      <c r="K39" s="17">
        <v>99857.353915019907</v>
      </c>
      <c r="L39" s="17">
        <v>148645.48239326099</v>
      </c>
      <c r="M39" s="17">
        <v>127411.86704383801</v>
      </c>
      <c r="N39" s="17">
        <v>132070.02843801599</v>
      </c>
      <c r="O39" s="17">
        <v>163623.916770902</v>
      </c>
    </row>
    <row r="40" spans="1:15" ht="9.9499999999999993" customHeight="1" x14ac:dyDescent="0.2">
      <c r="A40" s="12" t="s">
        <v>36</v>
      </c>
      <c r="B40" s="25">
        <v>21170.670270164701</v>
      </c>
      <c r="C40" s="25">
        <v>97384.532717932496</v>
      </c>
      <c r="D40" s="25">
        <v>23988.700765865298</v>
      </c>
      <c r="E40" s="25">
        <v>11780.8410981992</v>
      </c>
      <c r="F40" s="25">
        <v>26370.684276808501</v>
      </c>
      <c r="G40" s="25">
        <v>71194.556959599897</v>
      </c>
      <c r="H40" s="25">
        <v>210080.23719031</v>
      </c>
      <c r="I40" s="17">
        <v>127933.744952831</v>
      </c>
      <c r="J40" s="17">
        <v>265456.19115991401</v>
      </c>
      <c r="K40" s="17">
        <v>248594.68754076201</v>
      </c>
      <c r="L40" s="17">
        <v>43033.4019023418</v>
      </c>
      <c r="M40" s="17">
        <v>79995.985656510398</v>
      </c>
      <c r="N40" s="17">
        <v>16373.2191816757</v>
      </c>
      <c r="O40" s="17">
        <v>133510.82022476199</v>
      </c>
    </row>
    <row r="41" spans="1:15" ht="9.9499999999999993" customHeight="1" x14ac:dyDescent="0.2">
      <c r="A41" s="12" t="s">
        <v>37</v>
      </c>
      <c r="B41" s="25">
        <v>66791.511028385794</v>
      </c>
      <c r="C41" s="25">
        <v>91534.834399936706</v>
      </c>
      <c r="D41" s="25">
        <v>81457.2186411406</v>
      </c>
      <c r="E41" s="25">
        <v>83531.856392300295</v>
      </c>
      <c r="F41" s="25">
        <v>134783.09652115</v>
      </c>
      <c r="G41" s="25">
        <v>107922.03103315301</v>
      </c>
      <c r="H41" s="25">
        <v>115460.010565502</v>
      </c>
      <c r="I41" s="17">
        <v>130060.861471806</v>
      </c>
      <c r="J41" s="17">
        <v>159789.82339901899</v>
      </c>
      <c r="K41" s="17">
        <v>140272.62058422199</v>
      </c>
      <c r="L41" s="17">
        <v>129527.02221292901</v>
      </c>
      <c r="M41" s="17">
        <v>146858.168570357</v>
      </c>
      <c r="N41" s="17">
        <v>82684.116259770206</v>
      </c>
      <c r="O41" s="17">
        <v>138555.23485347201</v>
      </c>
    </row>
    <row r="42" spans="1:15" ht="9.9499999999999993" customHeight="1" x14ac:dyDescent="0.2">
      <c r="A42" s="12" t="s">
        <v>38</v>
      </c>
      <c r="B42" s="25">
        <v>80571.890685148697</v>
      </c>
      <c r="C42" s="25">
        <v>85416.061287701494</v>
      </c>
      <c r="D42" s="25">
        <v>82578.686106564506</v>
      </c>
      <c r="E42" s="25">
        <v>97367.661749457606</v>
      </c>
      <c r="F42" s="25">
        <v>99930.383789561907</v>
      </c>
      <c r="G42" s="25">
        <v>133611.10307562599</v>
      </c>
      <c r="H42" s="25">
        <v>157059.24508162099</v>
      </c>
      <c r="I42" s="17">
        <v>131277.93069015999</v>
      </c>
      <c r="J42" s="17">
        <v>175864.96776517801</v>
      </c>
      <c r="K42" s="17">
        <v>232122.24567574801</v>
      </c>
      <c r="L42" s="17">
        <v>278345.941892592</v>
      </c>
      <c r="M42" s="17">
        <v>295353.44949183502</v>
      </c>
      <c r="N42" s="17">
        <v>281621.38390900602</v>
      </c>
      <c r="O42" s="17">
        <v>271312.46173001302</v>
      </c>
    </row>
    <row r="43" spans="1:15" ht="9.9499999999999993" customHeight="1" x14ac:dyDescent="0.2">
      <c r="A43" s="12" t="s">
        <v>39</v>
      </c>
      <c r="B43" s="25">
        <v>59398.174983117402</v>
      </c>
      <c r="C43" s="25">
        <v>91541.929351694504</v>
      </c>
      <c r="D43" s="25">
        <v>50109.708280716797</v>
      </c>
      <c r="E43" s="25">
        <v>58502.2898191524</v>
      </c>
      <c r="F43" s="25">
        <v>77985.234589810396</v>
      </c>
      <c r="G43" s="25">
        <v>109197.57683996399</v>
      </c>
      <c r="H43" s="25">
        <v>115993.24807593699</v>
      </c>
      <c r="I43" s="17">
        <v>122265.31690670901</v>
      </c>
      <c r="J43" s="17">
        <v>118991.663447363</v>
      </c>
      <c r="K43" s="17">
        <v>299036.53504195</v>
      </c>
      <c r="L43" s="17">
        <v>191303.11548512999</v>
      </c>
      <c r="M43" s="17">
        <v>227364.75287603299</v>
      </c>
      <c r="N43" s="17">
        <v>233287.48635892701</v>
      </c>
      <c r="O43" s="17">
        <v>237686.73127284</v>
      </c>
    </row>
    <row r="44" spans="1:15" ht="9.9499999999999993" customHeight="1" x14ac:dyDescent="0.2">
      <c r="A44" s="12" t="s">
        <v>40</v>
      </c>
      <c r="B44" s="25">
        <v>24523.4846275036</v>
      </c>
      <c r="C44" s="25">
        <v>22565.509890917601</v>
      </c>
      <c r="D44" s="25">
        <v>40143.934802976699</v>
      </c>
      <c r="E44" s="25">
        <v>26582.093972810198</v>
      </c>
      <c r="F44" s="25">
        <v>26687.952990093101</v>
      </c>
      <c r="G44" s="25">
        <v>30956.883976859099</v>
      </c>
      <c r="H44" s="25">
        <v>42452.1139815243</v>
      </c>
      <c r="I44" s="17">
        <v>31035.595124217602</v>
      </c>
      <c r="J44" s="17">
        <v>35765.0630134573</v>
      </c>
      <c r="K44" s="17">
        <v>43354.503141156303</v>
      </c>
      <c r="L44" s="17">
        <v>50794.808523477703</v>
      </c>
      <c r="M44" s="17">
        <v>48318.843465769802</v>
      </c>
      <c r="N44" s="17">
        <v>44376.318253689104</v>
      </c>
      <c r="O44" s="17">
        <v>53168.188742828403</v>
      </c>
    </row>
    <row r="45" spans="1:15" ht="9.9499999999999993" customHeight="1" x14ac:dyDescent="0.2">
      <c r="A45" s="12" t="s">
        <v>41</v>
      </c>
      <c r="B45" s="25">
        <v>29999.674907239201</v>
      </c>
      <c r="C45" s="25">
        <v>30137.5688835986</v>
      </c>
      <c r="D45" s="25">
        <v>31864.5062817162</v>
      </c>
      <c r="E45" s="25">
        <v>27222.750810717102</v>
      </c>
      <c r="F45" s="25">
        <v>26930.169395392099</v>
      </c>
      <c r="G45" s="25">
        <v>33158.779500428798</v>
      </c>
      <c r="H45" s="25">
        <v>36827.236761862601</v>
      </c>
      <c r="I45" s="17">
        <v>28131.133700898099</v>
      </c>
      <c r="J45" s="17">
        <v>46227.991745949403</v>
      </c>
      <c r="K45" s="17">
        <v>58547.956189922603</v>
      </c>
      <c r="L45" s="17">
        <v>56952.702339378397</v>
      </c>
      <c r="M45" s="17">
        <v>94192.670689031307</v>
      </c>
      <c r="N45" s="17">
        <v>51951.356881666201</v>
      </c>
      <c r="O45" s="17">
        <v>43196.163233333202</v>
      </c>
    </row>
    <row r="46" spans="1:15" ht="9.9499999999999993" customHeight="1" x14ac:dyDescent="0.2">
      <c r="A46" s="13" t="s">
        <v>42</v>
      </c>
      <c r="B46" s="25">
        <v>43687.582984616602</v>
      </c>
      <c r="C46" s="25">
        <v>45225.287414783597</v>
      </c>
      <c r="D46" s="25">
        <v>54145.4425540956</v>
      </c>
      <c r="E46" s="25">
        <v>88532.382301937003</v>
      </c>
      <c r="F46" s="25">
        <v>110299.716492632</v>
      </c>
      <c r="G46" s="25">
        <v>159412.676346953</v>
      </c>
      <c r="H46" s="25">
        <v>205309.265682461</v>
      </c>
      <c r="I46" s="17">
        <v>141768.67125196601</v>
      </c>
      <c r="J46" s="17">
        <v>239522.85976666</v>
      </c>
      <c r="K46" s="17">
        <v>339932.99832895899</v>
      </c>
      <c r="L46" s="17">
        <v>309454.67960177199</v>
      </c>
      <c r="M46" s="17">
        <v>259006.065354327</v>
      </c>
      <c r="N46" s="17">
        <v>178284.357002117</v>
      </c>
      <c r="O46" s="17">
        <v>188558.63594349599</v>
      </c>
    </row>
    <row r="47" spans="1:15" ht="9.9499999999999993" customHeight="1" x14ac:dyDescent="0.2">
      <c r="A47" s="12" t="s">
        <v>43</v>
      </c>
      <c r="B47" s="25">
        <v>51534.2161445483</v>
      </c>
      <c r="C47" s="25">
        <v>63496.215026963298</v>
      </c>
      <c r="D47" s="25">
        <v>60439.636519713102</v>
      </c>
      <c r="E47" s="25">
        <v>77445.446006833896</v>
      </c>
      <c r="F47" s="25">
        <v>72890.998190013503</v>
      </c>
      <c r="G47" s="25">
        <v>86513.302334431297</v>
      </c>
      <c r="H47" s="25">
        <v>106754.460048448</v>
      </c>
      <c r="I47" s="17">
        <v>107469.76991302001</v>
      </c>
      <c r="J47" s="17">
        <v>110791.515303757</v>
      </c>
      <c r="K47" s="17">
        <v>137942.45006053301</v>
      </c>
      <c r="L47" s="17">
        <v>138181.99909598299</v>
      </c>
      <c r="M47" s="17">
        <v>141491.14291762499</v>
      </c>
      <c r="N47" s="17">
        <v>188174.58296412401</v>
      </c>
      <c r="O47" s="17">
        <v>147141.96164289201</v>
      </c>
    </row>
    <row r="48" spans="1:15" ht="9.9499999999999993" customHeight="1" x14ac:dyDescent="0.2">
      <c r="A48" s="12" t="s">
        <v>44</v>
      </c>
      <c r="B48" s="25">
        <v>30998.020585060502</v>
      </c>
      <c r="C48" s="25">
        <v>33128.735703080602</v>
      </c>
      <c r="D48" s="25">
        <v>46652.436485199301</v>
      </c>
      <c r="E48" s="25">
        <v>63294.086344255702</v>
      </c>
      <c r="F48" s="25">
        <v>81256.921436841803</v>
      </c>
      <c r="G48" s="25">
        <v>123671.147977448</v>
      </c>
      <c r="H48" s="25">
        <v>291087.143875946</v>
      </c>
      <c r="I48" s="17">
        <v>175402.15173373601</v>
      </c>
      <c r="J48" s="17">
        <v>340233.12732147198</v>
      </c>
      <c r="K48" s="17">
        <v>380493.06714340101</v>
      </c>
      <c r="L48" s="17">
        <v>388644.80711112701</v>
      </c>
      <c r="M48" s="17">
        <v>545332.52398562897</v>
      </c>
      <c r="N48" s="17">
        <v>497967.76200901897</v>
      </c>
      <c r="O48" s="17">
        <v>517888.56672170898</v>
      </c>
    </row>
    <row r="49" spans="1:15" ht="9.9499999999999993" customHeight="1" x14ac:dyDescent="0.2">
      <c r="A49" s="12" t="s">
        <v>45</v>
      </c>
      <c r="B49" s="25">
        <v>119942.576879796</v>
      </c>
      <c r="C49" s="25">
        <v>137342.619691489</v>
      </c>
      <c r="D49" s="25">
        <v>150241.05204808401</v>
      </c>
      <c r="E49" s="25">
        <v>179151.46886686099</v>
      </c>
      <c r="F49" s="25">
        <v>165305.37991924601</v>
      </c>
      <c r="G49" s="25">
        <v>241095.43984672101</v>
      </c>
      <c r="H49" s="25">
        <v>268219.03739358799</v>
      </c>
      <c r="I49" s="17">
        <v>248191.57388077499</v>
      </c>
      <c r="J49" s="17">
        <v>292147.77972749399</v>
      </c>
      <c r="K49" s="17">
        <v>380865.02505563601</v>
      </c>
      <c r="L49" s="17">
        <v>403700.80360352399</v>
      </c>
      <c r="M49" s="17">
        <v>391732.44859786303</v>
      </c>
      <c r="N49" s="17">
        <v>372271.724051942</v>
      </c>
      <c r="O49" s="17">
        <v>361514.594968663</v>
      </c>
    </row>
    <row r="50" spans="1:15" ht="9.9499999999999993" customHeight="1" x14ac:dyDescent="0.2">
      <c r="A50" s="12" t="s">
        <v>46</v>
      </c>
      <c r="B50" s="25">
        <v>16856.700738844502</v>
      </c>
      <c r="C50" s="25">
        <v>17509.868680691601</v>
      </c>
      <c r="D50" s="25">
        <v>6104.15857368463</v>
      </c>
      <c r="E50" s="25">
        <v>13786.5471542127</v>
      </c>
      <c r="F50" s="25">
        <v>9772.9432402571201</v>
      </c>
      <c r="G50" s="25">
        <v>15929.346046377999</v>
      </c>
      <c r="H50" s="25">
        <v>54081.8445423292</v>
      </c>
      <c r="I50" s="17">
        <v>82697.041600448996</v>
      </c>
      <c r="J50" s="17">
        <v>110293.684206559</v>
      </c>
      <c r="K50" s="17">
        <v>174420.80008141999</v>
      </c>
      <c r="L50" s="17">
        <v>132947.598351341</v>
      </c>
      <c r="M50" s="17">
        <v>192983.65952454301</v>
      </c>
      <c r="N50" s="17">
        <v>191483.78976495101</v>
      </c>
      <c r="O50" s="17">
        <v>164535.154323745</v>
      </c>
    </row>
    <row r="51" spans="1:15" ht="9.9499999999999993" customHeight="1" x14ac:dyDescent="0.2">
      <c r="A51" s="13" t="s">
        <v>47</v>
      </c>
      <c r="B51" s="25">
        <v>23993.303357251301</v>
      </c>
      <c r="C51" s="25">
        <v>17127.7313127696</v>
      </c>
      <c r="D51" s="25">
        <v>29645.3399954542</v>
      </c>
      <c r="E51" s="25">
        <v>47665.359393906998</v>
      </c>
      <c r="F51" s="25">
        <v>30852.444874868401</v>
      </c>
      <c r="G51" s="25">
        <v>46717.4305783089</v>
      </c>
      <c r="H51" s="25">
        <v>60999.199199311501</v>
      </c>
      <c r="I51" s="17">
        <v>62525.353028197504</v>
      </c>
      <c r="J51" s="17">
        <v>64266.398328601397</v>
      </c>
      <c r="K51" s="17">
        <v>85318.894913478405</v>
      </c>
      <c r="L51" s="17">
        <v>115226.96760408</v>
      </c>
      <c r="M51" s="17">
        <v>102385.232823571</v>
      </c>
      <c r="N51" s="17">
        <v>110131.84578206899</v>
      </c>
      <c r="O51" s="17">
        <v>107094.92456319201</v>
      </c>
    </row>
    <row r="52" spans="1:15" ht="9.9499999999999993" customHeight="1" x14ac:dyDescent="0.2">
      <c r="A52" s="12" t="s">
        <v>48</v>
      </c>
      <c r="B52" s="25">
        <v>471640.19790281798</v>
      </c>
      <c r="C52" s="25">
        <v>580138.96093106503</v>
      </c>
      <c r="D52" s="25">
        <v>1072392.21865981</v>
      </c>
      <c r="E52" s="25">
        <v>632033.51205438003</v>
      </c>
      <c r="F52" s="25">
        <v>578843.62187640602</v>
      </c>
      <c r="G52" s="25">
        <v>216905.99592736299</v>
      </c>
      <c r="H52" s="25">
        <v>273557.15918486897</v>
      </c>
      <c r="I52" s="17">
        <v>268994.959723729</v>
      </c>
      <c r="J52" s="17">
        <v>77067.914730496501</v>
      </c>
      <c r="K52" s="17">
        <v>125169.71201230799</v>
      </c>
      <c r="L52" s="17">
        <v>140859.63081414299</v>
      </c>
      <c r="M52" s="17">
        <v>50603.556534971904</v>
      </c>
      <c r="N52" s="17">
        <v>20592.3547455353</v>
      </c>
      <c r="O52" s="17">
        <v>16824.773485195499</v>
      </c>
    </row>
    <row r="53" spans="1:15" ht="9.9499999999999993" customHeight="1" x14ac:dyDescent="0.2">
      <c r="A53" s="12" t="s">
        <v>49</v>
      </c>
      <c r="B53" s="25">
        <v>242061.76690033899</v>
      </c>
      <c r="C53" s="25">
        <v>263441.39911383297</v>
      </c>
      <c r="D53" s="25">
        <v>206599.33282296499</v>
      </c>
      <c r="E53" s="25">
        <v>362690.89644596103</v>
      </c>
      <c r="F53" s="25">
        <v>276494.83991571201</v>
      </c>
      <c r="G53" s="25">
        <v>456495.884130525</v>
      </c>
      <c r="H53" s="25">
        <v>547216.13287548104</v>
      </c>
      <c r="I53" s="17">
        <v>418250.42148994002</v>
      </c>
      <c r="J53" s="17">
        <v>485388.50733353698</v>
      </c>
      <c r="K53" s="17">
        <v>625191.79081502196</v>
      </c>
      <c r="L53" s="17">
        <v>852854.60285765002</v>
      </c>
      <c r="M53" s="17">
        <v>902075.09618539002</v>
      </c>
      <c r="N53" s="17">
        <v>1489987.1723333746</v>
      </c>
      <c r="O53" s="17">
        <v>1786050.2579668073</v>
      </c>
    </row>
    <row r="54" spans="1:15" ht="3" customHeight="1" x14ac:dyDescent="0.2">
      <c r="A54" s="14"/>
      <c r="B54" s="21"/>
      <c r="C54" s="21"/>
      <c r="D54" s="21"/>
      <c r="E54" s="21"/>
      <c r="F54" s="21"/>
      <c r="G54" s="21"/>
      <c r="H54" s="26"/>
      <c r="I54" s="18"/>
      <c r="J54" s="18"/>
      <c r="K54" s="18"/>
      <c r="L54" s="18"/>
      <c r="M54" s="18"/>
      <c r="N54" s="18"/>
      <c r="O54" s="18"/>
    </row>
    <row r="55" spans="1:15" ht="9.75" customHeight="1" x14ac:dyDescent="0.2">
      <c r="A55" s="8" t="s">
        <v>55</v>
      </c>
      <c r="B55" s="27"/>
      <c r="C55" s="27"/>
      <c r="D55" s="27"/>
      <c r="E55" s="27"/>
      <c r="F55" s="27"/>
      <c r="G55" s="27"/>
      <c r="H55" s="27"/>
      <c r="I55" s="5"/>
      <c r="J55" s="5"/>
      <c r="K55" s="5"/>
      <c r="L55" s="5"/>
      <c r="M55" s="5"/>
      <c r="N55" s="5"/>
      <c r="O55" s="5"/>
    </row>
    <row r="56" spans="1:15" ht="9" customHeight="1" x14ac:dyDescent="0.15">
      <c r="A56" s="9" t="s">
        <v>52</v>
      </c>
      <c r="B56" s="27"/>
      <c r="C56" s="27"/>
      <c r="D56" s="27"/>
      <c r="E56" s="27"/>
      <c r="F56" s="27"/>
      <c r="G56" s="27"/>
      <c r="H56" s="27"/>
      <c r="I56" s="5"/>
      <c r="J56" s="5"/>
      <c r="K56" s="5"/>
      <c r="L56" s="5"/>
      <c r="M56" s="5"/>
      <c r="N56" s="5"/>
      <c r="O56" s="5"/>
    </row>
    <row r="57" spans="1:15" ht="10.5" customHeight="1" x14ac:dyDescent="0.15">
      <c r="A57" s="9" t="s">
        <v>51</v>
      </c>
    </row>
    <row r="58" spans="1:15" x14ac:dyDescent="0.2">
      <c r="E58" s="28"/>
      <c r="F58" s="28"/>
      <c r="G58" s="28"/>
      <c r="H58" s="28"/>
      <c r="I58" s="4"/>
      <c r="J58" s="4"/>
      <c r="K58" s="4"/>
      <c r="L58" s="4"/>
      <c r="M58" s="4"/>
      <c r="N58" s="4"/>
      <c r="O58" s="4"/>
    </row>
    <row r="59" spans="1:15" x14ac:dyDescent="0.2">
      <c r="F59" s="28"/>
      <c r="G59" s="28"/>
      <c r="H59" s="28"/>
      <c r="I59" s="4"/>
      <c r="J59" s="4"/>
      <c r="K59" s="4"/>
      <c r="L59" s="4"/>
      <c r="M59" s="4"/>
      <c r="N59" s="4"/>
      <c r="O59" s="4"/>
    </row>
    <row r="60" spans="1:15" x14ac:dyDescent="0.2">
      <c r="J60" s="4"/>
      <c r="K60" s="4"/>
      <c r="L60" s="4"/>
      <c r="M60" s="4"/>
      <c r="N60" s="4"/>
      <c r="O60" s="4"/>
    </row>
    <row r="61" spans="1:15" x14ac:dyDescent="0.2">
      <c r="B61" s="20"/>
      <c r="C61" s="20"/>
      <c r="D61" s="20"/>
      <c r="E61" s="20"/>
      <c r="F61" s="20"/>
      <c r="G61" s="20"/>
      <c r="H61" s="20"/>
      <c r="I61" s="3"/>
      <c r="J61" s="3"/>
      <c r="K61" s="3"/>
      <c r="L61" s="3"/>
      <c r="M61" s="3"/>
      <c r="N61" s="3"/>
      <c r="O61" s="3"/>
    </row>
    <row r="62" spans="1:15" x14ac:dyDescent="0.2">
      <c r="I62" s="4"/>
      <c r="J62" s="4"/>
      <c r="K62" s="4"/>
      <c r="L62" s="4"/>
      <c r="M62" s="4"/>
      <c r="N62" s="4"/>
      <c r="O62" s="4"/>
    </row>
    <row r="63" spans="1:15" x14ac:dyDescent="0.2">
      <c r="B63" s="20"/>
      <c r="C63" s="20"/>
      <c r="D63" s="20"/>
      <c r="E63" s="20"/>
      <c r="F63" s="20"/>
      <c r="G63" s="20"/>
      <c r="H63" s="20"/>
      <c r="I63" s="3"/>
      <c r="J63" s="3"/>
      <c r="K63" s="3"/>
      <c r="L63" s="3"/>
      <c r="M63" s="3"/>
      <c r="N63" s="3"/>
      <c r="O63" s="3"/>
    </row>
    <row r="66" spans="7:15" x14ac:dyDescent="0.2">
      <c r="G66" s="29"/>
      <c r="H66" s="29"/>
      <c r="I66" s="6"/>
      <c r="J66" s="6"/>
      <c r="K66" s="6"/>
      <c r="L66" s="6"/>
      <c r="M66" s="6"/>
      <c r="N66" s="6"/>
      <c r="O66" s="6"/>
    </row>
  </sheetData>
  <mergeCells count="15">
    <mergeCell ref="O4:O5"/>
    <mergeCell ref="N4:N5"/>
    <mergeCell ref="G4:G5"/>
    <mergeCell ref="H4:H5"/>
    <mergeCell ref="A4:A5"/>
    <mergeCell ref="C4:C5"/>
    <mergeCell ref="D4:D5"/>
    <mergeCell ref="E4:E5"/>
    <mergeCell ref="F4:F5"/>
    <mergeCell ref="M4:M5"/>
    <mergeCell ref="L4:L5"/>
    <mergeCell ref="K4:K5"/>
    <mergeCell ref="J4:J5"/>
    <mergeCell ref="I4:I5"/>
    <mergeCell ref="B4:B5"/>
  </mergeCells>
  <phoneticPr fontId="0" type="noConversion"/>
  <printOptions horizontalCentered="1" verticalCentered="1"/>
  <pageMargins left="1.1811023622047245" right="1.1811023622047245" top="1.3779527559055118" bottom="1.377952755905511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C19</vt:lpstr>
      <vt:lpstr>'C19'!Área_de_impresión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FBellido</dc:creator>
  <cp:lastModifiedBy>Guido Trujillo Valdiviezo</cp:lastModifiedBy>
  <cp:lastPrinted>2016-05-24T20:21:37Z</cp:lastPrinted>
  <dcterms:created xsi:type="dcterms:W3CDTF">2010-06-22T22:01:32Z</dcterms:created>
  <dcterms:modified xsi:type="dcterms:W3CDTF">2016-08-09T13:56:49Z</dcterms:modified>
</cp:coreProperties>
</file>