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-15" yWindow="405" windowWidth="5355" windowHeight="8850"/>
  </bookViews>
  <sheets>
    <sheet name="c01" sheetId="1" r:id="rId1"/>
    <sheet name="c01-A" sheetId="3" r:id="rId2"/>
  </sheets>
  <externalReferences>
    <externalReference r:id="rId3"/>
    <externalReference r:id="rId4"/>
    <externalReference r:id="rId5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'c01'!$A$1:$G$46</definedName>
    <definedName name="_xlnm.Print_Area" localSheetId="1">'c01-A'!$A$1:$J$62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J43" i="3" l="1"/>
  <c r="I43" i="3"/>
</calcChain>
</file>

<file path=xl/sharedStrings.xml><?xml version="1.0" encoding="utf-8"?>
<sst xmlns="http://schemas.openxmlformats.org/spreadsheetml/2006/main" count="64" uniqueCount="52">
  <si>
    <t>Conclusión</t>
  </si>
  <si>
    <t>Año</t>
  </si>
  <si>
    <t>Servicio de la Deuda</t>
  </si>
  <si>
    <t>Tipo de Cambio</t>
  </si>
  <si>
    <t>Devaluación Promedio</t>
  </si>
  <si>
    <t>Expor-</t>
  </si>
  <si>
    <t>Impor-</t>
  </si>
  <si>
    <t>Balanza</t>
  </si>
  <si>
    <t>Activos</t>
  </si>
  <si>
    <t>Deuda</t>
  </si>
  <si>
    <t>Pública Externa</t>
  </si>
  <si>
    <t>Oficial Promedio</t>
  </si>
  <si>
    <t xml:space="preserve"> (%)</t>
  </si>
  <si>
    <t>tación</t>
  </si>
  <si>
    <t>Comer-</t>
  </si>
  <si>
    <t>de</t>
  </si>
  <si>
    <t>Externos</t>
  </si>
  <si>
    <t>Pública</t>
  </si>
  <si>
    <t>Amor-</t>
  </si>
  <si>
    <t>Inte-</t>
  </si>
  <si>
    <t>Promedio</t>
  </si>
  <si>
    <t>Fin</t>
  </si>
  <si>
    <t>Fin de</t>
  </si>
  <si>
    <t>FOB</t>
  </si>
  <si>
    <t>cial</t>
  </si>
  <si>
    <t>Pagos</t>
  </si>
  <si>
    <t>Exter-</t>
  </si>
  <si>
    <t>Total</t>
  </si>
  <si>
    <t>tiza-</t>
  </si>
  <si>
    <t>reses</t>
  </si>
  <si>
    <t>del</t>
  </si>
  <si>
    <t>Periodo</t>
  </si>
  <si>
    <t>na 1/</t>
  </si>
  <si>
    <t>ción</t>
  </si>
  <si>
    <t>2/</t>
  </si>
  <si>
    <t>Continúa…</t>
  </si>
  <si>
    <t>1/  De mediano y largo plazo.</t>
  </si>
  <si>
    <t xml:space="preserve">              Superintendencia de Banca, Seguros y AFP.</t>
  </si>
  <si>
    <t>Fuente: Banco Central de Reserva del Perú.</t>
  </si>
  <si>
    <t>Netos de</t>
  </si>
  <si>
    <t>Corto Plazo</t>
  </si>
  <si>
    <t xml:space="preserve">            (Millones de US dólares)</t>
  </si>
  <si>
    <t xml:space="preserve"> 25.1  PRINCIPALES INDICADORES DEL SECTOR EXTERNO, 1986-2015</t>
  </si>
  <si>
    <t xml:space="preserve">                 Millones de US dólares</t>
  </si>
  <si>
    <t xml:space="preserve">                      Intis por US dólar</t>
  </si>
  <si>
    <t>2/  Corresponde a variaciones diciembre-diciembre de cada año.</t>
  </si>
  <si>
    <t xml:space="preserve">    2015 a/</t>
  </si>
  <si>
    <t>Nuevos soles por US dólar</t>
  </si>
  <si>
    <t xml:space="preserve">a/  A partir del 15-12-2015, según Ley 30381 se establece el cambio de denominación de la unidad monetaria del Perú de </t>
  </si>
  <si>
    <t>-</t>
  </si>
  <si>
    <r>
      <t>Nota:</t>
    </r>
    <r>
      <rPr>
        <sz val="7"/>
        <rFont val="Arial Narrow"/>
        <family val="2"/>
      </rPr>
      <t xml:space="preserve"> Desde 1985 las cifras de las cuentas externas se presentan de acuerdo a la nueva metodología adoptada a nivel  internacional.</t>
    </r>
  </si>
  <si>
    <t xml:space="preserve">     Nuevo Sol a Sol.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</si>
</sst>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#\ ##0"/>
    <numFmt numFmtId="165" formatCode="#\ ##0.00"/>
    <numFmt numFmtId="166" formatCode="0.0000"/>
  </numFmts>
  <fonts count="9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 applyProtection="1">
      <alignment horizontal="left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6" fillId="0" borderId="0" xfId="0" quotePrefix="1" applyFont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164" fontId="3" fillId="0" borderId="0" xfId="0" applyNumberFormat="1" applyFont="1" applyBorder="1" applyAlignment="1" applyProtection="1">
      <alignment horizontal="right"/>
    </xf>
    <xf numFmtId="164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49" fontId="3" fillId="0" borderId="0" xfId="0" applyNumberFormat="1" applyFont="1" applyAlignment="1" applyProtection="1">
      <alignment horizontal="left"/>
    </xf>
    <xf numFmtId="49" fontId="5" fillId="0" borderId="0" xfId="0" applyNumberFormat="1" applyFont="1" applyAlignment="1" applyProtection="1">
      <alignment horizontal="left"/>
    </xf>
    <xf numFmtId="1" fontId="3" fillId="0" borderId="0" xfId="0" applyNumberFormat="1" applyFont="1"/>
    <xf numFmtId="2" fontId="3" fillId="0" borderId="0" xfId="0" applyNumberFormat="1" applyFont="1"/>
    <xf numFmtId="166" fontId="3" fillId="0" borderId="0" xfId="0" applyNumberFormat="1" applyFont="1"/>
    <xf numFmtId="0" fontId="6" fillId="0" borderId="0" xfId="0" applyFont="1" applyAlignment="1" applyProtection="1">
      <alignment horizontal="lef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>
      <alignment horizontal="right"/>
    </xf>
    <xf numFmtId="0" fontId="3" fillId="2" borderId="0" xfId="0" applyFont="1" applyFill="1"/>
    <xf numFmtId="0" fontId="5" fillId="2" borderId="0" xfId="0" applyFont="1" applyFill="1" applyAlignment="1">
      <alignment horizontal="right"/>
    </xf>
    <xf numFmtId="2" fontId="3" fillId="0" borderId="2" xfId="0" applyNumberFormat="1" applyFont="1" applyBorder="1"/>
    <xf numFmtId="1" fontId="3" fillId="0" borderId="2" xfId="0" applyNumberFormat="1" applyFont="1" applyBorder="1" applyAlignment="1" applyProtection="1">
      <alignment horizontal="left"/>
    </xf>
    <xf numFmtId="1" fontId="3" fillId="0" borderId="2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lef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 applyProtection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164" fontId="3" fillId="0" borderId="4" xfId="0" applyNumberFormat="1" applyFont="1" applyBorder="1"/>
    <xf numFmtId="164" fontId="3" fillId="0" borderId="5" xfId="0" applyNumberFormat="1" applyFont="1" applyBorder="1"/>
    <xf numFmtId="164" fontId="3" fillId="0" borderId="6" xfId="0" applyNumberFormat="1" applyFont="1" applyBorder="1" applyAlignment="1" applyProtection="1">
      <alignment horizontal="right"/>
    </xf>
    <xf numFmtId="164" fontId="3" fillId="2" borderId="6" xfId="0" applyNumberFormat="1" applyFont="1" applyFill="1" applyBorder="1" applyAlignment="1" applyProtection="1">
      <alignment horizontal="right"/>
    </xf>
    <xf numFmtId="164" fontId="3" fillId="2" borderId="7" xfId="0" applyNumberFormat="1" applyFont="1" applyFill="1" applyBorder="1" applyAlignment="1" applyProtection="1">
      <alignment horizontal="right"/>
    </xf>
    <xf numFmtId="164" fontId="3" fillId="2" borderId="8" xfId="0" applyNumberFormat="1" applyFont="1" applyFill="1" applyBorder="1" applyAlignment="1" applyProtection="1">
      <alignment horizontal="right"/>
    </xf>
    <xf numFmtId="0" fontId="3" fillId="2" borderId="0" xfId="0" applyFont="1" applyFill="1" applyAlignment="1">
      <alignment horizontal="centerContinuous"/>
    </xf>
    <xf numFmtId="0" fontId="5" fillId="2" borderId="5" xfId="0" applyFont="1" applyFill="1" applyBorder="1" applyAlignment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5" fillId="2" borderId="8" xfId="0" applyFont="1" applyFill="1" applyBorder="1" applyAlignment="1" applyProtection="1">
      <alignment horizontal="right"/>
    </xf>
    <xf numFmtId="164" fontId="3" fillId="2" borderId="5" xfId="0" applyNumberFormat="1" applyFont="1" applyFill="1" applyBorder="1"/>
    <xf numFmtId="0" fontId="2" fillId="2" borderId="0" xfId="0" applyFont="1" applyFill="1" applyAlignment="1" applyProtection="1">
      <alignment horizontal="left"/>
    </xf>
    <xf numFmtId="0" fontId="2" fillId="2" borderId="0" xfId="0" quotePrefix="1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6" fillId="2" borderId="0" xfId="0" quotePrefix="1" applyFont="1" applyFill="1" applyAlignment="1" applyProtection="1">
      <alignment horizontal="left"/>
    </xf>
    <xf numFmtId="0" fontId="5" fillId="2" borderId="4" xfId="0" applyFont="1" applyFill="1" applyBorder="1" applyAlignment="1">
      <alignment horizontal="centerContinuous"/>
    </xf>
    <xf numFmtId="0" fontId="5" fillId="2" borderId="5" xfId="0" applyFont="1" applyFill="1" applyBorder="1" applyAlignment="1" applyProtection="1">
      <alignment horizontal="centerContinuous"/>
    </xf>
    <xf numFmtId="0" fontId="5" fillId="2" borderId="5" xfId="0" applyFont="1" applyFill="1" applyBorder="1" applyAlignment="1">
      <alignment horizontal="centerContinuous"/>
    </xf>
    <xf numFmtId="0" fontId="5" fillId="2" borderId="5" xfId="0" applyFont="1" applyFill="1" applyBorder="1" applyAlignment="1"/>
    <xf numFmtId="0" fontId="5" fillId="2" borderId="6" xfId="0" applyFont="1" applyFill="1" applyBorder="1" applyAlignment="1" applyProtection="1">
      <alignment horizontal="right"/>
    </xf>
    <xf numFmtId="0" fontId="5" fillId="2" borderId="7" xfId="0" applyFont="1" applyFill="1" applyBorder="1" applyAlignment="1" applyProtection="1">
      <alignment horizontal="centerContinuous" vertical="top"/>
    </xf>
    <xf numFmtId="0" fontId="5" fillId="2" borderId="8" xfId="0" applyFont="1" applyFill="1" applyBorder="1" applyAlignment="1" applyProtection="1">
      <alignment horizontal="centerContinuous" vertical="top"/>
    </xf>
    <xf numFmtId="0" fontId="5" fillId="2" borderId="8" xfId="0" applyFont="1" applyFill="1" applyBorder="1" applyAlignment="1">
      <alignment horizontal="centerContinuous" vertical="top"/>
    </xf>
    <xf numFmtId="0" fontId="5" fillId="2" borderId="0" xfId="0" applyFont="1" applyFill="1" applyBorder="1" applyAlignment="1">
      <alignment vertical="top"/>
    </xf>
    <xf numFmtId="0" fontId="5" fillId="2" borderId="7" xfId="0" applyFont="1" applyFill="1" applyBorder="1" applyAlignment="1">
      <alignment horizontal="right" vertical="top"/>
    </xf>
    <xf numFmtId="0" fontId="5" fillId="2" borderId="8" xfId="0" applyFont="1" applyFill="1" applyBorder="1" applyAlignment="1" applyProtection="1">
      <alignment horizontal="right" vertical="top"/>
    </xf>
    <xf numFmtId="0" fontId="5" fillId="2" borderId="8" xfId="0" applyFont="1" applyFill="1" applyBorder="1" applyAlignment="1">
      <alignment horizontal="right" vertical="top"/>
    </xf>
    <xf numFmtId="2" fontId="3" fillId="2" borderId="2" xfId="0" applyNumberFormat="1" applyFont="1" applyFill="1" applyBorder="1"/>
    <xf numFmtId="0" fontId="5" fillId="2" borderId="4" xfId="0" applyFont="1" applyFill="1" applyBorder="1" applyAlignment="1" applyProtection="1"/>
    <xf numFmtId="0" fontId="5" fillId="2" borderId="5" xfId="0" applyFont="1" applyFill="1" applyBorder="1" applyAlignment="1" applyProtection="1"/>
    <xf numFmtId="1" fontId="3" fillId="2" borderId="5" xfId="0" applyNumberFormat="1" applyFont="1" applyFill="1" applyBorder="1"/>
    <xf numFmtId="1" fontId="3" fillId="2" borderId="2" xfId="0" applyNumberFormat="1" applyFont="1" applyFill="1" applyBorder="1" applyAlignment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2" fontId="3" fillId="2" borderId="0" xfId="0" applyNumberFormat="1" applyFont="1" applyFill="1" applyBorder="1" applyAlignment="1" applyProtection="1">
      <alignment horizontal="right"/>
    </xf>
    <xf numFmtId="2" fontId="3" fillId="2" borderId="0" xfId="0" applyNumberFormat="1" applyFont="1" applyFill="1"/>
    <xf numFmtId="1" fontId="3" fillId="2" borderId="2" xfId="0" applyNumberFormat="1" applyFont="1" applyFill="1" applyBorder="1" applyAlignment="1" applyProtection="1">
      <alignment horizontal="center"/>
    </xf>
    <xf numFmtId="1" fontId="3" fillId="2" borderId="2" xfId="0" applyNumberFormat="1" applyFont="1" applyFill="1" applyBorder="1" applyAlignment="1">
      <alignment horizontal="center"/>
    </xf>
    <xf numFmtId="165" fontId="3" fillId="2" borderId="0" xfId="0" applyNumberFormat="1" applyFont="1" applyFill="1" applyBorder="1" applyAlignment="1" applyProtection="1">
      <alignment horizontal="right"/>
    </xf>
    <xf numFmtId="1" fontId="3" fillId="2" borderId="0" xfId="0" applyNumberFormat="1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center"/>
    </xf>
    <xf numFmtId="2" fontId="3" fillId="2" borderId="0" xfId="0" applyNumberFormat="1" applyFont="1" applyFill="1" applyBorder="1"/>
    <xf numFmtId="49" fontId="3" fillId="2" borderId="3" xfId="0" applyNumberFormat="1" applyFont="1" applyFill="1" applyBorder="1" applyAlignment="1" applyProtection="1">
      <alignment horizontal="left"/>
    </xf>
    <xf numFmtId="164" fontId="3" fillId="2" borderId="8" xfId="0" applyNumberFormat="1" applyFont="1" applyFill="1" applyBorder="1" applyAlignment="1">
      <alignment horizontal="right"/>
    </xf>
    <xf numFmtId="1" fontId="3" fillId="2" borderId="8" xfId="0" applyNumberFormat="1" applyFont="1" applyFill="1" applyBorder="1" applyAlignment="1">
      <alignment horizontal="right"/>
    </xf>
    <xf numFmtId="2" fontId="3" fillId="2" borderId="8" xfId="0" applyNumberFormat="1" applyFont="1" applyFill="1" applyBorder="1" applyAlignment="1" applyProtection="1">
      <alignment horizontal="right"/>
    </xf>
    <xf numFmtId="2" fontId="3" fillId="2" borderId="8" xfId="0" applyNumberFormat="1" applyFont="1" applyFill="1" applyBorder="1"/>
    <xf numFmtId="166" fontId="3" fillId="2" borderId="0" xfId="0" applyNumberFormat="1" applyFont="1" applyFill="1"/>
    <xf numFmtId="49" fontId="3" fillId="2" borderId="0" xfId="0" applyNumberFormat="1" applyFont="1" applyFill="1" applyAlignment="1" applyProtection="1">
      <alignment horizontal="left"/>
    </xf>
    <xf numFmtId="49" fontId="5" fillId="2" borderId="0" xfId="0" applyNumberFormat="1" applyFont="1" applyFill="1" applyAlignment="1" applyProtection="1">
      <alignment horizontal="left"/>
    </xf>
    <xf numFmtId="49" fontId="3" fillId="2" borderId="0" xfId="0" quotePrefix="1" applyNumberFormat="1" applyFont="1" applyFill="1" applyAlignment="1" applyProtection="1">
      <alignment horizontal="left"/>
    </xf>
    <xf numFmtId="0" fontId="3" fillId="2" borderId="0" xfId="0" applyFont="1" applyFill="1" applyBorder="1" applyProtection="1"/>
    <xf numFmtId="0" fontId="3" fillId="2" borderId="0" xfId="0" applyFont="1" applyFill="1" applyBorder="1"/>
    <xf numFmtId="1" fontId="3" fillId="2" borderId="0" xfId="0" applyNumberFormat="1" applyFont="1" applyFill="1"/>
    <xf numFmtId="43" fontId="3" fillId="2" borderId="0" xfId="2" applyFont="1" applyFill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2" fontId="5" fillId="2" borderId="5" xfId="0" applyNumberFormat="1" applyFont="1" applyFill="1" applyBorder="1" applyAlignment="1" applyProtection="1">
      <alignment horizontal="center"/>
    </xf>
    <xf numFmtId="2" fontId="5" fillId="2" borderId="6" xfId="0" applyNumberFormat="1" applyFont="1" applyFill="1" applyBorder="1" applyAlignment="1" applyProtection="1">
      <alignment horizontal="center"/>
    </xf>
    <xf numFmtId="2" fontId="5" fillId="2" borderId="0" xfId="0" applyNumberFormat="1" applyFont="1" applyFill="1" applyBorder="1" applyAlignment="1" applyProtection="1">
      <alignment horizontal="center"/>
    </xf>
  </cellXfs>
  <cellStyles count="3">
    <cellStyle name="Diseño" xfId="1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showGridLines="0" tabSelected="1" zoomScale="120" zoomScaleNormal="120" zoomScaleSheetLayoutView="100" workbookViewId="0"/>
  </sheetViews>
  <sheetFormatPr baseColWidth="10" defaultColWidth="7.7109375" defaultRowHeight="9" x14ac:dyDescent="0.15"/>
  <cols>
    <col min="1" max="5" width="8" style="3" customWidth="1"/>
    <col min="6" max="6" width="8" style="17" customWidth="1"/>
    <col min="7" max="7" width="8" style="3" customWidth="1"/>
    <col min="8" max="8" width="11" style="3" bestFit="1" customWidth="1"/>
    <col min="9" max="9" width="8.85546875" style="3" bestFit="1" customWidth="1"/>
    <col min="10" max="16384" width="7.7109375" style="3"/>
  </cols>
  <sheetData>
    <row r="1" spans="1:8" ht="12.6" customHeight="1" x14ac:dyDescent="0.25">
      <c r="A1" s="1" t="s">
        <v>42</v>
      </c>
      <c r="B1" s="2"/>
      <c r="C1" s="2"/>
      <c r="D1" s="2"/>
      <c r="E1" s="2"/>
      <c r="F1" s="34"/>
      <c r="G1" s="2"/>
    </row>
    <row r="2" spans="1:8" ht="12.6" customHeight="1" x14ac:dyDescent="0.25">
      <c r="A2" s="14" t="s">
        <v>41</v>
      </c>
      <c r="B2" s="2"/>
      <c r="C2" s="2"/>
      <c r="D2" s="2"/>
      <c r="E2" s="2"/>
      <c r="F2" s="34"/>
      <c r="G2" s="2"/>
    </row>
    <row r="3" spans="1:8" ht="9.75" customHeight="1" x14ac:dyDescent="0.25">
      <c r="A3" s="4"/>
      <c r="B3" s="2"/>
      <c r="C3" s="2"/>
      <c r="D3" s="2"/>
      <c r="E3" s="2"/>
      <c r="F3" s="34"/>
      <c r="G3" s="2"/>
    </row>
    <row r="4" spans="1:8" ht="12.6" customHeight="1" x14ac:dyDescent="0.15">
      <c r="A4" s="83" t="s">
        <v>1</v>
      </c>
      <c r="B4" s="23"/>
      <c r="C4" s="24"/>
      <c r="D4" s="24"/>
      <c r="E4" s="24"/>
      <c r="F4" s="35"/>
      <c r="G4" s="24"/>
    </row>
    <row r="5" spans="1:8" ht="12" customHeight="1" x14ac:dyDescent="0.15">
      <c r="A5" s="84"/>
      <c r="B5" s="25" t="s">
        <v>5</v>
      </c>
      <c r="C5" s="5" t="s">
        <v>6</v>
      </c>
      <c r="D5" s="5" t="s">
        <v>7</v>
      </c>
      <c r="E5" s="5" t="s">
        <v>7</v>
      </c>
      <c r="F5" s="36" t="s">
        <v>8</v>
      </c>
      <c r="G5" s="5" t="s">
        <v>9</v>
      </c>
    </row>
    <row r="6" spans="1:8" ht="12" customHeight="1" x14ac:dyDescent="0.15">
      <c r="A6" s="84"/>
      <c r="B6" s="25" t="s">
        <v>13</v>
      </c>
      <c r="C6" s="5" t="s">
        <v>13</v>
      </c>
      <c r="D6" s="5" t="s">
        <v>14</v>
      </c>
      <c r="E6" s="5" t="s">
        <v>15</v>
      </c>
      <c r="F6" s="36" t="s">
        <v>16</v>
      </c>
      <c r="G6" s="5" t="s">
        <v>17</v>
      </c>
    </row>
    <row r="7" spans="1:8" ht="12" customHeight="1" x14ac:dyDescent="0.15">
      <c r="A7" s="84"/>
      <c r="B7" s="25" t="s">
        <v>23</v>
      </c>
      <c r="C7" s="5" t="s">
        <v>23</v>
      </c>
      <c r="D7" s="5" t="s">
        <v>24</v>
      </c>
      <c r="E7" s="5" t="s">
        <v>25</v>
      </c>
      <c r="F7" s="36" t="s">
        <v>39</v>
      </c>
      <c r="G7" s="5" t="s">
        <v>26</v>
      </c>
    </row>
    <row r="8" spans="1:8" ht="12" customHeight="1" x14ac:dyDescent="0.15">
      <c r="A8" s="84"/>
      <c r="B8" s="26"/>
      <c r="C8" s="27"/>
      <c r="D8" s="27"/>
      <c r="E8" s="27"/>
      <c r="F8" s="37" t="s">
        <v>40</v>
      </c>
      <c r="G8" s="27" t="s">
        <v>32</v>
      </c>
    </row>
    <row r="9" spans="1:8" ht="3" customHeight="1" x14ac:dyDescent="0.15">
      <c r="A9" s="19"/>
      <c r="B9" s="28"/>
      <c r="C9" s="29"/>
      <c r="D9" s="29"/>
      <c r="E9" s="29"/>
      <c r="F9" s="38"/>
      <c r="G9" s="29"/>
    </row>
    <row r="10" spans="1:8" ht="11.25" hidden="1" customHeight="1" x14ac:dyDescent="0.15">
      <c r="A10" s="20">
        <v>1983</v>
      </c>
      <c r="B10" s="30">
        <v>3036.154</v>
      </c>
      <c r="C10" s="6">
        <v>2721.7</v>
      </c>
      <c r="D10" s="6">
        <v>314.45400000000018</v>
      </c>
      <c r="E10" s="6">
        <v>-24.9</v>
      </c>
      <c r="F10" s="15">
        <v>855.64099999999996</v>
      </c>
      <c r="G10" s="6">
        <v>8975</v>
      </c>
      <c r="H10" s="12"/>
    </row>
    <row r="11" spans="1:8" ht="12.95" hidden="1" customHeight="1" x14ac:dyDescent="0.15">
      <c r="A11" s="21">
        <v>1984</v>
      </c>
      <c r="B11" s="31">
        <v>3193.3589999999999</v>
      </c>
      <c r="C11" s="15">
        <v>2166.4783200000002</v>
      </c>
      <c r="D11" s="15">
        <v>1026.8806799999998</v>
      </c>
      <c r="E11" s="15">
        <v>235.7</v>
      </c>
      <c r="F11" s="15">
        <v>1065</v>
      </c>
      <c r="G11" s="15">
        <v>9331</v>
      </c>
      <c r="H11" s="12"/>
    </row>
    <row r="12" spans="1:8" ht="12.95" hidden="1" customHeight="1" x14ac:dyDescent="0.15">
      <c r="A12" s="21">
        <v>1985</v>
      </c>
      <c r="B12" s="31">
        <v>3021.3870000000002</v>
      </c>
      <c r="C12" s="15">
        <v>1822.6063799999999</v>
      </c>
      <c r="D12" s="15">
        <v>1198.7806200000002</v>
      </c>
      <c r="E12" s="15">
        <v>598.79999999999995</v>
      </c>
      <c r="F12" s="15">
        <v>1395</v>
      </c>
      <c r="G12" s="15">
        <v>11007</v>
      </c>
      <c r="H12" s="12"/>
    </row>
    <row r="13" spans="1:8" ht="12.95" customHeight="1" x14ac:dyDescent="0.15">
      <c r="A13" s="21">
        <v>1986</v>
      </c>
      <c r="B13" s="31">
        <v>2572.654</v>
      </c>
      <c r="C13" s="15">
        <v>2649.3456766666668</v>
      </c>
      <c r="D13" s="15">
        <v>-76.691676666666808</v>
      </c>
      <c r="E13" s="15">
        <v>-559</v>
      </c>
      <c r="F13" s="15">
        <v>926</v>
      </c>
      <c r="G13" s="15">
        <v>12841</v>
      </c>
      <c r="H13" s="12"/>
    </row>
    <row r="14" spans="1:8" ht="12.95" customHeight="1" x14ac:dyDescent="0.15">
      <c r="A14" s="21">
        <v>1987</v>
      </c>
      <c r="B14" s="31">
        <v>2713.3760000000002</v>
      </c>
      <c r="C14" s="15">
        <v>3215.0773999999997</v>
      </c>
      <c r="D14" s="15">
        <v>-501.70139999999947</v>
      </c>
      <c r="E14" s="15">
        <v>-1147.7</v>
      </c>
      <c r="F14" s="15">
        <v>43</v>
      </c>
      <c r="G14" s="15">
        <v>15382</v>
      </c>
      <c r="H14" s="12"/>
    </row>
    <row r="15" spans="1:8" ht="12.95" customHeight="1" x14ac:dyDescent="0.15">
      <c r="A15" s="21">
        <v>1988</v>
      </c>
      <c r="B15" s="31">
        <v>2719.8710000000001</v>
      </c>
      <c r="C15" s="15">
        <v>2865.0670399999999</v>
      </c>
      <c r="D15" s="15">
        <v>-145.19603999999981</v>
      </c>
      <c r="E15" s="15">
        <v>-590.29999999999995</v>
      </c>
      <c r="F15" s="15">
        <v>-352</v>
      </c>
      <c r="G15" s="15">
        <v>16270</v>
      </c>
      <c r="H15" s="12"/>
    </row>
    <row r="16" spans="1:8" ht="12.95" customHeight="1" x14ac:dyDescent="0.15">
      <c r="A16" s="21">
        <v>1989</v>
      </c>
      <c r="B16" s="31">
        <v>3503.29</v>
      </c>
      <c r="C16" s="15">
        <v>2286.5400399999999</v>
      </c>
      <c r="D16" s="15">
        <v>1216.7499600000001</v>
      </c>
      <c r="E16" s="15">
        <v>540.4</v>
      </c>
      <c r="F16" s="15">
        <v>357</v>
      </c>
      <c r="G16" s="15">
        <v>17477</v>
      </c>
      <c r="H16" s="12"/>
    </row>
    <row r="17" spans="1:9" ht="12.95" customHeight="1" x14ac:dyDescent="0.15">
      <c r="A17" s="21">
        <v>1990</v>
      </c>
      <c r="B17" s="31">
        <v>3279.8090000000002</v>
      </c>
      <c r="C17" s="15">
        <v>2921.8943999999997</v>
      </c>
      <c r="D17" s="15">
        <v>357.91460000000052</v>
      </c>
      <c r="E17" s="15">
        <v>175.7</v>
      </c>
      <c r="F17" s="15">
        <v>531</v>
      </c>
      <c r="G17" s="15">
        <v>18934</v>
      </c>
      <c r="H17" s="12"/>
    </row>
    <row r="18" spans="1:9" ht="12.95" customHeight="1" x14ac:dyDescent="0.15">
      <c r="A18" s="21">
        <v>1991</v>
      </c>
      <c r="B18" s="31">
        <v>3393.1439999999998</v>
      </c>
      <c r="C18" s="15">
        <v>3595.30422</v>
      </c>
      <c r="D18" s="15">
        <v>-202.16022000000021</v>
      </c>
      <c r="E18" s="15">
        <v>787.6</v>
      </c>
      <c r="F18" s="16">
        <v>1304</v>
      </c>
      <c r="G18" s="16">
        <v>21040</v>
      </c>
      <c r="H18" s="12"/>
    </row>
    <row r="19" spans="1:9" ht="12.95" customHeight="1" x14ac:dyDescent="0.15">
      <c r="A19" s="21">
        <v>1992</v>
      </c>
      <c r="B19" s="31">
        <v>3578.0880000000002</v>
      </c>
      <c r="C19" s="15">
        <v>4001.3902524199993</v>
      </c>
      <c r="D19" s="15">
        <v>-423.30225241999915</v>
      </c>
      <c r="E19" s="15">
        <v>716.1</v>
      </c>
      <c r="F19" s="16">
        <v>2001</v>
      </c>
      <c r="G19" s="15">
        <v>21513</v>
      </c>
      <c r="H19" s="12"/>
    </row>
    <row r="20" spans="1:9" ht="12.95" customHeight="1" x14ac:dyDescent="0.15">
      <c r="A20" s="21">
        <v>1993</v>
      </c>
      <c r="B20" s="31">
        <v>3384.6570000000002</v>
      </c>
      <c r="C20" s="15">
        <v>4160.41934313</v>
      </c>
      <c r="D20" s="15">
        <v>-775.76234312999986</v>
      </c>
      <c r="E20" s="15">
        <v>657</v>
      </c>
      <c r="F20" s="15">
        <v>2742</v>
      </c>
      <c r="G20" s="15">
        <v>22170</v>
      </c>
      <c r="H20" s="12"/>
    </row>
    <row r="21" spans="1:9" ht="12.95" customHeight="1" x14ac:dyDescent="0.15">
      <c r="A21" s="21">
        <v>1994</v>
      </c>
      <c r="B21" s="31">
        <v>4424.125</v>
      </c>
      <c r="C21" s="15">
        <v>5499.2116034500004</v>
      </c>
      <c r="D21" s="15">
        <v>-1075.0866034500004</v>
      </c>
      <c r="E21" s="15">
        <v>2978</v>
      </c>
      <c r="F21" s="15">
        <v>5718</v>
      </c>
      <c r="G21" s="15">
        <v>23980</v>
      </c>
      <c r="H21" s="12"/>
    </row>
    <row r="22" spans="1:9" ht="12.95" customHeight="1" x14ac:dyDescent="0.15">
      <c r="A22" s="21">
        <v>1995</v>
      </c>
      <c r="B22" s="31">
        <v>5491.415</v>
      </c>
      <c r="C22" s="15">
        <v>7732.8929624100001</v>
      </c>
      <c r="D22" s="15">
        <v>-2241.4779624100001</v>
      </c>
      <c r="E22" s="15">
        <v>925</v>
      </c>
      <c r="F22" s="15">
        <v>6641</v>
      </c>
      <c r="G22" s="15">
        <v>25652</v>
      </c>
      <c r="H22" s="12"/>
      <c r="I22" s="12"/>
    </row>
    <row r="23" spans="1:9" ht="12.95" customHeight="1" x14ac:dyDescent="0.15">
      <c r="A23" s="21">
        <v>1996</v>
      </c>
      <c r="B23" s="31">
        <v>5877.6437783360698</v>
      </c>
      <c r="C23" s="15">
        <v>7864.21236856</v>
      </c>
      <c r="D23" s="15">
        <v>-1986.5685902239302</v>
      </c>
      <c r="E23" s="15">
        <v>1931.5260000000001</v>
      </c>
      <c r="F23" s="15">
        <v>8540</v>
      </c>
      <c r="G23" s="15">
        <v>25196</v>
      </c>
      <c r="H23" s="12"/>
      <c r="I23" s="12"/>
    </row>
    <row r="24" spans="1:9" ht="12.95" customHeight="1" x14ac:dyDescent="0.15">
      <c r="A24" s="21">
        <v>1997</v>
      </c>
      <c r="B24" s="31">
        <v>6824.5569612182198</v>
      </c>
      <c r="C24" s="15">
        <v>8535.5365366400001</v>
      </c>
      <c r="D24" s="15">
        <v>-1710.9795754217803</v>
      </c>
      <c r="E24" s="15">
        <v>1733.2650000000001</v>
      </c>
      <c r="F24" s="15">
        <v>10169</v>
      </c>
      <c r="G24" s="15">
        <v>18787</v>
      </c>
      <c r="H24" s="12"/>
    </row>
    <row r="25" spans="1:9" ht="12.95" customHeight="1" x14ac:dyDescent="0.15">
      <c r="A25" s="21">
        <v>1998</v>
      </c>
      <c r="B25" s="31">
        <v>5756.7748400567434</v>
      </c>
      <c r="C25" s="15">
        <v>8218.7399674699991</v>
      </c>
      <c r="D25" s="15">
        <v>-2461.9651274132557</v>
      </c>
      <c r="E25" s="15">
        <v>-1005.514</v>
      </c>
      <c r="F25" s="15">
        <v>9183.1999999999989</v>
      </c>
      <c r="G25" s="15">
        <v>19562</v>
      </c>
      <c r="H25" s="12"/>
    </row>
    <row r="26" spans="1:9" s="8" customFormat="1" ht="12.95" customHeight="1" x14ac:dyDescent="0.15">
      <c r="A26" s="21">
        <v>1999</v>
      </c>
      <c r="B26" s="31">
        <v>6087.5221989715519</v>
      </c>
      <c r="C26" s="15">
        <v>6710.4845947700005</v>
      </c>
      <c r="D26" s="15">
        <v>-622.9623957984486</v>
      </c>
      <c r="E26" s="15">
        <v>-774.54200000000003</v>
      </c>
      <c r="F26" s="15">
        <v>8402.8000000000011</v>
      </c>
      <c r="G26" s="15">
        <v>19500</v>
      </c>
      <c r="H26" s="12"/>
    </row>
    <row r="27" spans="1:9" ht="12.95" customHeight="1" x14ac:dyDescent="0.15">
      <c r="A27" s="21">
        <v>2000</v>
      </c>
      <c r="B27" s="31">
        <v>6954.9095083495704</v>
      </c>
      <c r="C27" s="15">
        <v>7357.5712598099999</v>
      </c>
      <c r="D27" s="15">
        <v>-402.66175146042951</v>
      </c>
      <c r="E27" s="15">
        <v>-192.75</v>
      </c>
      <c r="F27" s="15">
        <v>8179.2000000000007</v>
      </c>
      <c r="G27" s="15">
        <v>19204.936999999998</v>
      </c>
      <c r="H27" s="12"/>
    </row>
    <row r="28" spans="1:9" ht="12.95" customHeight="1" x14ac:dyDescent="0.15">
      <c r="A28" s="21">
        <v>2001</v>
      </c>
      <c r="B28" s="31">
        <v>7025.7299382182291</v>
      </c>
      <c r="C28" s="15">
        <v>7204.4782255071532</v>
      </c>
      <c r="D28" s="15">
        <v>-178.74828728892408</v>
      </c>
      <c r="E28" s="15">
        <v>449.74292999999994</v>
      </c>
      <c r="F28" s="15">
        <v>8612.2999999999993</v>
      </c>
      <c r="G28" s="15">
        <v>18966.661</v>
      </c>
      <c r="H28" s="12"/>
      <c r="I28" s="11"/>
    </row>
    <row r="29" spans="1:9" ht="12.95" customHeight="1" x14ac:dyDescent="0.15">
      <c r="A29" s="21">
        <v>2002</v>
      </c>
      <c r="B29" s="31">
        <v>7713.9000002489493</v>
      </c>
      <c r="C29" s="15">
        <v>7392.792281</v>
      </c>
      <c r="D29" s="15">
        <v>321.10771924894925</v>
      </c>
      <c r="E29" s="15">
        <v>832.86729999999966</v>
      </c>
      <c r="F29" s="15">
        <v>9657.6198844760002</v>
      </c>
      <c r="G29" s="15">
        <v>20714.936999999998</v>
      </c>
      <c r="H29" s="12"/>
      <c r="I29" s="11"/>
    </row>
    <row r="30" spans="1:9" ht="12.95" customHeight="1" x14ac:dyDescent="0.15">
      <c r="A30" s="21">
        <v>2003</v>
      </c>
      <c r="B30" s="31">
        <v>9090.732707160163</v>
      </c>
      <c r="C30" s="15">
        <v>8204.8487672788542</v>
      </c>
      <c r="D30" s="15">
        <v>885.88393988130883</v>
      </c>
      <c r="E30" s="15">
        <v>476.81863000000016</v>
      </c>
      <c r="F30" s="15">
        <v>10136.275160898</v>
      </c>
      <c r="G30" s="15">
        <v>22767.673999999999</v>
      </c>
      <c r="H30" s="12"/>
      <c r="I30" s="11"/>
    </row>
    <row r="31" spans="1:9" ht="12.95" customHeight="1" x14ac:dyDescent="0.15">
      <c r="A31" s="21">
        <v>2004</v>
      </c>
      <c r="B31" s="31">
        <v>12809.169414004527</v>
      </c>
      <c r="C31" s="15">
        <v>9804.7759800000003</v>
      </c>
      <c r="D31" s="15">
        <v>3004.3934340045284</v>
      </c>
      <c r="E31" s="15">
        <v>2351.1888600000007</v>
      </c>
      <c r="F31" s="15">
        <v>12601.180999999999</v>
      </c>
      <c r="G31" s="15">
        <v>23337.268367413188</v>
      </c>
      <c r="H31" s="12"/>
      <c r="I31" s="12"/>
    </row>
    <row r="32" spans="1:9" ht="12.95" customHeight="1" x14ac:dyDescent="0.15">
      <c r="A32" s="21">
        <v>2005</v>
      </c>
      <c r="B32" s="31">
        <v>17367.684267048156</v>
      </c>
      <c r="C32" s="15">
        <v>12081.608790999999</v>
      </c>
      <c r="D32" s="15">
        <v>5286.0754760481559</v>
      </c>
      <c r="E32" s="15">
        <v>1627.8849989999992</v>
      </c>
      <c r="F32" s="15">
        <v>14003.009000000002</v>
      </c>
      <c r="G32" s="15">
        <v>22104.858472348184</v>
      </c>
      <c r="H32" s="12"/>
      <c r="I32" s="12"/>
    </row>
    <row r="33" spans="1:10" ht="12.95" customHeight="1" x14ac:dyDescent="0.15">
      <c r="A33" s="21">
        <v>2006</v>
      </c>
      <c r="B33" s="31">
        <v>23830.14724483831</v>
      </c>
      <c r="C33" s="15">
        <v>14844.082094999998</v>
      </c>
      <c r="D33" s="15">
        <v>8986.0651498383122</v>
      </c>
      <c r="E33" s="15">
        <v>2752.9168562500017</v>
      </c>
      <c r="F33" s="15">
        <v>17659.689999999999</v>
      </c>
      <c r="G33" s="15">
        <v>21600.924598542399</v>
      </c>
      <c r="H33" s="12"/>
      <c r="I33" s="12"/>
    </row>
    <row r="34" spans="1:10" ht="12.95" customHeight="1" x14ac:dyDescent="0.15">
      <c r="A34" s="21">
        <v>2007</v>
      </c>
      <c r="B34" s="31">
        <v>28094.019126088009</v>
      </c>
      <c r="C34" s="15">
        <v>19590.521778999999</v>
      </c>
      <c r="D34" s="15">
        <v>8503.4973470880068</v>
      </c>
      <c r="E34" s="15">
        <v>9654.3772908880001</v>
      </c>
      <c r="F34" s="15">
        <v>26501.003000000001</v>
      </c>
      <c r="G34" s="15">
        <v>20554.662260878908</v>
      </c>
      <c r="H34" s="12"/>
      <c r="I34" s="12"/>
    </row>
    <row r="35" spans="1:10" ht="12.95" customHeight="1" x14ac:dyDescent="0.15">
      <c r="A35" s="21">
        <v>2008</v>
      </c>
      <c r="B35" s="31">
        <v>31018.479629195273</v>
      </c>
      <c r="C35" s="15">
        <v>28449.181869</v>
      </c>
      <c r="D35" s="15">
        <v>2569.2977601952707</v>
      </c>
      <c r="E35" s="15">
        <v>3168.8516596049981</v>
      </c>
      <c r="F35" s="15">
        <v>31363.018000000004</v>
      </c>
      <c r="G35" s="15">
        <v>19493.523559017656</v>
      </c>
      <c r="H35" s="12"/>
      <c r="I35" s="12"/>
      <c r="J35" s="12"/>
    </row>
    <row r="36" spans="1:10" ht="12.95" customHeight="1" x14ac:dyDescent="0.15">
      <c r="A36" s="21">
        <v>2009</v>
      </c>
      <c r="B36" s="31">
        <v>27070.519638872876</v>
      </c>
      <c r="C36" s="15">
        <v>21010.687575999997</v>
      </c>
      <c r="D36" s="15">
        <v>6059.8320628728779</v>
      </c>
      <c r="E36" s="15">
        <v>1043.4652048393391</v>
      </c>
      <c r="F36" s="15">
        <v>33396.636999999995</v>
      </c>
      <c r="G36" s="15">
        <v>20117.279539002397</v>
      </c>
      <c r="H36" s="12"/>
      <c r="I36" s="12"/>
      <c r="J36" s="12"/>
    </row>
    <row r="37" spans="1:10" ht="12.95" customHeight="1" x14ac:dyDescent="0.15">
      <c r="A37" s="21">
        <v>2010</v>
      </c>
      <c r="B37" s="31">
        <v>35803.08081459505</v>
      </c>
      <c r="C37" s="15">
        <v>28815.31946544506</v>
      </c>
      <c r="D37" s="15">
        <v>6987.7613485950496</v>
      </c>
      <c r="E37" s="15">
        <v>11191.908339620999</v>
      </c>
      <c r="F37" s="15">
        <v>44846.395307044011</v>
      </c>
      <c r="G37" s="15">
        <v>22934.430121796599</v>
      </c>
      <c r="H37" s="12"/>
      <c r="I37" s="12"/>
      <c r="J37" s="12"/>
    </row>
    <row r="38" spans="1:10" ht="12.95" customHeight="1" x14ac:dyDescent="0.15">
      <c r="A38" s="21">
        <v>2011</v>
      </c>
      <c r="B38" s="31">
        <v>46375.961566173552</v>
      </c>
      <c r="C38" s="15">
        <v>37151.521595096485</v>
      </c>
      <c r="D38" s="15">
        <v>9224.4399661735661</v>
      </c>
      <c r="E38" s="15">
        <v>4685.5842721199979</v>
      </c>
      <c r="F38" s="15">
        <v>49190.736184443995</v>
      </c>
      <c r="G38" s="15">
        <v>24231.98469424892</v>
      </c>
      <c r="H38" s="12"/>
      <c r="I38" s="12"/>
      <c r="J38" s="12"/>
    </row>
    <row r="39" spans="1:10" ht="12.75" customHeight="1" x14ac:dyDescent="0.15">
      <c r="A39" s="21">
        <v>2012</v>
      </c>
      <c r="B39" s="31">
        <v>47410.606678139018</v>
      </c>
      <c r="C39" s="15">
        <v>41135.007705000004</v>
      </c>
      <c r="D39" s="15">
        <v>6392.6695381390236</v>
      </c>
      <c r="E39" s="15">
        <v>14806.135619556006</v>
      </c>
      <c r="F39" s="15">
        <v>62414.44779048588</v>
      </c>
      <c r="G39" s="15">
        <v>26452.40121785962</v>
      </c>
      <c r="H39" s="12"/>
      <c r="I39" s="12"/>
      <c r="J39" s="12"/>
    </row>
    <row r="40" spans="1:10" ht="12.95" customHeight="1" x14ac:dyDescent="0.15">
      <c r="A40" s="21">
        <v>2013</v>
      </c>
      <c r="B40" s="31">
        <v>42860.63657877285</v>
      </c>
      <c r="C40" s="15">
        <v>42247.848279000005</v>
      </c>
      <c r="D40" s="15">
        <v>504.45186377284699</v>
      </c>
      <c r="E40" s="15">
        <v>2906.7640979999969</v>
      </c>
      <c r="F40" s="15">
        <v>66399.476823580335</v>
      </c>
      <c r="G40" s="15">
        <v>24039</v>
      </c>
      <c r="H40" s="12"/>
      <c r="I40" s="12"/>
      <c r="J40" s="12"/>
    </row>
    <row r="41" spans="1:10" ht="12.95" customHeight="1" x14ac:dyDescent="0.15">
      <c r="A41" s="21">
        <v>2014</v>
      </c>
      <c r="B41" s="31">
        <v>39532.682789917526</v>
      </c>
      <c r="C41" s="15">
        <v>40809.01859</v>
      </c>
      <c r="D41" s="15">
        <v>-1509.4676513633367</v>
      </c>
      <c r="E41" s="15">
        <v>-2177.867319</v>
      </c>
      <c r="F41" s="15">
        <v>63166.651930378524</v>
      </c>
      <c r="G41" s="15">
        <v>23890</v>
      </c>
      <c r="H41" s="12"/>
      <c r="I41" s="12"/>
      <c r="J41" s="12"/>
    </row>
    <row r="42" spans="1:10" ht="12.95" customHeight="1" x14ac:dyDescent="0.15">
      <c r="A42" s="21">
        <v>2015</v>
      </c>
      <c r="B42" s="31">
        <v>34235.663917661652</v>
      </c>
      <c r="C42" s="15">
        <v>37385.181727000003</v>
      </c>
      <c r="D42" s="15">
        <v>-3149.517809338342</v>
      </c>
      <c r="E42" s="15">
        <v>72.673759999996548</v>
      </c>
      <c r="F42" s="15">
        <v>61571.749427452356</v>
      </c>
      <c r="G42" s="7">
        <v>26781</v>
      </c>
      <c r="H42" s="12"/>
      <c r="I42" s="12"/>
      <c r="J42" s="12"/>
    </row>
    <row r="43" spans="1:10" ht="4.5" customHeight="1" x14ac:dyDescent="0.15">
      <c r="A43" s="22"/>
      <c r="B43" s="32"/>
      <c r="C43" s="33"/>
      <c r="D43" s="33"/>
      <c r="E43" s="33"/>
      <c r="F43" s="33"/>
      <c r="G43" s="33"/>
      <c r="H43" s="13"/>
      <c r="I43" s="11"/>
    </row>
    <row r="44" spans="1:10" ht="9.75" customHeight="1" x14ac:dyDescent="0.15">
      <c r="A44" s="9"/>
      <c r="B44" s="17"/>
      <c r="C44" s="17"/>
      <c r="D44" s="15"/>
      <c r="E44" s="17"/>
      <c r="G44" s="18" t="s">
        <v>35</v>
      </c>
    </row>
    <row r="45" spans="1:10" ht="9.75" customHeight="1" x14ac:dyDescent="0.15">
      <c r="A45" s="9"/>
      <c r="B45" s="17"/>
      <c r="C45" s="17"/>
      <c r="D45" s="15"/>
      <c r="E45" s="17"/>
      <c r="G45" s="18"/>
    </row>
    <row r="46" spans="1:10" ht="9.75" customHeight="1" x14ac:dyDescent="0.15">
      <c r="A46" s="9"/>
      <c r="B46" s="17"/>
      <c r="C46" s="17"/>
      <c r="D46" s="15"/>
      <c r="E46" s="17"/>
      <c r="G46" s="17"/>
    </row>
    <row r="47" spans="1:10" ht="9.75" customHeight="1" x14ac:dyDescent="0.15">
      <c r="A47" s="10"/>
      <c r="B47" s="17"/>
      <c r="C47" s="17"/>
      <c r="D47" s="17"/>
      <c r="E47" s="17"/>
      <c r="G47" s="17"/>
    </row>
    <row r="48" spans="1:10" ht="9.75" customHeight="1" x14ac:dyDescent="0.15">
      <c r="A48" s="10"/>
      <c r="B48" s="17"/>
      <c r="C48" s="17"/>
      <c r="D48" s="17"/>
      <c r="E48" s="17"/>
      <c r="G48" s="17"/>
    </row>
    <row r="49" spans="1:8" ht="9.75" customHeight="1" x14ac:dyDescent="0.15">
      <c r="A49" s="10"/>
      <c r="B49" s="17"/>
      <c r="C49" s="17"/>
      <c r="D49" s="17"/>
      <c r="E49" s="17"/>
      <c r="G49" s="17"/>
    </row>
    <row r="50" spans="1:8" ht="9.75" customHeight="1" x14ac:dyDescent="0.15">
      <c r="B50" s="17"/>
      <c r="C50" s="17"/>
      <c r="D50" s="17"/>
      <c r="E50" s="17"/>
      <c r="G50" s="17"/>
      <c r="H50" s="12"/>
    </row>
    <row r="51" spans="1:8" ht="9.75" customHeight="1" x14ac:dyDescent="0.15">
      <c r="B51" s="17"/>
      <c r="C51" s="17"/>
      <c r="D51" s="17"/>
      <c r="E51" s="17"/>
      <c r="G51" s="17"/>
      <c r="H51" s="12"/>
    </row>
    <row r="52" spans="1:8" ht="12.6" customHeight="1" x14ac:dyDescent="0.15">
      <c r="B52" s="17"/>
      <c r="C52" s="17"/>
      <c r="D52" s="17"/>
      <c r="E52" s="17"/>
      <c r="G52" s="17"/>
      <c r="H52" s="12"/>
    </row>
    <row r="53" spans="1:8" ht="12.6" customHeight="1" x14ac:dyDescent="0.15">
      <c r="B53" s="17"/>
      <c r="C53" s="17"/>
      <c r="D53" s="17"/>
      <c r="E53" s="17"/>
      <c r="G53" s="17"/>
    </row>
    <row r="54" spans="1:8" ht="12.6" customHeight="1" x14ac:dyDescent="0.15">
      <c r="B54" s="17"/>
      <c r="C54" s="17"/>
      <c r="D54" s="17"/>
      <c r="E54" s="17"/>
      <c r="G54" s="17"/>
    </row>
    <row r="55" spans="1:8" ht="12.6" customHeight="1" x14ac:dyDescent="0.15">
      <c r="B55" s="17"/>
      <c r="C55" s="17"/>
      <c r="D55" s="17"/>
      <c r="E55" s="17"/>
      <c r="G55" s="17"/>
    </row>
    <row r="56" spans="1:8" ht="12.6" customHeight="1" x14ac:dyDescent="0.15">
      <c r="B56" s="17"/>
      <c r="C56" s="17"/>
      <c r="D56" s="17"/>
      <c r="E56" s="17"/>
      <c r="G56" s="17"/>
    </row>
    <row r="57" spans="1:8" ht="12.6" customHeight="1" x14ac:dyDescent="0.15">
      <c r="F57" s="3"/>
    </row>
    <row r="58" spans="1:8" ht="12.6" customHeight="1" x14ac:dyDescent="0.15">
      <c r="F58" s="3"/>
    </row>
    <row r="59" spans="1:8" ht="12.6" customHeight="1" x14ac:dyDescent="0.15">
      <c r="F59" s="3"/>
    </row>
    <row r="60" spans="1:8" ht="12.6" customHeight="1" x14ac:dyDescent="0.15">
      <c r="F60" s="3"/>
    </row>
    <row r="61" spans="1:8" ht="12.6" customHeight="1" x14ac:dyDescent="0.15">
      <c r="F61" s="3"/>
    </row>
    <row r="62" spans="1:8" ht="12.6" customHeight="1" x14ac:dyDescent="0.15">
      <c r="F62" s="3"/>
    </row>
    <row r="63" spans="1:8" ht="12.6" customHeight="1" x14ac:dyDescent="0.15">
      <c r="F63" s="3"/>
    </row>
    <row r="64" spans="1:8" ht="12.6" customHeight="1" x14ac:dyDescent="0.15">
      <c r="F64" s="3"/>
    </row>
    <row r="65" spans="6:6" ht="12.6" customHeight="1" x14ac:dyDescent="0.15">
      <c r="F65" s="3"/>
    </row>
    <row r="66" spans="6:6" ht="12.6" customHeight="1" x14ac:dyDescent="0.15">
      <c r="F66" s="3"/>
    </row>
    <row r="67" spans="6:6" ht="12.6" customHeight="1" x14ac:dyDescent="0.15">
      <c r="F67" s="3"/>
    </row>
    <row r="68" spans="6:6" ht="12.6" customHeight="1" x14ac:dyDescent="0.15">
      <c r="F68" s="3"/>
    </row>
    <row r="69" spans="6:6" ht="12.6" customHeight="1" x14ac:dyDescent="0.15">
      <c r="F69" s="3"/>
    </row>
    <row r="70" spans="6:6" ht="12.6" customHeight="1" x14ac:dyDescent="0.15">
      <c r="F70" s="3"/>
    </row>
    <row r="71" spans="6:6" ht="12.6" customHeight="1" x14ac:dyDescent="0.15">
      <c r="F71" s="3"/>
    </row>
    <row r="72" spans="6:6" ht="12.6" customHeight="1" x14ac:dyDescent="0.15">
      <c r="F72" s="3"/>
    </row>
    <row r="73" spans="6:6" ht="12.6" customHeight="1" x14ac:dyDescent="0.15">
      <c r="F73" s="3"/>
    </row>
    <row r="74" spans="6:6" ht="12.6" customHeight="1" x14ac:dyDescent="0.15">
      <c r="F74" s="3"/>
    </row>
    <row r="75" spans="6:6" ht="12.6" customHeight="1" x14ac:dyDescent="0.15">
      <c r="F75" s="3"/>
    </row>
    <row r="76" spans="6:6" ht="12.6" customHeight="1" x14ac:dyDescent="0.15">
      <c r="F76" s="3"/>
    </row>
    <row r="77" spans="6:6" ht="12.6" customHeight="1" x14ac:dyDescent="0.15">
      <c r="F77" s="3"/>
    </row>
    <row r="78" spans="6:6" ht="12.6" customHeight="1" x14ac:dyDescent="0.15">
      <c r="F78" s="3"/>
    </row>
    <row r="79" spans="6:6" ht="12.6" customHeight="1" x14ac:dyDescent="0.15">
      <c r="F79" s="3"/>
    </row>
    <row r="80" spans="6:6" ht="12.6" customHeight="1" x14ac:dyDescent="0.15">
      <c r="F80" s="3"/>
    </row>
    <row r="81" spans="6:6" ht="12.6" customHeight="1" x14ac:dyDescent="0.15">
      <c r="F81" s="3"/>
    </row>
    <row r="82" spans="6:6" ht="12.6" customHeight="1" x14ac:dyDescent="0.15">
      <c r="F82" s="3"/>
    </row>
    <row r="83" spans="6:6" ht="12.6" customHeight="1" x14ac:dyDescent="0.15">
      <c r="F83" s="3"/>
    </row>
    <row r="84" spans="6:6" ht="12.6" customHeight="1" x14ac:dyDescent="0.15">
      <c r="F84" s="3"/>
    </row>
    <row r="85" spans="6:6" ht="12.6" customHeight="1" x14ac:dyDescent="0.15">
      <c r="F85" s="3"/>
    </row>
    <row r="86" spans="6:6" ht="12.6" customHeight="1" x14ac:dyDescent="0.15">
      <c r="F86" s="3"/>
    </row>
    <row r="87" spans="6:6" ht="12.6" customHeight="1" x14ac:dyDescent="0.15">
      <c r="F87" s="3"/>
    </row>
    <row r="88" spans="6:6" ht="12.6" customHeight="1" x14ac:dyDescent="0.15">
      <c r="F88" s="3"/>
    </row>
    <row r="89" spans="6:6" ht="12.6" customHeight="1" x14ac:dyDescent="0.15">
      <c r="F89" s="3"/>
    </row>
    <row r="90" spans="6:6" ht="12.6" customHeight="1" x14ac:dyDescent="0.15">
      <c r="F90" s="3"/>
    </row>
    <row r="91" spans="6:6" ht="12.6" customHeight="1" x14ac:dyDescent="0.15">
      <c r="F91" s="3"/>
    </row>
    <row r="92" spans="6:6" ht="12.6" customHeight="1" x14ac:dyDescent="0.15">
      <c r="F92" s="3"/>
    </row>
    <row r="93" spans="6:6" ht="12.6" customHeight="1" x14ac:dyDescent="0.15">
      <c r="F93" s="3"/>
    </row>
    <row r="94" spans="6:6" ht="12.6" customHeight="1" x14ac:dyDescent="0.15">
      <c r="F94" s="3"/>
    </row>
    <row r="95" spans="6:6" ht="12.6" customHeight="1" x14ac:dyDescent="0.15">
      <c r="F95" s="3"/>
    </row>
    <row r="96" spans="6:6" ht="12.6" customHeight="1" x14ac:dyDescent="0.15">
      <c r="F96" s="3"/>
    </row>
    <row r="97" spans="6:6" ht="12.6" customHeight="1" x14ac:dyDescent="0.15">
      <c r="F97" s="3"/>
    </row>
    <row r="98" spans="6:6" ht="12.6" customHeight="1" x14ac:dyDescent="0.15">
      <c r="F98" s="3"/>
    </row>
    <row r="99" spans="6:6" ht="12.6" customHeight="1" x14ac:dyDescent="0.15">
      <c r="F99" s="3"/>
    </row>
    <row r="100" spans="6:6" ht="12.6" customHeight="1" x14ac:dyDescent="0.15">
      <c r="F100" s="3"/>
    </row>
    <row r="101" spans="6:6" ht="12.6" customHeight="1" x14ac:dyDescent="0.15">
      <c r="F101" s="3"/>
    </row>
    <row r="102" spans="6:6" ht="12.6" customHeight="1" x14ac:dyDescent="0.15">
      <c r="F102" s="3"/>
    </row>
    <row r="103" spans="6:6" ht="12.6" customHeight="1" x14ac:dyDescent="0.15">
      <c r="F103" s="3"/>
    </row>
    <row r="104" spans="6:6" ht="12.6" customHeight="1" x14ac:dyDescent="0.15">
      <c r="F104" s="3"/>
    </row>
    <row r="105" spans="6:6" ht="12.6" customHeight="1" x14ac:dyDescent="0.15">
      <c r="F105" s="3"/>
    </row>
    <row r="106" spans="6:6" ht="12.6" customHeight="1" x14ac:dyDescent="0.15">
      <c r="F106" s="3"/>
    </row>
    <row r="107" spans="6:6" ht="12.6" customHeight="1" x14ac:dyDescent="0.15">
      <c r="F107" s="3"/>
    </row>
    <row r="108" spans="6:6" ht="12.6" customHeight="1" x14ac:dyDescent="0.15">
      <c r="F108" s="3"/>
    </row>
    <row r="109" spans="6:6" ht="12.6" customHeight="1" x14ac:dyDescent="0.15">
      <c r="F109" s="3"/>
    </row>
    <row r="110" spans="6:6" ht="12.6" customHeight="1" x14ac:dyDescent="0.15">
      <c r="F110" s="3"/>
    </row>
    <row r="111" spans="6:6" ht="12.6" customHeight="1" x14ac:dyDescent="0.15">
      <c r="F111" s="3"/>
    </row>
    <row r="112" spans="6:6" ht="12.6" customHeight="1" x14ac:dyDescent="0.15">
      <c r="F112" s="3"/>
    </row>
    <row r="113" spans="6:6" ht="12.6" customHeight="1" x14ac:dyDescent="0.15">
      <c r="F113" s="3"/>
    </row>
    <row r="114" spans="6:6" ht="12.6" customHeight="1" x14ac:dyDescent="0.15">
      <c r="F114" s="3"/>
    </row>
    <row r="115" spans="6:6" ht="12.6" customHeight="1" x14ac:dyDescent="0.15">
      <c r="F115" s="3"/>
    </row>
    <row r="116" spans="6:6" ht="12.6" customHeight="1" x14ac:dyDescent="0.15">
      <c r="F116" s="3"/>
    </row>
    <row r="117" spans="6:6" ht="12.6" customHeight="1" x14ac:dyDescent="0.15">
      <c r="F117" s="3"/>
    </row>
    <row r="118" spans="6:6" ht="12.6" customHeight="1" x14ac:dyDescent="0.15">
      <c r="F118" s="3"/>
    </row>
  </sheetData>
  <mergeCells count="1">
    <mergeCell ref="A4:A8"/>
  </mergeCells>
  <phoneticPr fontId="0" type="noConversion"/>
  <printOptions horizontalCentered="1" verticalCentered="1"/>
  <pageMargins left="1.1811023622047245" right="1.1811023622047245" top="1.3779527559055118" bottom="1.3779527559055118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showGridLines="0" zoomScale="120" zoomScaleNormal="120" zoomScaleSheetLayoutView="160" workbookViewId="0"/>
  </sheetViews>
  <sheetFormatPr baseColWidth="10" defaultColWidth="7.7109375" defaultRowHeight="9" x14ac:dyDescent="0.15"/>
  <cols>
    <col min="1" max="1" width="8" style="3" customWidth="1"/>
    <col min="2" max="4" width="8.140625" style="3" customWidth="1"/>
    <col min="5" max="5" width="0.85546875" style="3" customWidth="1"/>
    <col min="6" max="7" width="8.140625" style="3" customWidth="1"/>
    <col min="8" max="8" width="0.85546875" style="3" customWidth="1"/>
    <col min="9" max="10" width="8.140625" style="3" customWidth="1"/>
    <col min="11" max="11" width="11" style="3" bestFit="1" customWidth="1"/>
    <col min="12" max="12" width="8.85546875" style="3" bestFit="1" customWidth="1"/>
    <col min="13" max="16384" width="7.7109375" style="3"/>
  </cols>
  <sheetData>
    <row r="1" spans="1:17" ht="12.6" customHeight="1" x14ac:dyDescent="0.25">
      <c r="A1" s="39" t="s">
        <v>42</v>
      </c>
      <c r="B1" s="40"/>
      <c r="C1" s="34"/>
      <c r="D1" s="34"/>
      <c r="E1" s="34"/>
      <c r="F1" s="34"/>
      <c r="G1" s="34"/>
      <c r="H1" s="34"/>
      <c r="I1" s="34"/>
      <c r="J1" s="34"/>
      <c r="K1" s="17"/>
      <c r="L1" s="17"/>
      <c r="M1" s="17"/>
      <c r="N1" s="17"/>
      <c r="O1" s="17"/>
      <c r="P1" s="17"/>
      <c r="Q1" s="17"/>
    </row>
    <row r="2" spans="1:17" ht="12.6" customHeight="1" x14ac:dyDescent="0.25">
      <c r="A2" s="41" t="s">
        <v>41</v>
      </c>
      <c r="B2" s="42"/>
      <c r="C2" s="34"/>
      <c r="D2" s="34"/>
      <c r="E2" s="34"/>
      <c r="F2" s="34"/>
      <c r="G2" s="34"/>
      <c r="H2" s="34"/>
      <c r="I2" s="34"/>
      <c r="J2" s="18"/>
      <c r="K2" s="17"/>
      <c r="L2" s="17"/>
      <c r="M2" s="17"/>
      <c r="N2" s="17"/>
      <c r="O2" s="17"/>
      <c r="P2" s="17"/>
      <c r="Q2" s="17"/>
    </row>
    <row r="3" spans="1:17" ht="9.75" customHeight="1" x14ac:dyDescent="0.25">
      <c r="A3" s="43"/>
      <c r="B3" s="34"/>
      <c r="C3" s="34"/>
      <c r="D3" s="34"/>
      <c r="E3" s="34"/>
      <c r="F3" s="34"/>
      <c r="G3" s="34"/>
      <c r="H3" s="34"/>
      <c r="I3" s="34"/>
      <c r="J3" s="18" t="s">
        <v>0</v>
      </c>
      <c r="K3" s="17"/>
      <c r="L3" s="17"/>
      <c r="M3" s="17"/>
      <c r="N3" s="17"/>
      <c r="O3" s="17"/>
      <c r="P3" s="17"/>
      <c r="Q3" s="17"/>
    </row>
    <row r="4" spans="1:17" ht="12.6" customHeight="1" x14ac:dyDescent="0.15">
      <c r="A4" s="85" t="s">
        <v>1</v>
      </c>
      <c r="B4" s="44" t="s">
        <v>2</v>
      </c>
      <c r="C4" s="45"/>
      <c r="D4" s="46"/>
      <c r="E4" s="47"/>
      <c r="F4" s="45" t="s">
        <v>3</v>
      </c>
      <c r="G4" s="46"/>
      <c r="H4" s="47"/>
      <c r="I4" s="45" t="s">
        <v>4</v>
      </c>
      <c r="J4" s="46"/>
      <c r="K4" s="17"/>
      <c r="L4" s="17"/>
      <c r="M4" s="17"/>
      <c r="N4" s="17"/>
      <c r="O4" s="17"/>
      <c r="P4" s="17"/>
      <c r="Q4" s="17"/>
    </row>
    <row r="5" spans="1:17" ht="12" customHeight="1" x14ac:dyDescent="0.15">
      <c r="A5" s="86"/>
      <c r="B5" s="49" t="s">
        <v>10</v>
      </c>
      <c r="C5" s="50"/>
      <c r="D5" s="51"/>
      <c r="E5" s="52"/>
      <c r="F5" s="50" t="s">
        <v>11</v>
      </c>
      <c r="G5" s="51"/>
      <c r="H5" s="52"/>
      <c r="I5" s="50" t="s">
        <v>12</v>
      </c>
      <c r="J5" s="51"/>
      <c r="K5" s="17"/>
      <c r="L5" s="17"/>
      <c r="M5" s="17"/>
      <c r="N5" s="17"/>
      <c r="O5" s="17"/>
      <c r="P5" s="17"/>
      <c r="Q5" s="17"/>
    </row>
    <row r="6" spans="1:17" ht="12" customHeight="1" x14ac:dyDescent="0.15">
      <c r="A6" s="86"/>
      <c r="B6" s="48"/>
      <c r="C6" s="36" t="s">
        <v>18</v>
      </c>
      <c r="D6" s="36" t="s">
        <v>19</v>
      </c>
      <c r="E6" s="36"/>
      <c r="F6" s="36" t="s">
        <v>20</v>
      </c>
      <c r="G6" s="36" t="s">
        <v>21</v>
      </c>
      <c r="H6" s="36"/>
      <c r="I6" s="36" t="s">
        <v>20</v>
      </c>
      <c r="J6" s="36" t="s">
        <v>22</v>
      </c>
      <c r="K6" s="17"/>
      <c r="L6" s="17"/>
      <c r="M6" s="17"/>
      <c r="N6" s="17"/>
      <c r="O6" s="17"/>
      <c r="P6" s="17"/>
      <c r="Q6" s="17"/>
    </row>
    <row r="7" spans="1:17" ht="12" customHeight="1" x14ac:dyDescent="0.15">
      <c r="A7" s="86"/>
      <c r="B7" s="48" t="s">
        <v>27</v>
      </c>
      <c r="C7" s="36" t="s">
        <v>28</v>
      </c>
      <c r="D7" s="36" t="s">
        <v>29</v>
      </c>
      <c r="E7" s="36"/>
      <c r="F7" s="36" t="s">
        <v>30</v>
      </c>
      <c r="G7" s="36" t="s">
        <v>15</v>
      </c>
      <c r="H7" s="36"/>
      <c r="I7" s="36" t="s">
        <v>30</v>
      </c>
      <c r="J7" s="36" t="s">
        <v>31</v>
      </c>
      <c r="K7" s="17"/>
      <c r="L7" s="17"/>
      <c r="M7" s="17"/>
      <c r="N7" s="17"/>
      <c r="O7" s="17"/>
      <c r="P7" s="17"/>
      <c r="Q7" s="17"/>
    </row>
    <row r="8" spans="1:17" ht="12" customHeight="1" x14ac:dyDescent="0.15">
      <c r="A8" s="86"/>
      <c r="B8" s="53"/>
      <c r="C8" s="54" t="s">
        <v>33</v>
      </c>
      <c r="D8" s="55"/>
      <c r="E8" s="55"/>
      <c r="F8" s="54" t="s">
        <v>31</v>
      </c>
      <c r="G8" s="54" t="s">
        <v>31</v>
      </c>
      <c r="H8" s="54"/>
      <c r="I8" s="54" t="s">
        <v>31</v>
      </c>
      <c r="J8" s="54" t="s">
        <v>34</v>
      </c>
      <c r="K8" s="17"/>
      <c r="L8" s="17"/>
      <c r="M8" s="17"/>
      <c r="N8" s="17"/>
      <c r="O8" s="17"/>
      <c r="P8" s="17"/>
      <c r="Q8" s="17"/>
    </row>
    <row r="9" spans="1:17" ht="15" customHeight="1" x14ac:dyDescent="0.15">
      <c r="A9" s="56"/>
      <c r="B9" s="57" t="s">
        <v>43</v>
      </c>
      <c r="C9" s="58"/>
      <c r="D9" s="58"/>
      <c r="E9" s="59"/>
      <c r="F9" s="87" t="s">
        <v>44</v>
      </c>
      <c r="G9" s="87"/>
      <c r="H9" s="87"/>
      <c r="I9" s="87"/>
      <c r="J9" s="87"/>
      <c r="K9" s="17"/>
      <c r="L9" s="17"/>
      <c r="M9" s="17"/>
      <c r="N9" s="17"/>
      <c r="O9" s="17"/>
      <c r="P9" s="17"/>
      <c r="Q9" s="17"/>
    </row>
    <row r="10" spans="1:17" ht="11.25" hidden="1" customHeight="1" x14ac:dyDescent="0.15">
      <c r="A10" s="60">
        <v>1983</v>
      </c>
      <c r="B10" s="31">
        <v>1939</v>
      </c>
      <c r="C10" s="15">
        <v>1214</v>
      </c>
      <c r="D10" s="15">
        <v>725</v>
      </c>
      <c r="E10" s="61"/>
      <c r="F10" s="62">
        <v>1.6285475</v>
      </c>
      <c r="G10" s="62">
        <v>2.2711700000000001</v>
      </c>
      <c r="H10" s="62"/>
      <c r="I10" s="62">
        <v>133.46008285906788</v>
      </c>
      <c r="J10" s="62">
        <v>129.48760698010449</v>
      </c>
      <c r="K10" s="63"/>
      <c r="L10" s="17"/>
      <c r="M10" s="17"/>
      <c r="N10" s="17"/>
      <c r="O10" s="17"/>
      <c r="P10" s="17"/>
      <c r="Q10" s="17"/>
    </row>
    <row r="11" spans="1:17" ht="12.95" hidden="1" customHeight="1" x14ac:dyDescent="0.15">
      <c r="A11" s="65">
        <v>1984</v>
      </c>
      <c r="B11" s="31">
        <v>2358</v>
      </c>
      <c r="C11" s="15">
        <v>1523</v>
      </c>
      <c r="D11" s="15">
        <v>835</v>
      </c>
      <c r="E11" s="61"/>
      <c r="F11" s="62">
        <v>3.4669050000000001</v>
      </c>
      <c r="G11" s="62">
        <v>5.6959799999999996</v>
      </c>
      <c r="H11" s="62"/>
      <c r="I11" s="62">
        <v>112.88325946894395</v>
      </c>
      <c r="J11" s="62">
        <v>150.79496470981914</v>
      </c>
      <c r="K11" s="63"/>
      <c r="L11" s="17"/>
      <c r="M11" s="17"/>
      <c r="N11" s="17"/>
      <c r="O11" s="17"/>
      <c r="P11" s="17"/>
      <c r="Q11" s="17"/>
    </row>
    <row r="12" spans="1:17" ht="12.95" hidden="1" customHeight="1" x14ac:dyDescent="0.15">
      <c r="A12" s="65">
        <v>1985</v>
      </c>
      <c r="B12" s="31">
        <v>2188</v>
      </c>
      <c r="C12" s="15">
        <v>1288</v>
      </c>
      <c r="D12" s="15">
        <v>900</v>
      </c>
      <c r="E12" s="61"/>
      <c r="F12" s="62">
        <v>10.984166666666667</v>
      </c>
      <c r="G12" s="62">
        <v>13.95</v>
      </c>
      <c r="H12" s="62"/>
      <c r="I12" s="62">
        <v>216.85350478308462</v>
      </c>
      <c r="J12" s="62">
        <v>144.90956780044877</v>
      </c>
      <c r="K12" s="63"/>
      <c r="L12" s="17"/>
      <c r="M12" s="17"/>
      <c r="N12" s="17"/>
      <c r="O12" s="17"/>
      <c r="P12" s="17"/>
      <c r="Q12" s="17"/>
    </row>
    <row r="13" spans="1:17" ht="12.95" customHeight="1" x14ac:dyDescent="0.15">
      <c r="A13" s="65">
        <v>1986</v>
      </c>
      <c r="B13" s="31">
        <v>2385</v>
      </c>
      <c r="C13" s="15">
        <v>1396</v>
      </c>
      <c r="D13" s="15">
        <v>989</v>
      </c>
      <c r="E13" s="61"/>
      <c r="F13" s="62">
        <v>13.95</v>
      </c>
      <c r="G13" s="62">
        <v>13.95</v>
      </c>
      <c r="H13" s="62"/>
      <c r="I13" s="62">
        <v>26.991236239202316</v>
      </c>
      <c r="J13" s="82" t="s">
        <v>49</v>
      </c>
      <c r="K13" s="63"/>
      <c r="L13" s="17"/>
      <c r="M13" s="17"/>
      <c r="N13" s="17"/>
      <c r="O13" s="17"/>
      <c r="P13" s="17"/>
      <c r="Q13" s="17"/>
    </row>
    <row r="14" spans="1:17" ht="12.95" customHeight="1" x14ac:dyDescent="0.15">
      <c r="A14" s="65">
        <v>1987</v>
      </c>
      <c r="B14" s="31">
        <v>2551</v>
      </c>
      <c r="C14" s="15">
        <v>1478</v>
      </c>
      <c r="D14" s="15">
        <v>1073</v>
      </c>
      <c r="E14" s="61"/>
      <c r="F14" s="62">
        <v>16.835833333333337</v>
      </c>
      <c r="G14" s="62">
        <v>33</v>
      </c>
      <c r="H14" s="62"/>
      <c r="I14" s="62">
        <v>20.686977299880532</v>
      </c>
      <c r="J14" s="62">
        <v>136.55913978494624</v>
      </c>
      <c r="K14" s="63"/>
      <c r="L14" s="17"/>
      <c r="M14" s="17"/>
      <c r="N14" s="17"/>
      <c r="O14" s="17"/>
      <c r="P14" s="17"/>
      <c r="Q14" s="17"/>
    </row>
    <row r="15" spans="1:17" ht="12.95" customHeight="1" x14ac:dyDescent="0.15">
      <c r="A15" s="65">
        <v>1988</v>
      </c>
      <c r="B15" s="31">
        <v>2723</v>
      </c>
      <c r="C15" s="15">
        <v>1471</v>
      </c>
      <c r="D15" s="15">
        <v>1252</v>
      </c>
      <c r="E15" s="61"/>
      <c r="F15" s="62">
        <v>128.83166666666668</v>
      </c>
      <c r="G15" s="62">
        <v>500</v>
      </c>
      <c r="H15" s="62"/>
      <c r="I15" s="66">
        <v>665.22793644508238</v>
      </c>
      <c r="J15" s="66">
        <v>1415.1515151515152</v>
      </c>
      <c r="K15" s="63"/>
      <c r="L15" s="17"/>
      <c r="M15" s="17"/>
      <c r="N15" s="17"/>
      <c r="O15" s="17"/>
      <c r="P15" s="17"/>
      <c r="Q15" s="17"/>
    </row>
    <row r="16" spans="1:17" ht="12.95" customHeight="1" x14ac:dyDescent="0.15">
      <c r="A16" s="65">
        <v>1989</v>
      </c>
      <c r="B16" s="31">
        <v>2671</v>
      </c>
      <c r="C16" s="15">
        <v>1207</v>
      </c>
      <c r="D16" s="15">
        <v>1464</v>
      </c>
      <c r="E16" s="61"/>
      <c r="F16" s="66">
        <v>2666.1875</v>
      </c>
      <c r="G16" s="66">
        <v>5261.4</v>
      </c>
      <c r="H16" s="66"/>
      <c r="I16" s="66">
        <v>1969.4991558806976</v>
      </c>
      <c r="J16" s="66">
        <v>952.28</v>
      </c>
      <c r="K16" s="63"/>
      <c r="L16" s="17"/>
      <c r="M16" s="17"/>
      <c r="N16" s="17"/>
      <c r="O16" s="17"/>
      <c r="P16" s="17"/>
      <c r="Q16" s="17"/>
    </row>
    <row r="17" spans="1:17" ht="12.95" customHeight="1" x14ac:dyDescent="0.15">
      <c r="A17" s="65">
        <v>1990</v>
      </c>
      <c r="B17" s="31">
        <v>2769</v>
      </c>
      <c r="C17" s="16">
        <v>1262</v>
      </c>
      <c r="D17" s="16">
        <v>1507</v>
      </c>
      <c r="E17" s="67"/>
      <c r="F17" s="66">
        <v>189043.09166666667</v>
      </c>
      <c r="G17" s="66">
        <v>516922.57</v>
      </c>
      <c r="H17" s="66"/>
      <c r="I17" s="66">
        <v>6990.3899294404464</v>
      </c>
      <c r="J17" s="66">
        <v>9724.8103166457604</v>
      </c>
      <c r="K17" s="63"/>
      <c r="L17" s="17"/>
      <c r="M17" s="17"/>
      <c r="N17" s="17"/>
      <c r="O17" s="17"/>
      <c r="P17" s="17"/>
      <c r="Q17" s="17"/>
    </row>
    <row r="18" spans="1:17" ht="12.95" customHeight="1" x14ac:dyDescent="0.15">
      <c r="A18" s="64">
        <v>1991</v>
      </c>
      <c r="B18" s="31">
        <v>2246</v>
      </c>
      <c r="C18" s="16">
        <v>1035</v>
      </c>
      <c r="D18" s="16">
        <v>1211</v>
      </c>
      <c r="E18" s="67"/>
      <c r="F18" s="62">
        <v>0.77249999999999996</v>
      </c>
      <c r="G18" s="62">
        <v>0.96</v>
      </c>
      <c r="H18" s="62"/>
      <c r="I18" s="62">
        <v>308.63699381976886</v>
      </c>
      <c r="J18" s="62">
        <v>85.714467836062951</v>
      </c>
      <c r="K18" s="63"/>
      <c r="L18" s="17"/>
      <c r="M18" s="17"/>
      <c r="N18" s="17"/>
      <c r="O18" s="17"/>
      <c r="P18" s="17"/>
      <c r="Q18" s="17"/>
    </row>
    <row r="19" spans="1:17" ht="15" customHeight="1" x14ac:dyDescent="0.15">
      <c r="A19" s="68"/>
      <c r="B19" s="88" t="s">
        <v>47</v>
      </c>
      <c r="C19" s="89"/>
      <c r="D19" s="89"/>
      <c r="E19" s="89"/>
      <c r="F19" s="89"/>
      <c r="G19" s="89"/>
      <c r="H19" s="89"/>
      <c r="I19" s="89"/>
      <c r="J19" s="89"/>
      <c r="K19" s="17"/>
      <c r="L19" s="17"/>
      <c r="M19" s="17"/>
      <c r="N19" s="17"/>
      <c r="O19" s="17"/>
      <c r="P19" s="17"/>
      <c r="Q19" s="17"/>
    </row>
    <row r="20" spans="1:17" ht="12.95" customHeight="1" x14ac:dyDescent="0.15">
      <c r="A20" s="64">
        <v>1992</v>
      </c>
      <c r="B20" s="31">
        <v>2155</v>
      </c>
      <c r="C20" s="16">
        <v>777</v>
      </c>
      <c r="D20" s="16">
        <v>1378</v>
      </c>
      <c r="E20" s="67"/>
      <c r="F20" s="62">
        <v>1.2447420634920636</v>
      </c>
      <c r="G20" s="62">
        <v>1.63</v>
      </c>
      <c r="H20" s="62"/>
      <c r="I20" s="62">
        <v>61.380798274002181</v>
      </c>
      <c r="J20" s="62">
        <v>69.791666666666657</v>
      </c>
      <c r="K20" s="63"/>
      <c r="L20" s="17"/>
      <c r="M20" s="17"/>
      <c r="N20" s="17"/>
      <c r="O20" s="17"/>
      <c r="P20" s="17"/>
      <c r="Q20" s="17"/>
    </row>
    <row r="21" spans="1:17" ht="12.95" customHeight="1" x14ac:dyDescent="0.15">
      <c r="A21" s="64">
        <v>1993</v>
      </c>
      <c r="B21" s="31">
        <v>2476</v>
      </c>
      <c r="C21" s="16">
        <v>1089</v>
      </c>
      <c r="D21" s="16">
        <v>1387</v>
      </c>
      <c r="E21" s="67"/>
      <c r="F21" s="62">
        <v>1.9834891933803542</v>
      </c>
      <c r="G21" s="62">
        <v>2.15</v>
      </c>
      <c r="H21" s="62"/>
      <c r="I21" s="62">
        <v>59.425133689839562</v>
      </c>
      <c r="J21" s="62">
        <v>31.90184049079755</v>
      </c>
      <c r="K21" s="63"/>
      <c r="L21" s="17"/>
      <c r="M21" s="17"/>
      <c r="N21" s="17"/>
      <c r="O21" s="17"/>
      <c r="P21" s="17"/>
      <c r="Q21" s="17"/>
    </row>
    <row r="22" spans="1:17" ht="12.95" customHeight="1" x14ac:dyDescent="0.15">
      <c r="A22" s="64">
        <v>1994</v>
      </c>
      <c r="B22" s="31">
        <v>2410</v>
      </c>
      <c r="C22" s="16">
        <v>853</v>
      </c>
      <c r="D22" s="16">
        <v>1557</v>
      </c>
      <c r="E22" s="67"/>
      <c r="F22" s="62">
        <v>2.1921588203463203</v>
      </c>
      <c r="G22" s="62">
        <v>2.1800000000000002</v>
      </c>
      <c r="H22" s="62"/>
      <c r="I22" s="62">
        <v>10.398322851153024</v>
      </c>
      <c r="J22" s="62">
        <v>1.3953488372093139</v>
      </c>
      <c r="K22" s="63"/>
      <c r="L22" s="17"/>
      <c r="M22" s="17"/>
      <c r="N22" s="17"/>
      <c r="O22" s="17"/>
      <c r="P22" s="17"/>
      <c r="Q22" s="17"/>
    </row>
    <row r="23" spans="1:17" ht="12.95" customHeight="1" x14ac:dyDescent="0.15">
      <c r="A23" s="64">
        <v>1995</v>
      </c>
      <c r="B23" s="31">
        <v>2525</v>
      </c>
      <c r="C23" s="16">
        <v>868</v>
      </c>
      <c r="D23" s="16">
        <v>1657</v>
      </c>
      <c r="E23" s="67"/>
      <c r="F23" s="62">
        <v>2.2506961057947898</v>
      </c>
      <c r="G23" s="62">
        <v>2.31</v>
      </c>
      <c r="H23" s="62"/>
      <c r="I23" s="62">
        <v>2.6585643752373831</v>
      </c>
      <c r="J23" s="62">
        <v>5.9633027522935729</v>
      </c>
      <c r="K23" s="63"/>
      <c r="L23" s="63"/>
      <c r="M23" s="17"/>
      <c r="N23" s="17"/>
      <c r="O23" s="17"/>
      <c r="P23" s="17"/>
      <c r="Q23" s="17"/>
    </row>
    <row r="24" spans="1:17" ht="12.95" customHeight="1" x14ac:dyDescent="0.15">
      <c r="A24" s="64">
        <v>1996</v>
      </c>
      <c r="B24" s="31">
        <v>2185</v>
      </c>
      <c r="C24" s="16">
        <v>855</v>
      </c>
      <c r="D24" s="16">
        <v>1330</v>
      </c>
      <c r="E24" s="67"/>
      <c r="F24" s="62">
        <v>2.4493194895382397</v>
      </c>
      <c r="G24" s="62">
        <v>2.5994999999999999</v>
      </c>
      <c r="H24" s="62"/>
      <c r="I24" s="62">
        <v>8.6977432482426966</v>
      </c>
      <c r="J24" s="62">
        <v>12.532467532467525</v>
      </c>
      <c r="K24" s="63"/>
      <c r="L24" s="63"/>
      <c r="M24" s="17"/>
      <c r="N24" s="17"/>
      <c r="O24" s="17"/>
      <c r="P24" s="17"/>
      <c r="Q24" s="17"/>
    </row>
    <row r="25" spans="1:17" ht="12.95" customHeight="1" x14ac:dyDescent="0.15">
      <c r="A25" s="64">
        <v>1997</v>
      </c>
      <c r="B25" s="31">
        <v>1992</v>
      </c>
      <c r="C25" s="16">
        <v>955</v>
      </c>
      <c r="D25" s="16">
        <v>1037</v>
      </c>
      <c r="E25" s="67"/>
      <c r="F25" s="62">
        <v>2.66</v>
      </c>
      <c r="G25" s="62">
        <v>2.7229999999999999</v>
      </c>
      <c r="H25" s="62"/>
      <c r="I25" s="62">
        <v>8.6567849971069748</v>
      </c>
      <c r="J25" s="62">
        <v>4.7509136372379279</v>
      </c>
      <c r="K25" s="63"/>
      <c r="L25" s="17"/>
      <c r="M25" s="17"/>
      <c r="N25" s="17"/>
      <c r="O25" s="17"/>
      <c r="P25" s="17"/>
      <c r="Q25" s="17"/>
    </row>
    <row r="26" spans="1:17" ht="12.95" customHeight="1" x14ac:dyDescent="0.15">
      <c r="A26" s="64">
        <v>1998</v>
      </c>
      <c r="B26" s="31">
        <v>1770</v>
      </c>
      <c r="C26" s="16">
        <v>738</v>
      </c>
      <c r="D26" s="16">
        <v>1032</v>
      </c>
      <c r="E26" s="67"/>
      <c r="F26" s="62">
        <v>2.9257499999999994</v>
      </c>
      <c r="G26" s="62">
        <v>3.1494999999999997</v>
      </c>
      <c r="H26" s="62"/>
      <c r="I26" s="62">
        <v>9.9776190349403091</v>
      </c>
      <c r="J26" s="62">
        <v>15.66287183253764</v>
      </c>
      <c r="K26" s="63"/>
      <c r="L26" s="17"/>
      <c r="M26" s="17"/>
      <c r="N26" s="17"/>
      <c r="O26" s="17"/>
      <c r="P26" s="17"/>
      <c r="Q26" s="17"/>
    </row>
    <row r="27" spans="1:17" s="8" customFormat="1" ht="12.95" customHeight="1" x14ac:dyDescent="0.15">
      <c r="A27" s="64">
        <v>1999</v>
      </c>
      <c r="B27" s="31">
        <v>2022.5350000000001</v>
      </c>
      <c r="C27" s="16">
        <v>968.91700000000003</v>
      </c>
      <c r="D27" s="16">
        <v>1053.6179999999999</v>
      </c>
      <c r="E27" s="67"/>
      <c r="F27" s="62">
        <v>3.3813645833333337</v>
      </c>
      <c r="G27" s="62">
        <v>3.5074999999999998</v>
      </c>
      <c r="H27" s="62"/>
      <c r="I27" s="62">
        <v>15.5719650449375</v>
      </c>
      <c r="J27" s="62">
        <v>11.366883632322596</v>
      </c>
      <c r="K27" s="63"/>
      <c r="L27" s="80"/>
      <c r="M27" s="80"/>
      <c r="N27" s="80"/>
      <c r="O27" s="80"/>
      <c r="P27" s="80"/>
      <c r="Q27" s="80"/>
    </row>
    <row r="28" spans="1:17" ht="12.95" customHeight="1" x14ac:dyDescent="0.15">
      <c r="A28" s="64">
        <v>2000</v>
      </c>
      <c r="B28" s="31">
        <v>2116.6590000000006</v>
      </c>
      <c r="C28" s="16">
        <v>1041.6870000000001</v>
      </c>
      <c r="D28" s="16">
        <v>1074.9720000000002</v>
      </c>
      <c r="E28" s="67"/>
      <c r="F28" s="62">
        <v>3.4877500000000001</v>
      </c>
      <c r="G28" s="62">
        <v>3.5259</v>
      </c>
      <c r="H28" s="62"/>
      <c r="I28" s="62">
        <v>-5.3651736088368267</v>
      </c>
      <c r="J28" s="62">
        <v>0.52459016393441971</v>
      </c>
      <c r="K28" s="63"/>
      <c r="L28" s="17"/>
      <c r="M28" s="17"/>
      <c r="N28" s="17"/>
      <c r="O28" s="17"/>
      <c r="P28" s="17"/>
      <c r="Q28" s="17"/>
    </row>
    <row r="29" spans="1:17" ht="12.95" customHeight="1" x14ac:dyDescent="0.15">
      <c r="A29" s="64">
        <v>2001</v>
      </c>
      <c r="B29" s="31">
        <v>1961.0430000000001</v>
      </c>
      <c r="C29" s="16">
        <v>885.4</v>
      </c>
      <c r="D29" s="16">
        <v>1075.6430000000003</v>
      </c>
      <c r="E29" s="67"/>
      <c r="F29" s="62">
        <v>3.5067219543650796</v>
      </c>
      <c r="G29" s="62">
        <v>3.4464999999999999</v>
      </c>
      <c r="H29" s="62"/>
      <c r="I29" s="69">
        <v>0.52910355583301794</v>
      </c>
      <c r="J29" s="62">
        <v>-2.2519073144445514</v>
      </c>
      <c r="K29" s="63"/>
      <c r="L29" s="81"/>
      <c r="M29" s="17"/>
      <c r="N29" s="17"/>
      <c r="O29" s="17"/>
      <c r="P29" s="17"/>
      <c r="Q29" s="17"/>
    </row>
    <row r="30" spans="1:17" ht="12.95" customHeight="1" x14ac:dyDescent="0.15">
      <c r="A30" s="64">
        <v>2002</v>
      </c>
      <c r="B30" s="31">
        <v>2854</v>
      </c>
      <c r="C30" s="16">
        <v>1843</v>
      </c>
      <c r="D30" s="16">
        <v>1011</v>
      </c>
      <c r="E30" s="67"/>
      <c r="F30" s="62">
        <v>3.5160636753341694</v>
      </c>
      <c r="G30" s="62">
        <v>3.5051000000000001</v>
      </c>
      <c r="H30" s="62"/>
      <c r="I30" s="62">
        <v>0.31422358730051769</v>
      </c>
      <c r="J30" s="62">
        <v>2.2805744958653804</v>
      </c>
      <c r="K30" s="63"/>
      <c r="L30" s="81"/>
      <c r="M30" s="17"/>
      <c r="N30" s="17"/>
      <c r="O30" s="17"/>
      <c r="P30" s="17"/>
      <c r="Q30" s="17"/>
    </row>
    <row r="31" spans="1:17" ht="12.95" customHeight="1" x14ac:dyDescent="0.15">
      <c r="A31" s="64">
        <v>2003</v>
      </c>
      <c r="B31" s="31">
        <v>2319</v>
      </c>
      <c r="C31" s="16">
        <v>1228</v>
      </c>
      <c r="D31" s="16">
        <v>1091</v>
      </c>
      <c r="E31" s="67"/>
      <c r="F31" s="62">
        <v>3.4785697240259736</v>
      </c>
      <c r="G31" s="62">
        <v>3.4554999999999998</v>
      </c>
      <c r="H31" s="62"/>
      <c r="I31" s="62">
        <v>-1.1003125098204265</v>
      </c>
      <c r="J31" s="62">
        <v>-1.4070522822047593</v>
      </c>
      <c r="K31" s="63"/>
      <c r="L31" s="81"/>
      <c r="M31" s="17"/>
      <c r="N31" s="17"/>
      <c r="O31" s="17"/>
      <c r="P31" s="17"/>
      <c r="Q31" s="17"/>
    </row>
    <row r="32" spans="1:17" ht="12.95" customHeight="1" x14ac:dyDescent="0.15">
      <c r="A32" s="64">
        <v>2004</v>
      </c>
      <c r="B32" s="31">
        <v>2556</v>
      </c>
      <c r="C32" s="16">
        <v>1389</v>
      </c>
      <c r="D32" s="16">
        <v>1167</v>
      </c>
      <c r="E32" s="67"/>
      <c r="F32" s="62">
        <v>3.4130491157694962</v>
      </c>
      <c r="G32" s="62">
        <v>3.2824499999999999</v>
      </c>
      <c r="H32" s="62"/>
      <c r="I32" s="62">
        <v>-1.8836741521552796</v>
      </c>
      <c r="J32" s="62">
        <v>-5.5545964609408855</v>
      </c>
      <c r="K32" s="63"/>
      <c r="L32" s="63"/>
      <c r="M32" s="17"/>
      <c r="N32" s="17"/>
      <c r="O32" s="17"/>
      <c r="P32" s="17"/>
      <c r="Q32" s="17"/>
    </row>
    <row r="33" spans="1:17" ht="12.95" customHeight="1" x14ac:dyDescent="0.15">
      <c r="A33" s="64">
        <v>2005</v>
      </c>
      <c r="B33" s="31">
        <v>4995</v>
      </c>
      <c r="C33" s="16">
        <v>3719</v>
      </c>
      <c r="D33" s="16">
        <v>1277</v>
      </c>
      <c r="E33" s="67"/>
      <c r="F33" s="62">
        <v>3.2958333993126758</v>
      </c>
      <c r="G33" s="62">
        <v>3.2999130341880343</v>
      </c>
      <c r="H33" s="62"/>
      <c r="I33" s="62">
        <v>-3.4809733418642708</v>
      </c>
      <c r="J33" s="62">
        <v>4.3201392330853423</v>
      </c>
      <c r="K33" s="63"/>
      <c r="L33" s="63"/>
      <c r="M33" s="17"/>
      <c r="N33" s="17"/>
      <c r="O33" s="17"/>
      <c r="P33" s="17"/>
      <c r="Q33" s="17"/>
    </row>
    <row r="34" spans="1:17" ht="12.95" customHeight="1" x14ac:dyDescent="0.15">
      <c r="A34" s="64">
        <v>2006</v>
      </c>
      <c r="B34" s="31">
        <v>2563</v>
      </c>
      <c r="C34" s="16">
        <v>1223</v>
      </c>
      <c r="D34" s="16">
        <v>1340</v>
      </c>
      <c r="E34" s="67"/>
      <c r="F34" s="62">
        <v>3.2738391288319062</v>
      </c>
      <c r="G34" s="62">
        <v>3.2655555555555558</v>
      </c>
      <c r="H34" s="62"/>
      <c r="I34" s="69">
        <v>-0.66727501220836416</v>
      </c>
      <c r="J34" s="62">
        <v>-6.5454038308897253</v>
      </c>
      <c r="K34" s="63"/>
      <c r="L34" s="63"/>
      <c r="M34" s="17"/>
      <c r="N34" s="17"/>
      <c r="O34" s="17"/>
      <c r="P34" s="17"/>
      <c r="Q34" s="17"/>
    </row>
    <row r="35" spans="1:17" ht="12.95" customHeight="1" x14ac:dyDescent="0.15">
      <c r="A35" s="64">
        <v>2007</v>
      </c>
      <c r="B35" s="31">
        <v>7077</v>
      </c>
      <c r="C35" s="16">
        <v>5691</v>
      </c>
      <c r="D35" s="16">
        <v>1386</v>
      </c>
      <c r="E35" s="67"/>
      <c r="F35" s="62">
        <v>3.1284275318979264</v>
      </c>
      <c r="G35" s="69">
        <v>3.1232916666666668</v>
      </c>
      <c r="H35" s="62"/>
      <c r="I35" s="62">
        <v>-4.4500812581911617</v>
      </c>
      <c r="J35" s="62">
        <v>-6.5739619546111498</v>
      </c>
      <c r="K35" s="63"/>
      <c r="L35" s="63"/>
      <c r="M35" s="17"/>
      <c r="N35" s="17"/>
      <c r="O35" s="17"/>
      <c r="P35" s="17"/>
      <c r="Q35" s="17"/>
    </row>
    <row r="36" spans="1:17" ht="12.95" customHeight="1" x14ac:dyDescent="0.15">
      <c r="A36" s="64">
        <v>2008</v>
      </c>
      <c r="B36" s="31">
        <v>3793</v>
      </c>
      <c r="C36" s="16">
        <v>2635</v>
      </c>
      <c r="D36" s="16">
        <v>1158</v>
      </c>
      <c r="E36" s="67"/>
      <c r="F36" s="62">
        <v>2.9248502374939869</v>
      </c>
      <c r="G36" s="69">
        <v>2.9398958333333334</v>
      </c>
      <c r="H36" s="62"/>
      <c r="I36" s="62">
        <v>-6.5015617090653564</v>
      </c>
      <c r="J36" s="62">
        <v>4.6269197536025928</v>
      </c>
      <c r="K36" s="63"/>
      <c r="L36" s="63"/>
      <c r="M36" s="63"/>
      <c r="N36" s="17"/>
      <c r="O36" s="17"/>
      <c r="P36" s="17"/>
      <c r="Q36" s="17"/>
    </row>
    <row r="37" spans="1:17" ht="12.95" customHeight="1" x14ac:dyDescent="0.15">
      <c r="A37" s="64">
        <v>2009</v>
      </c>
      <c r="B37" s="31">
        <v>2926</v>
      </c>
      <c r="C37" s="16">
        <v>1879</v>
      </c>
      <c r="D37" s="16">
        <v>1047</v>
      </c>
      <c r="E37" s="67"/>
      <c r="F37" s="62">
        <v>3.0115024426596797</v>
      </c>
      <c r="G37" s="69">
        <v>3.0024513888888893</v>
      </c>
      <c r="H37" s="62"/>
      <c r="I37" s="62">
        <v>2.9626202413678584</v>
      </c>
      <c r="J37" s="62">
        <v>-7.8935450355649266</v>
      </c>
      <c r="K37" s="63"/>
      <c r="L37" s="63"/>
      <c r="M37" s="63"/>
      <c r="N37" s="17"/>
      <c r="O37" s="17"/>
      <c r="P37" s="17"/>
      <c r="Q37" s="17"/>
    </row>
    <row r="38" spans="1:17" ht="12.95" customHeight="1" x14ac:dyDescent="0.15">
      <c r="A38" s="64">
        <v>2010</v>
      </c>
      <c r="B38" s="31">
        <v>6312.6491215705601</v>
      </c>
      <c r="C38" s="16">
        <v>5268.3985510105604</v>
      </c>
      <c r="D38" s="16">
        <v>1044.2505705599999</v>
      </c>
      <c r="E38" s="67"/>
      <c r="F38" s="62">
        <v>2.8251107341187285</v>
      </c>
      <c r="G38" s="69">
        <v>2.8156749999999997</v>
      </c>
      <c r="H38" s="62"/>
      <c r="I38" s="62">
        <v>-6.1893261616064024</v>
      </c>
      <c r="J38" s="62">
        <v>-2.1476715686274401</v>
      </c>
      <c r="K38" s="63"/>
      <c r="L38" s="63"/>
      <c r="M38" s="63"/>
      <c r="N38" s="17"/>
      <c r="O38" s="17"/>
      <c r="P38" s="17"/>
      <c r="Q38" s="17"/>
    </row>
    <row r="39" spans="1:17" ht="12.95" customHeight="1" x14ac:dyDescent="0.15">
      <c r="A39" s="64">
        <v>2011</v>
      </c>
      <c r="B39" s="31">
        <v>1906.8783634266933</v>
      </c>
      <c r="C39" s="16">
        <v>867.53559329000029</v>
      </c>
      <c r="D39" s="16">
        <v>1039.3427701366932</v>
      </c>
      <c r="E39" s="67"/>
      <c r="F39" s="62">
        <v>2.7540997918049412</v>
      </c>
      <c r="G39" s="69">
        <v>2.6962631578947374</v>
      </c>
      <c r="H39" s="62"/>
      <c r="I39" s="62">
        <v>-2.5135631483818202</v>
      </c>
      <c r="J39" s="62">
        <v>-4.2409668056598235</v>
      </c>
      <c r="K39" s="63"/>
      <c r="L39" s="63"/>
      <c r="M39" s="63"/>
      <c r="N39" s="17"/>
      <c r="O39" s="17"/>
      <c r="P39" s="17"/>
      <c r="Q39" s="17"/>
    </row>
    <row r="40" spans="1:17" ht="12.75" customHeight="1" x14ac:dyDescent="0.15">
      <c r="A40" s="64">
        <v>2012</v>
      </c>
      <c r="B40" s="31">
        <v>2278.5603007399995</v>
      </c>
      <c r="C40" s="16">
        <v>1214.8331966199999</v>
      </c>
      <c r="D40" s="16">
        <v>1063.7271041199999</v>
      </c>
      <c r="E40" s="67"/>
      <c r="F40" s="62">
        <v>2.6375830086580088</v>
      </c>
      <c r="G40" s="69">
        <v>2.5668888888888892</v>
      </c>
      <c r="H40" s="62"/>
      <c r="I40" s="62">
        <v>-4.2306667134443785</v>
      </c>
      <c r="J40" s="62">
        <v>-4.7982804878313345</v>
      </c>
      <c r="K40" s="63"/>
      <c r="L40" s="63"/>
      <c r="M40" s="63"/>
      <c r="N40" s="17"/>
      <c r="O40" s="17"/>
      <c r="P40" s="17"/>
      <c r="Q40" s="17"/>
    </row>
    <row r="41" spans="1:17" ht="12.95" customHeight="1" x14ac:dyDescent="0.15">
      <c r="A41" s="64">
        <v>2013</v>
      </c>
      <c r="B41" s="31">
        <v>3777.0801123450001</v>
      </c>
      <c r="C41" s="16">
        <v>2618.3910722200003</v>
      </c>
      <c r="D41" s="16">
        <v>1158.6890401249998</v>
      </c>
      <c r="E41" s="67"/>
      <c r="F41" s="62">
        <v>2.7019011093073595</v>
      </c>
      <c r="G41" s="69">
        <v>2.7852499999999996</v>
      </c>
      <c r="H41" s="62"/>
      <c r="I41" s="62">
        <v>2.4385242260896831</v>
      </c>
      <c r="J41" s="62">
        <v>8.506839234698262</v>
      </c>
      <c r="K41" s="63"/>
      <c r="L41" s="63"/>
      <c r="M41" s="63"/>
      <c r="N41" s="17"/>
      <c r="O41" s="17"/>
      <c r="P41" s="17"/>
      <c r="Q41" s="17"/>
    </row>
    <row r="42" spans="1:17" ht="12.95" customHeight="1" x14ac:dyDescent="0.15">
      <c r="A42" s="64">
        <v>2014</v>
      </c>
      <c r="B42" s="31">
        <v>2696.8982938500003</v>
      </c>
      <c r="C42" s="16">
        <v>1592.0454206900001</v>
      </c>
      <c r="D42" s="16">
        <v>1104.8528731599999</v>
      </c>
      <c r="E42" s="67"/>
      <c r="F42" s="62">
        <v>2.8383915404040407</v>
      </c>
      <c r="G42" s="69">
        <v>2.9615</v>
      </c>
      <c r="H42" s="62"/>
      <c r="I42" s="62">
        <v>5.0516442154935532</v>
      </c>
      <c r="J42" s="62">
        <v>6.3279777398797421</v>
      </c>
      <c r="K42" s="63"/>
      <c r="L42" s="63"/>
      <c r="M42" s="63"/>
      <c r="N42" s="17"/>
      <c r="O42" s="17"/>
      <c r="P42" s="17"/>
      <c r="Q42" s="17"/>
    </row>
    <row r="43" spans="1:17" ht="12.95" customHeight="1" x14ac:dyDescent="0.15">
      <c r="A43" s="64" t="s">
        <v>46</v>
      </c>
      <c r="B43" s="31">
        <v>2185.1544872699997</v>
      </c>
      <c r="C43" s="16">
        <v>1232.6499949099998</v>
      </c>
      <c r="D43" s="16">
        <v>952.50449235999997</v>
      </c>
      <c r="E43" s="67"/>
      <c r="F43" s="62">
        <v>3.1844398097041844</v>
      </c>
      <c r="G43" s="63">
        <v>3.3826666666666663</v>
      </c>
      <c r="H43" s="62"/>
      <c r="I43" s="62">
        <f>(F43/F42)*100-100</f>
        <v>12.191703095721749</v>
      </c>
      <c r="J43" s="62">
        <f>(G43/G42)*100-100</f>
        <v>14.22139681467722</v>
      </c>
      <c r="K43" s="63"/>
      <c r="L43" s="63"/>
      <c r="M43" s="63"/>
      <c r="N43" s="17"/>
      <c r="O43" s="17"/>
      <c r="P43" s="17"/>
      <c r="Q43" s="17"/>
    </row>
    <row r="44" spans="1:17" ht="4.5" customHeight="1" x14ac:dyDescent="0.15">
      <c r="A44" s="70"/>
      <c r="B44" s="32"/>
      <c r="C44" s="71"/>
      <c r="D44" s="71"/>
      <c r="E44" s="72"/>
      <c r="F44" s="73"/>
      <c r="G44" s="74"/>
      <c r="H44" s="73"/>
      <c r="I44" s="73"/>
      <c r="J44" s="73"/>
      <c r="K44" s="75"/>
      <c r="L44" s="81"/>
      <c r="M44" s="17"/>
      <c r="N44" s="17"/>
      <c r="O44" s="17"/>
      <c r="P44" s="17"/>
      <c r="Q44" s="17"/>
    </row>
    <row r="45" spans="1:17" ht="9.75" customHeight="1" x14ac:dyDescent="0.15">
      <c r="A45" s="77" t="s">
        <v>50</v>
      </c>
      <c r="B45" s="7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</row>
    <row r="46" spans="1:17" ht="9.75" customHeight="1" x14ac:dyDescent="0.15">
      <c r="A46" s="76" t="s">
        <v>36</v>
      </c>
      <c r="B46" s="7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</row>
    <row r="47" spans="1:17" ht="9.75" customHeight="1" x14ac:dyDescent="0.15">
      <c r="A47" s="76" t="s">
        <v>45</v>
      </c>
      <c r="B47" s="78"/>
      <c r="C47" s="17"/>
      <c r="D47" s="17"/>
      <c r="E47" s="17"/>
      <c r="F47" s="79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</row>
    <row r="48" spans="1:17" ht="9.75" customHeight="1" x14ac:dyDescent="0.15">
      <c r="A48" s="76" t="s">
        <v>48</v>
      </c>
      <c r="B48" s="78"/>
      <c r="C48" s="17"/>
      <c r="D48" s="17"/>
      <c r="E48" s="17"/>
      <c r="F48" s="79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</row>
    <row r="49" spans="1:17" ht="9.75" customHeight="1" x14ac:dyDescent="0.15">
      <c r="A49" s="76" t="s">
        <v>51</v>
      </c>
      <c r="B49" s="78"/>
      <c r="C49" s="17"/>
      <c r="D49" s="17"/>
      <c r="E49" s="17"/>
      <c r="F49" s="79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</row>
    <row r="50" spans="1:17" ht="9.75" customHeight="1" x14ac:dyDescent="0.15">
      <c r="A50" s="77" t="s">
        <v>38</v>
      </c>
      <c r="B50" s="77"/>
      <c r="C50" s="17"/>
      <c r="D50" s="17"/>
      <c r="E50" s="17"/>
      <c r="F50" s="17"/>
      <c r="G50" s="17"/>
      <c r="H50" s="17"/>
      <c r="I50" s="17"/>
      <c r="J50" s="17"/>
      <c r="K50" s="63"/>
      <c r="L50" s="17"/>
      <c r="M50" s="17"/>
      <c r="N50" s="17"/>
      <c r="O50" s="17"/>
      <c r="P50" s="17"/>
      <c r="Q50" s="17"/>
    </row>
    <row r="51" spans="1:17" ht="9.75" customHeight="1" x14ac:dyDescent="0.15">
      <c r="A51" s="77" t="s">
        <v>37</v>
      </c>
      <c r="B51" s="77"/>
      <c r="C51" s="17"/>
      <c r="D51" s="17"/>
      <c r="E51" s="17"/>
      <c r="F51" s="17"/>
      <c r="G51" s="17"/>
      <c r="H51" s="17"/>
      <c r="I51" s="17"/>
      <c r="J51" s="17"/>
      <c r="K51" s="63"/>
      <c r="L51" s="17"/>
      <c r="M51" s="17"/>
      <c r="N51" s="17"/>
      <c r="O51" s="17"/>
      <c r="P51" s="17"/>
      <c r="Q51" s="17"/>
    </row>
    <row r="52" spans="1:17" ht="12.6" customHeight="1" x14ac:dyDescent="0.1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63"/>
      <c r="L52" s="17"/>
      <c r="M52" s="17"/>
      <c r="N52" s="17"/>
      <c r="O52" s="17"/>
      <c r="P52" s="17"/>
      <c r="Q52" s="17"/>
    </row>
    <row r="53" spans="1:17" ht="12.6" customHeight="1" x14ac:dyDescent="0.1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 ht="12.6" customHeight="1" x14ac:dyDescent="0.15">
      <c r="A54" s="17"/>
      <c r="B54" s="63"/>
      <c r="C54" s="17"/>
      <c r="D54" s="63"/>
      <c r="E54" s="17"/>
      <c r="F54" s="63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1:17" ht="12.6" customHeight="1" x14ac:dyDescent="0.15">
      <c r="A55" s="17"/>
      <c r="B55" s="63"/>
      <c r="C55" s="17"/>
      <c r="D55" s="63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</row>
    <row r="56" spans="1:17" ht="12.6" customHeight="1" x14ac:dyDescent="0.15">
      <c r="A56" s="17"/>
      <c r="B56" s="63"/>
      <c r="C56" s="17"/>
      <c r="D56" s="63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</row>
    <row r="57" spans="1:17" ht="12.6" customHeight="1" x14ac:dyDescent="0.1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</row>
    <row r="58" spans="1:17" ht="12.6" customHeight="1" x14ac:dyDescent="0.1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</row>
    <row r="59" spans="1:17" ht="12.6" customHeight="1" x14ac:dyDescent="0.1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</row>
    <row r="60" spans="1:17" ht="12.6" customHeight="1" x14ac:dyDescent="0.1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</row>
    <row r="61" spans="1:17" ht="12.6" customHeight="1" x14ac:dyDescent="0.1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</row>
    <row r="62" spans="1:17" ht="12.6" customHeight="1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</row>
    <row r="63" spans="1:17" ht="12.6" customHeight="1" x14ac:dyDescent="0.1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</row>
    <row r="64" spans="1:17" ht="12.6" customHeight="1" x14ac:dyDescent="0.1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</row>
    <row r="65" spans="1:17" ht="12.6" customHeight="1" x14ac:dyDescent="0.1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</row>
    <row r="66" spans="1:17" ht="12.6" customHeight="1" x14ac:dyDescent="0.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</row>
    <row r="67" spans="1:17" ht="12.6" customHeight="1" x14ac:dyDescent="0.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</row>
    <row r="68" spans="1:17" ht="12.6" customHeight="1" x14ac:dyDescent="0.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</row>
    <row r="69" spans="1:17" ht="12.6" customHeight="1" x14ac:dyDescent="0.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</row>
    <row r="70" spans="1:17" ht="12.6" customHeight="1" x14ac:dyDescent="0.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</row>
    <row r="71" spans="1:17" ht="12.6" customHeight="1" x14ac:dyDescent="0.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</row>
    <row r="72" spans="1:17" ht="12.6" customHeight="1" x14ac:dyDescent="0.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</row>
    <row r="73" spans="1:17" ht="12.6" customHeight="1" x14ac:dyDescent="0.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</row>
    <row r="74" spans="1:17" ht="12.6" customHeight="1" x14ac:dyDescent="0.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</row>
    <row r="75" spans="1:17" ht="12.6" customHeight="1" x14ac:dyDescent="0.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</row>
    <row r="76" spans="1:17" ht="12.6" customHeight="1" x14ac:dyDescent="0.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</row>
    <row r="77" spans="1:17" ht="12.6" customHeight="1" x14ac:dyDescent="0.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</row>
    <row r="78" spans="1:17" ht="12.6" customHeight="1" x14ac:dyDescent="0.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</row>
    <row r="79" spans="1:17" ht="12.6" customHeight="1" x14ac:dyDescent="0.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</row>
    <row r="80" spans="1:17" ht="12.6" customHeight="1" x14ac:dyDescent="0.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ht="12.6" customHeight="1" x14ac:dyDescent="0.1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</row>
    <row r="82" spans="1:17" ht="12.6" customHeight="1" x14ac:dyDescent="0.1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</row>
    <row r="83" spans="1:17" ht="12.6" customHeight="1" x14ac:dyDescent="0.1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</row>
    <row r="84" spans="1:17" ht="12.6" customHeight="1" x14ac:dyDescent="0.1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</row>
    <row r="85" spans="1:17" ht="12.6" customHeight="1" x14ac:dyDescent="0.1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</row>
    <row r="86" spans="1:17" ht="12.6" customHeight="1" x14ac:dyDescent="0.1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</row>
    <row r="87" spans="1:17" ht="12.6" customHeight="1" x14ac:dyDescent="0.1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</row>
    <row r="88" spans="1:17" ht="12.6" customHeight="1" x14ac:dyDescent="0.1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</row>
    <row r="89" spans="1:17" ht="12.6" customHeight="1" x14ac:dyDescent="0.1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7" ht="12.6" customHeight="1" x14ac:dyDescent="0.1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</row>
    <row r="91" spans="1:17" ht="12.6" customHeight="1" x14ac:dyDescent="0.1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</row>
    <row r="92" spans="1:17" ht="12.6" customHeight="1" x14ac:dyDescent="0.1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</row>
    <row r="93" spans="1:17" ht="12.6" customHeight="1" x14ac:dyDescent="0.1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</row>
    <row r="94" spans="1:17" ht="12.6" customHeight="1" x14ac:dyDescent="0.1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</row>
    <row r="95" spans="1:17" ht="12.6" customHeight="1" x14ac:dyDescent="0.1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</row>
    <row r="96" spans="1:17" ht="12.6" customHeight="1" x14ac:dyDescent="0.1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</row>
    <row r="97" spans="1:17" ht="12.6" customHeight="1" x14ac:dyDescent="0.1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</row>
    <row r="98" spans="1:17" ht="12.6" customHeight="1" x14ac:dyDescent="0.1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</row>
    <row r="99" spans="1:17" ht="12.6" customHeight="1" x14ac:dyDescent="0.1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</row>
    <row r="100" spans="1:17" ht="12.6" customHeight="1" x14ac:dyDescent="0.1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17" ht="12.6" customHeight="1" x14ac:dyDescent="0.1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17" ht="12.6" customHeight="1" x14ac:dyDescent="0.1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17" ht="12.6" customHeight="1" x14ac:dyDescent="0.1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17" ht="12.6" customHeight="1" x14ac:dyDescent="0.1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17" ht="12.6" customHeight="1" x14ac:dyDescent="0.1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17" ht="12.6" customHeight="1" x14ac:dyDescent="0.1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17" ht="12.6" customHeight="1" x14ac:dyDescent="0.1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17" ht="12.6" customHeight="1" x14ac:dyDescent="0.1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17" ht="12.6" customHeight="1" x14ac:dyDescent="0.1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17" ht="12.6" customHeight="1" x14ac:dyDescent="0.1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17" ht="12.6" customHeight="1" x14ac:dyDescent="0.1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17" ht="12.6" customHeight="1" x14ac:dyDescent="0.1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7" ht="12.6" customHeight="1" x14ac:dyDescent="0.1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ht="12.6" customHeight="1" x14ac:dyDescent="0.1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ht="12.6" customHeight="1" x14ac:dyDescent="0.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17" ht="12.6" customHeight="1" x14ac:dyDescent="0.1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17" ht="12.6" customHeight="1" x14ac:dyDescent="0.1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1:17" ht="12.6" customHeight="1" x14ac:dyDescent="0.1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1:17" x14ac:dyDescent="0.1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1:17" x14ac:dyDescent="0.1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</row>
    <row r="121" spans="1:17" x14ac:dyDescent="0.1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17" x14ac:dyDescent="0.1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</row>
    <row r="123" spans="1:17" x14ac:dyDescent="0.1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</row>
    <row r="124" spans="1:17" x14ac:dyDescent="0.1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</row>
    <row r="125" spans="1:17" x14ac:dyDescent="0.1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</row>
    <row r="126" spans="1:17" x14ac:dyDescent="0.1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</row>
    <row r="127" spans="1:17" x14ac:dyDescent="0.1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</row>
    <row r="128" spans="1:17" x14ac:dyDescent="0.1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</row>
    <row r="129" spans="1:17" x14ac:dyDescent="0.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 x14ac:dyDescent="0.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</row>
    <row r="131" spans="1:17" x14ac:dyDescent="0.1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</row>
    <row r="132" spans="1:17" x14ac:dyDescent="0.1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</row>
    <row r="133" spans="1:17" x14ac:dyDescent="0.1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</row>
    <row r="134" spans="1:17" x14ac:dyDescent="0.1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17" x14ac:dyDescent="0.1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</row>
  </sheetData>
  <mergeCells count="3">
    <mergeCell ref="A4:A8"/>
    <mergeCell ref="F9:J9"/>
    <mergeCell ref="B19:J19"/>
  </mergeCells>
  <pageMargins left="1.45" right="1.27" top="1.090000000000000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c01</vt:lpstr>
      <vt:lpstr>c01-A</vt:lpstr>
      <vt:lpstr>'c01'!Área_de_impresión</vt:lpstr>
      <vt:lpstr>'c01-A'!Área_de_impresión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Guido Trujillo Valdiviezo</cp:lastModifiedBy>
  <cp:lastPrinted>2016-05-31T19:22:42Z</cp:lastPrinted>
  <dcterms:created xsi:type="dcterms:W3CDTF">2008-07-10T15:14:56Z</dcterms:created>
  <dcterms:modified xsi:type="dcterms:W3CDTF">2016-08-09T13:53:03Z</dcterms:modified>
</cp:coreProperties>
</file>