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360" yWindow="120" windowWidth="11715" windowHeight="9525"/>
  </bookViews>
  <sheets>
    <sheet name="23.26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'23.26'!$A$1:$G$60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G15" i="1" l="1"/>
  <c r="G13" i="1"/>
  <c r="G11" i="1"/>
  <c r="G9" i="1"/>
</calcChain>
</file>

<file path=xl/sharedStrings.xml><?xml version="1.0" encoding="utf-8"?>
<sst xmlns="http://schemas.openxmlformats.org/spreadsheetml/2006/main" count="232" uniqueCount="49">
  <si>
    <t>J. BOLSA DE VALORES DE LIMA (BVL)</t>
  </si>
  <si>
    <t>23.26   ÍNDICES DE COTIZACIONES DE LA BOLSA DE VALORES DE LIMA, SEGÚN SECTOR, 2010-2015</t>
  </si>
  <si>
    <t>Sector</t>
  </si>
  <si>
    <t>S&amp;P/BVL Peru General</t>
  </si>
  <si>
    <t>Variación anual</t>
  </si>
  <si>
    <t>S&amp;P/BVL Lima 25</t>
  </si>
  <si>
    <t>S&amp;P/BVL Peru Select</t>
  </si>
  <si>
    <t>Índice de Buen Gobierno Corporativo - IBGC</t>
  </si>
  <si>
    <t>Índices  Sectoriales</t>
  </si>
  <si>
    <t>SP/BVL Consumer</t>
  </si>
  <si>
    <t>SP/BVL Financials</t>
  </si>
  <si>
    <t>SP/BVL Industrials</t>
  </si>
  <si>
    <t>SP/BVL Mining</t>
  </si>
  <si>
    <t>SP/BVL Services</t>
  </si>
  <si>
    <t>Índices subsectoriales</t>
  </si>
  <si>
    <t>SP/BVL Electric</t>
  </si>
  <si>
    <t>SP/BVL Construction</t>
  </si>
  <si>
    <t>SP/BVL Juniors</t>
  </si>
  <si>
    <r>
      <rPr>
        <b/>
        <sz val="6"/>
        <rFont val="Arial Narrow"/>
        <family val="2"/>
      </rPr>
      <t xml:space="preserve">Nota: </t>
    </r>
    <r>
      <rPr>
        <sz val="6"/>
        <rFont val="Arial Narrow"/>
        <family val="2"/>
      </rPr>
      <t>El índice S&amp;P/BVL Perú General  tiene como base el 30 de diciembre de 1991. El índice S&amp;P/BVL Lima 25 tiene como base el 30 de diciembre de 1991. El índice S&amp;P/BVL Peru Select tiene como base el 17 de marzo de 2006. El índice de Buen Gobierno Corporaivo tiene como base el 30 de junio de 2008. Los índices Sectoriales y Subsectoriales tienen como base el 17 de marzo de 2006. El índice Subsectorial Juniors tiene como base el 28 de diciembre de 2017.</t>
    </r>
  </si>
  <si>
    <t xml:space="preserve">Juniors = Segmento de Capital de Riesgo de la Bolsa de Valores de Lima. </t>
  </si>
  <si>
    <t>GENERAL</t>
  </si>
  <si>
    <t>LIMA 25</t>
  </si>
  <si>
    <t>Fuente: Bolsa de Valores de Lima.</t>
  </si>
  <si>
    <t>E 1999</t>
  </si>
  <si>
    <t>F</t>
  </si>
  <si>
    <t>M</t>
  </si>
  <si>
    <t>J</t>
  </si>
  <si>
    <t>A</t>
  </si>
  <si>
    <t>S</t>
  </si>
  <si>
    <t>O</t>
  </si>
  <si>
    <t>N</t>
  </si>
  <si>
    <t>D</t>
  </si>
  <si>
    <t>E 2000</t>
  </si>
  <si>
    <t>E 2001</t>
  </si>
  <si>
    <t>E 2002</t>
  </si>
  <si>
    <t>E
 2003</t>
  </si>
  <si>
    <t>E
 2004</t>
  </si>
  <si>
    <t>E
 2005</t>
  </si>
  <si>
    <t>E
 2006</t>
  </si>
  <si>
    <t>E
 2007</t>
  </si>
  <si>
    <t>E
 2008</t>
  </si>
  <si>
    <t>E
 2009</t>
  </si>
  <si>
    <t>E
 2010</t>
  </si>
  <si>
    <t>E
 2011</t>
  </si>
  <si>
    <t>E
 2012</t>
  </si>
  <si>
    <t>E
 2013</t>
  </si>
  <si>
    <t>E
 2014</t>
  </si>
  <si>
    <t>E
 2015</t>
  </si>
  <si>
    <t>E
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</si>
</sst>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64" formatCode="#\ ###.0"/>
    <numFmt numFmtId="165" formatCode="0.0"/>
    <numFmt numFmtId="166" formatCode="0.00_)"/>
    <numFmt numFmtId="167" formatCode="#\ ##0.0"/>
    <numFmt numFmtId="168" formatCode="#."/>
    <numFmt numFmtId="169" formatCode="_-[$€]* #,##0.00_-;\-[$€]* #,##0.00_-;_-[$€]* &quot;-&quot;??_-;_-@_-"/>
    <numFmt numFmtId="170" formatCode="_-* #,##0\ _P_t_s_-;\-* #,##0\ _P_t_s_-;_-* &quot;-&quot;\ _P_t_s_-;_-@_-"/>
    <numFmt numFmtId="171" formatCode="_-* #,##0.00\ _P_t_s_-;\-* #,##0.00\ _P_t_s_-;_-* &quot;-&quot;??\ _P_t_s_-;_-@_-"/>
    <numFmt numFmtId="172" formatCode="_ #,##0.0__\ ;_ \-#,##0.0__\ ;_ \ &quot;-.-&quot;__\ ;_ @__"/>
    <numFmt numFmtId="173" formatCode="_ #,##0.0__\ ;_ \-#,##0.0__\ ;_ \ &quot;-.-&quot;__\ ;_ @\ __"/>
    <numFmt numFmtId="174" formatCode="_ * #,##0_ ;_ * \-#,##0_ ;_ * &quot;-&quot;_ ;_ @_ \l"/>
  </numFmts>
  <fonts count="44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1"/>
      <name val="Arial Narrow"/>
      <family val="2"/>
    </font>
    <font>
      <sz val="7"/>
      <name val="Arial Narrow"/>
      <family val="2"/>
    </font>
    <font>
      <sz val="7"/>
      <color theme="0"/>
      <name val="Arial Narrow"/>
      <family val="2"/>
    </font>
    <font>
      <b/>
      <sz val="9"/>
      <name val="Arial Narrow"/>
      <family val="2"/>
    </font>
    <font>
      <b/>
      <i/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6"/>
      <color theme="3" tint="0.39997558519241921"/>
      <name val="Arial Narrow"/>
      <family val="2"/>
    </font>
    <font>
      <sz val="7"/>
      <color theme="3" tint="0.39997558519241921"/>
      <name val="Arial Narrow"/>
      <family val="2"/>
    </font>
    <font>
      <i/>
      <sz val="14"/>
      <name val="Times New Roman"/>
      <family val="1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7"/>
      <color theme="0"/>
      <name val="Arial Narrow"/>
      <family val="2"/>
    </font>
    <font>
      <sz val="7"/>
      <color theme="0"/>
      <name val="Times New Roman"/>
      <family val="1"/>
    </font>
    <font>
      <sz val="6"/>
      <color theme="0"/>
      <name val="Arial Narrow"/>
      <family val="2"/>
    </font>
    <font>
      <b/>
      <sz val="8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0" fontId="1" fillId="0" borderId="0"/>
    <xf numFmtId="166" fontId="14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7" applyNumberFormat="0" applyAlignment="0" applyProtection="0"/>
    <xf numFmtId="0" fontId="20" fillId="17" borderId="8" applyNumberFormat="0" applyAlignment="0" applyProtection="0"/>
    <xf numFmtId="0" fontId="21" fillId="0" borderId="9" applyNumberFormat="0" applyFill="0" applyAlignment="0" applyProtection="0"/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168" fontId="23" fillId="0" borderId="0">
      <protection locked="0"/>
    </xf>
    <xf numFmtId="0" fontId="24" fillId="0" borderId="0"/>
    <xf numFmtId="168" fontId="25" fillId="0" borderId="0">
      <protection locked="0"/>
    </xf>
    <xf numFmtId="168" fontId="25" fillId="0" borderId="0">
      <protection locked="0"/>
    </xf>
    <xf numFmtId="0" fontId="26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7" fillId="7" borderId="7" applyNumberFormat="0" applyAlignment="0" applyProtection="0"/>
    <xf numFmtId="169" fontId="28" fillId="0" borderId="0" applyFont="0" applyFill="0" applyBorder="0" applyAlignment="0" applyProtection="0"/>
    <xf numFmtId="15" fontId="24" fillId="0" borderId="10" applyFill="0" applyBorder="0" applyProtection="0">
      <alignment horizontal="center" wrapText="1" shrinkToFit="1"/>
    </xf>
    <xf numFmtId="168" fontId="23" fillId="0" borderId="0">
      <protection locked="0"/>
    </xf>
    <xf numFmtId="168" fontId="23" fillId="0" borderId="0">
      <protection locked="0"/>
    </xf>
    <xf numFmtId="1" fontId="24" fillId="0" borderId="0" applyFont="0" applyFill="0" applyBorder="0" applyAlignment="0" applyProtection="0">
      <protection locked="0"/>
    </xf>
    <xf numFmtId="0" fontId="22" fillId="0" borderId="0">
      <protection locked="0"/>
    </xf>
    <xf numFmtId="0" fontId="22" fillId="0" borderId="0">
      <protection locked="0"/>
    </xf>
    <xf numFmtId="0" fontId="29" fillId="3" borderId="0" applyNumberFormat="0" applyBorder="0" applyAlignment="0" applyProtection="0"/>
    <xf numFmtId="170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2" fillId="0" borderId="0" applyFont="0" applyFill="0" applyBorder="0" applyAlignment="0" applyProtection="0"/>
    <xf numFmtId="173" fontId="22" fillId="0" borderId="0" applyFill="0" applyBorder="0" applyAlignment="0" applyProtection="0"/>
    <xf numFmtId="168" fontId="23" fillId="0" borderId="0">
      <protection locked="0"/>
    </xf>
    <xf numFmtId="0" fontId="30" fillId="22" borderId="0" applyNumberFormat="0" applyBorder="0" applyAlignment="0" applyProtection="0"/>
    <xf numFmtId="0" fontId="28" fillId="0" borderId="0"/>
    <xf numFmtId="0" fontId="31" fillId="23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24" borderId="11" applyNumberFormat="0" applyFont="0" applyAlignment="0" applyProtection="0"/>
    <xf numFmtId="174" fontId="32" fillId="0" borderId="0" applyFont="0" applyFill="0" applyBorder="0" applyAlignment="0" applyProtection="0"/>
    <xf numFmtId="0" fontId="22" fillId="0" borderId="0">
      <protection locked="0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3" fillId="16" borderId="12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26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</cellStyleXfs>
  <cellXfs count="49">
    <xf numFmtId="0" fontId="0" fillId="0" borderId="0" xfId="0"/>
    <xf numFmtId="0" fontId="2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centerContinuous" vertical="center"/>
    </xf>
    <xf numFmtId="0" fontId="7" fillId="0" borderId="0" xfId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centerContinuous" vertical="center"/>
    </xf>
    <xf numFmtId="0" fontId="9" fillId="0" borderId="1" xfId="1" applyFont="1" applyBorder="1" applyAlignment="1" applyProtection="1">
      <alignment horizontal="centerContinuous" vertical="center"/>
    </xf>
    <xf numFmtId="0" fontId="9" fillId="0" borderId="0" xfId="1" applyFont="1" applyBorder="1" applyAlignment="1">
      <alignment horizontal="right" vertical="center"/>
    </xf>
    <xf numFmtId="0" fontId="9" fillId="0" borderId="3" xfId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0" fontId="9" fillId="0" borderId="3" xfId="1" applyFont="1" applyBorder="1" applyAlignment="1" applyProtection="1">
      <alignment horizontal="left" vertical="center"/>
    </xf>
    <xf numFmtId="164" fontId="3" fillId="0" borderId="0" xfId="1" applyNumberFormat="1" applyFont="1" applyBorder="1" applyAlignment="1" applyProtection="1">
      <alignment horizontal="right" vertical="center"/>
    </xf>
    <xf numFmtId="0" fontId="3" fillId="0" borderId="3" xfId="1" applyFont="1" applyBorder="1" applyAlignment="1" applyProtection="1">
      <alignment horizontal="left" vertical="center"/>
    </xf>
    <xf numFmtId="164" fontId="3" fillId="0" borderId="0" xfId="1" applyNumberFormat="1" applyFont="1" applyBorder="1" applyAlignment="1">
      <alignment horizontal="right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 applyProtection="1">
      <alignment horizontal="left" vertical="center"/>
    </xf>
    <xf numFmtId="164" fontId="3" fillId="0" borderId="5" xfId="1" applyNumberFormat="1" applyFont="1" applyBorder="1" applyAlignment="1" applyProtection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10" fillId="0" borderId="6" xfId="1" applyFont="1" applyBorder="1" applyAlignment="1" applyProtection="1">
      <alignment horizontal="left" vertical="center"/>
    </xf>
    <xf numFmtId="165" fontId="10" fillId="0" borderId="4" xfId="1" applyNumberFormat="1" applyFont="1" applyBorder="1" applyAlignment="1" applyProtection="1">
      <alignment horizontal="right" vertical="center"/>
    </xf>
    <xf numFmtId="165" fontId="10" fillId="0" borderId="0" xfId="1" applyNumberFormat="1" applyFont="1" applyBorder="1" applyAlignment="1" applyProtection="1">
      <alignment horizontal="right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 applyProtection="1">
      <alignment horizontal="left" vertical="top"/>
    </xf>
    <xf numFmtId="0" fontId="10" fillId="0" borderId="0" xfId="1" applyFont="1" applyBorder="1" applyAlignment="1" applyProtection="1">
      <alignment horizontal="justify" vertical="justify" wrapText="1"/>
    </xf>
    <xf numFmtId="0" fontId="11" fillId="0" borderId="0" xfId="1" applyFont="1" applyBorder="1" applyAlignment="1" applyProtection="1">
      <alignment horizontal="left" vertical="center"/>
    </xf>
    <xf numFmtId="167" fontId="15" fillId="0" borderId="0" xfId="2" applyNumberFormat="1" applyFont="1" applyBorder="1" applyAlignment="1" applyProtection="1">
      <alignment horizontal="right"/>
    </xf>
    <xf numFmtId="0" fontId="10" fillId="0" borderId="2" xfId="1" applyFont="1" applyBorder="1" applyAlignment="1" applyProtection="1">
      <alignment horizontal="justify" vertical="top" wrapText="1"/>
    </xf>
    <xf numFmtId="0" fontId="9" fillId="0" borderId="2" xfId="1" applyFont="1" applyBorder="1" applyAlignment="1">
      <alignment horizontal="right" vertical="center"/>
    </xf>
    <xf numFmtId="0" fontId="1" fillId="0" borderId="4" xfId="1" applyFont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40" fillId="0" borderId="0" xfId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165" fontId="42" fillId="0" borderId="0" xfId="1" applyNumberFormat="1" applyFont="1" applyFill="1" applyBorder="1" applyAlignment="1" applyProtection="1">
      <alignment horizontal="right" vertical="center"/>
    </xf>
    <xf numFmtId="0" fontId="42" fillId="0" borderId="0" xfId="1" applyFont="1" applyFill="1" applyBorder="1" applyAlignment="1">
      <alignment vertical="center"/>
    </xf>
    <xf numFmtId="2" fontId="4" fillId="0" borderId="0" xfId="1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167" fontId="43" fillId="0" borderId="0" xfId="2" applyNumberFormat="1" applyFont="1" applyFill="1" applyBorder="1" applyAlignment="1" applyProtection="1">
      <alignment horizontal="right"/>
    </xf>
  </cellXfs>
  <cellStyles count="94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Comma" xfId="25"/>
    <cellStyle name="Comma0" xfId="26"/>
    <cellStyle name="Currency" xfId="27"/>
    <cellStyle name="Currency0" xfId="28"/>
    <cellStyle name="Date" xfId="29"/>
    <cellStyle name="Dia" xfId="30"/>
    <cellStyle name="Diseño" xfId="31"/>
    <cellStyle name="Encabez1" xfId="32"/>
    <cellStyle name="Encabez2" xfId="33"/>
    <cellStyle name="Encabezado 4 2" xfId="34"/>
    <cellStyle name="Énfasis1 2" xfId="35"/>
    <cellStyle name="Énfasis2 2" xfId="36"/>
    <cellStyle name="Énfasis3 2" xfId="37"/>
    <cellStyle name="Énfasis4 2" xfId="38"/>
    <cellStyle name="Énfasis5 2" xfId="39"/>
    <cellStyle name="Énfasis6 2" xfId="40"/>
    <cellStyle name="Entrada 2" xfId="41"/>
    <cellStyle name="Euro" xfId="42"/>
    <cellStyle name="Fechas" xfId="43"/>
    <cellStyle name="Fijo" xfId="44"/>
    <cellStyle name="Financiero" xfId="45"/>
    <cellStyle name="Fixed" xfId="46"/>
    <cellStyle name="Heading 1" xfId="47"/>
    <cellStyle name="Heading 2" xfId="48"/>
    <cellStyle name="Incorrecto 2" xfId="49"/>
    <cellStyle name="Millares [0] 2" xfId="50"/>
    <cellStyle name="Millares 2" xfId="51"/>
    <cellStyle name="Millares 3" xfId="52"/>
    <cellStyle name="Millares 4" xfId="53"/>
    <cellStyle name="Millares 5" xfId="54"/>
    <cellStyle name="Millares 6" xfId="55"/>
    <cellStyle name="Millares Sangría" xfId="56"/>
    <cellStyle name="Millares Sangría 1" xfId="57"/>
    <cellStyle name="Monetario" xfId="58"/>
    <cellStyle name="Neutral 2" xfId="59"/>
    <cellStyle name="Normal" xfId="0" builtinId="0"/>
    <cellStyle name="Normal 10" xfId="60"/>
    <cellStyle name="Normal 12" xfId="61"/>
    <cellStyle name="Normal 2" xfId="62"/>
    <cellStyle name="Normal 3" xfId="1"/>
    <cellStyle name="Normal 4" xfId="63"/>
    <cellStyle name="Normal 5" xfId="64"/>
    <cellStyle name="Normal 6" xfId="65"/>
    <cellStyle name="Normal 7" xfId="66"/>
    <cellStyle name="Normal 8" xfId="67"/>
    <cellStyle name="Normal 9" xfId="68"/>
    <cellStyle name="Normal_IEIM7600 (Julio 2009)" xfId="2"/>
    <cellStyle name="Notas 2" xfId="69"/>
    <cellStyle name="Original" xfId="70"/>
    <cellStyle name="Percent" xfId="71"/>
    <cellStyle name="Porcentaje 2" xfId="72"/>
    <cellStyle name="Porcentual 10" xfId="73"/>
    <cellStyle name="Porcentual 11" xfId="74"/>
    <cellStyle name="Porcentual 12" xfId="75"/>
    <cellStyle name="Porcentual 13" xfId="76"/>
    <cellStyle name="Porcentual 14" xfId="77"/>
    <cellStyle name="Porcentual 2" xfId="78"/>
    <cellStyle name="Porcentual 3" xfId="79"/>
    <cellStyle name="Porcentual 4" xfId="80"/>
    <cellStyle name="Porcentual 5" xfId="81"/>
    <cellStyle name="Porcentual 6" xfId="82"/>
    <cellStyle name="Porcentual 7" xfId="83"/>
    <cellStyle name="Porcentual 8" xfId="84"/>
    <cellStyle name="Porcentual 9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82819921742658E-2"/>
          <c:y val="0.14694944053046"/>
          <c:w val="0.88261730297816376"/>
          <c:h val="0.70752009946125161"/>
        </c:manualLayout>
      </c:layout>
      <c:lineChart>
        <c:grouping val="standard"/>
        <c:varyColors val="0"/>
        <c:ser>
          <c:idx val="0"/>
          <c:order val="0"/>
          <c:tx>
            <c:strRef>
              <c:f>'23.26'!$A$10</c:f>
              <c:strCache>
                <c:ptCount val="1"/>
                <c:pt idx="0">
                  <c:v>S&amp;P/BVL Lima 25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'23.26'!$K$161:$K$236</c:f>
              <c:strCache>
                <c:ptCount val="76"/>
                <c:pt idx="0">
                  <c:v>E
 2010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
 2011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E
 2012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E
 2013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E
 2014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E
 2015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E
 2016</c:v>
                </c:pt>
                <c:pt idx="73">
                  <c:v>F</c:v>
                </c:pt>
                <c:pt idx="74">
                  <c:v>M</c:v>
                </c:pt>
                <c:pt idx="75">
                  <c:v>A</c:v>
                </c:pt>
              </c:strCache>
            </c:strRef>
          </c:cat>
          <c:val>
            <c:numRef>
              <c:f>'23.26'!$N$161:$N$236</c:f>
              <c:numCache>
                <c:formatCode>0.00</c:formatCode>
                <c:ptCount val="76"/>
                <c:pt idx="0">
                  <c:v>22707.94</c:v>
                </c:pt>
                <c:pt idx="1">
                  <c:v>21937.73</c:v>
                </c:pt>
                <c:pt idx="2">
                  <c:v>23048.69</c:v>
                </c:pt>
                <c:pt idx="3">
                  <c:v>23560.99</c:v>
                </c:pt>
                <c:pt idx="4">
                  <c:v>21598.86</c:v>
                </c:pt>
                <c:pt idx="5">
                  <c:v>20741.150000000001</c:v>
                </c:pt>
                <c:pt idx="6">
                  <c:v>21452.78</c:v>
                </c:pt>
                <c:pt idx="7">
                  <c:v>22807.56</c:v>
                </c:pt>
                <c:pt idx="8">
                  <c:v>26055.67</c:v>
                </c:pt>
                <c:pt idx="9">
                  <c:v>28031.77</c:v>
                </c:pt>
                <c:pt idx="10">
                  <c:v>28989.81</c:v>
                </c:pt>
                <c:pt idx="11">
                  <c:v>32050.41</c:v>
                </c:pt>
                <c:pt idx="12">
                  <c:v>31199.64</c:v>
                </c:pt>
                <c:pt idx="13">
                  <c:v>30986.04</c:v>
                </c:pt>
                <c:pt idx="14">
                  <c:v>29989.71</c:v>
                </c:pt>
                <c:pt idx="15">
                  <c:v>27346.86</c:v>
                </c:pt>
                <c:pt idx="16">
                  <c:v>29788.77</c:v>
                </c:pt>
                <c:pt idx="17">
                  <c:v>25855.19</c:v>
                </c:pt>
                <c:pt idx="18">
                  <c:v>30390.59</c:v>
                </c:pt>
                <c:pt idx="19">
                  <c:v>28886.03</c:v>
                </c:pt>
                <c:pt idx="20">
                  <c:v>25552.34</c:v>
                </c:pt>
                <c:pt idx="21">
                  <c:v>27356.2</c:v>
                </c:pt>
                <c:pt idx="22">
                  <c:v>27851.71</c:v>
                </c:pt>
                <c:pt idx="23">
                  <c:v>27335.200000000001</c:v>
                </c:pt>
                <c:pt idx="24">
                  <c:v>30249.54</c:v>
                </c:pt>
                <c:pt idx="25">
                  <c:v>31477.21</c:v>
                </c:pt>
                <c:pt idx="26">
                  <c:v>33278.120000000003</c:v>
                </c:pt>
                <c:pt idx="27">
                  <c:v>32451.08</c:v>
                </c:pt>
                <c:pt idx="28">
                  <c:v>30281.38</c:v>
                </c:pt>
                <c:pt idx="29">
                  <c:v>29465.26</c:v>
                </c:pt>
                <c:pt idx="30">
                  <c:v>28823.69</c:v>
                </c:pt>
                <c:pt idx="31">
                  <c:v>29497.200000000001</c:v>
                </c:pt>
                <c:pt idx="32">
                  <c:v>31842.21</c:v>
                </c:pt>
                <c:pt idx="33">
                  <c:v>30653.67</c:v>
                </c:pt>
                <c:pt idx="34">
                  <c:v>30003.1</c:v>
                </c:pt>
                <c:pt idx="35">
                  <c:v>31000.6</c:v>
                </c:pt>
                <c:pt idx="36">
                  <c:v>32222.11</c:v>
                </c:pt>
                <c:pt idx="37">
                  <c:v>31238.32</c:v>
                </c:pt>
                <c:pt idx="38">
                  <c:v>30607.01</c:v>
                </c:pt>
                <c:pt idx="39">
                  <c:v>26861.7</c:v>
                </c:pt>
                <c:pt idx="40">
                  <c:v>24484.67</c:v>
                </c:pt>
                <c:pt idx="41">
                  <c:v>23862.81</c:v>
                </c:pt>
                <c:pt idx="42">
                  <c:v>23003.84</c:v>
                </c:pt>
                <c:pt idx="43">
                  <c:v>25080.98</c:v>
                </c:pt>
                <c:pt idx="44">
                  <c:v>23281.55</c:v>
                </c:pt>
                <c:pt idx="45">
                  <c:v>23831.71</c:v>
                </c:pt>
                <c:pt idx="46">
                  <c:v>22107.73</c:v>
                </c:pt>
                <c:pt idx="47">
                  <c:v>22877.82</c:v>
                </c:pt>
                <c:pt idx="48">
                  <c:v>22656.75</c:v>
                </c:pt>
                <c:pt idx="49">
                  <c:v>22428.68</c:v>
                </c:pt>
                <c:pt idx="50">
                  <c:v>20699.29</c:v>
                </c:pt>
                <c:pt idx="51">
                  <c:v>22422.87</c:v>
                </c:pt>
                <c:pt idx="52" formatCode="General">
                  <c:v>22333.31</c:v>
                </c:pt>
                <c:pt idx="53" formatCode="General">
                  <c:v>23469.55</c:v>
                </c:pt>
                <c:pt idx="54" formatCode="General">
                  <c:v>23594.21</c:v>
                </c:pt>
                <c:pt idx="55" formatCode="General">
                  <c:v>23684.51</c:v>
                </c:pt>
                <c:pt idx="56" formatCode="General">
                  <c:v>22323.79</c:v>
                </c:pt>
                <c:pt idx="57" formatCode="General">
                  <c:v>21643.3</c:v>
                </c:pt>
                <c:pt idx="58" formatCode="General">
                  <c:v>20759.79</c:v>
                </c:pt>
                <c:pt idx="59" formatCode="General">
                  <c:v>20265.02</c:v>
                </c:pt>
                <c:pt idx="60" formatCode="General">
                  <c:v>19009.169999999998</c:v>
                </c:pt>
                <c:pt idx="61" formatCode="General">
                  <c:v>18609.12</c:v>
                </c:pt>
                <c:pt idx="62" formatCode="General">
                  <c:v>17359.009999999998</c:v>
                </c:pt>
                <c:pt idx="63" formatCode="General">
                  <c:v>18732.830000000002</c:v>
                </c:pt>
                <c:pt idx="64" formatCode="General">
                  <c:v>19151.2</c:v>
                </c:pt>
                <c:pt idx="65" formatCode="General">
                  <c:v>19285.77</c:v>
                </c:pt>
                <c:pt idx="66" formatCode="General">
                  <c:v>17690.57</c:v>
                </c:pt>
                <c:pt idx="67" formatCode="General">
                  <c:v>14895.41</c:v>
                </c:pt>
                <c:pt idx="68" formatCode="General">
                  <c:v>13981.69</c:v>
                </c:pt>
                <c:pt idx="69" formatCode="General">
                  <c:v>14209.32</c:v>
                </c:pt>
                <c:pt idx="70" formatCode="General">
                  <c:v>13614.65</c:v>
                </c:pt>
                <c:pt idx="71" formatCode="General">
                  <c:v>12901.7</c:v>
                </c:pt>
                <c:pt idx="72" formatCode="General">
                  <c:v>12147.26</c:v>
                </c:pt>
                <c:pt idx="73" formatCode="General">
                  <c:v>14782.36</c:v>
                </c:pt>
                <c:pt idx="74" formatCode="General">
                  <c:v>17777.66</c:v>
                </c:pt>
                <c:pt idx="75" formatCode="General">
                  <c:v>20818.27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'23.26'!$A$8</c:f>
              <c:strCache>
                <c:ptCount val="1"/>
                <c:pt idx="0">
                  <c:v>S&amp;P/BVL Peru General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'23.26'!$K$161:$K$236</c:f>
              <c:strCache>
                <c:ptCount val="76"/>
                <c:pt idx="0">
                  <c:v>E
 2010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
 2011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E
 2012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E
 2013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E
 2014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E
 2015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E
 2016</c:v>
                </c:pt>
                <c:pt idx="73">
                  <c:v>F</c:v>
                </c:pt>
                <c:pt idx="74">
                  <c:v>M</c:v>
                </c:pt>
                <c:pt idx="75">
                  <c:v>A</c:v>
                </c:pt>
              </c:strCache>
            </c:strRef>
          </c:cat>
          <c:val>
            <c:numRef>
              <c:f>'23.26'!$L$161:$L$236</c:f>
              <c:numCache>
                <c:formatCode>0.00</c:formatCode>
                <c:ptCount val="76"/>
                <c:pt idx="0">
                  <c:v>14440.05</c:v>
                </c:pt>
                <c:pt idx="1">
                  <c:v>14002.32</c:v>
                </c:pt>
                <c:pt idx="2">
                  <c:v>15129</c:v>
                </c:pt>
                <c:pt idx="3">
                  <c:v>15842.26</c:v>
                </c:pt>
                <c:pt idx="4">
                  <c:v>14487.31</c:v>
                </c:pt>
                <c:pt idx="5">
                  <c:v>13985.01</c:v>
                </c:pt>
                <c:pt idx="6">
                  <c:v>14275.38</c:v>
                </c:pt>
                <c:pt idx="7">
                  <c:v>15153.33</c:v>
                </c:pt>
                <c:pt idx="8">
                  <c:v>17867.36</c:v>
                </c:pt>
                <c:pt idx="9">
                  <c:v>19220.93</c:v>
                </c:pt>
                <c:pt idx="10">
                  <c:v>20854.5</c:v>
                </c:pt>
                <c:pt idx="11">
                  <c:v>23374.57</c:v>
                </c:pt>
                <c:pt idx="12">
                  <c:v>22887.41</c:v>
                </c:pt>
                <c:pt idx="13">
                  <c:v>22842.959999999999</c:v>
                </c:pt>
                <c:pt idx="14">
                  <c:v>21957.49</c:v>
                </c:pt>
                <c:pt idx="15">
                  <c:v>19636.22</c:v>
                </c:pt>
                <c:pt idx="16">
                  <c:v>21566.07</c:v>
                </c:pt>
                <c:pt idx="17">
                  <c:v>18878.78</c:v>
                </c:pt>
                <c:pt idx="18">
                  <c:v>21963.1</c:v>
                </c:pt>
                <c:pt idx="19">
                  <c:v>20697.11</c:v>
                </c:pt>
                <c:pt idx="20">
                  <c:v>18329.099999999999</c:v>
                </c:pt>
                <c:pt idx="21">
                  <c:v>19629.63</c:v>
                </c:pt>
                <c:pt idx="22">
                  <c:v>19911.82</c:v>
                </c:pt>
                <c:pt idx="23">
                  <c:v>19473.310000000001</c:v>
                </c:pt>
                <c:pt idx="24">
                  <c:v>21948.07</c:v>
                </c:pt>
                <c:pt idx="25">
                  <c:v>22728.75</c:v>
                </c:pt>
                <c:pt idx="26">
                  <c:v>23612.02</c:v>
                </c:pt>
                <c:pt idx="27">
                  <c:v>22677.93</c:v>
                </c:pt>
                <c:pt idx="28">
                  <c:v>20997.56</c:v>
                </c:pt>
                <c:pt idx="29">
                  <c:v>20207.16</c:v>
                </c:pt>
                <c:pt idx="30">
                  <c:v>19627.5</c:v>
                </c:pt>
                <c:pt idx="31">
                  <c:v>20311.66</c:v>
                </c:pt>
                <c:pt idx="32">
                  <c:v>21674.79</c:v>
                </c:pt>
                <c:pt idx="33">
                  <c:v>20789.41</c:v>
                </c:pt>
                <c:pt idx="34">
                  <c:v>20044.62</c:v>
                </c:pt>
                <c:pt idx="35">
                  <c:v>20629.349999999999</c:v>
                </c:pt>
                <c:pt idx="36">
                  <c:v>21435.29</c:v>
                </c:pt>
                <c:pt idx="37">
                  <c:v>20611.68</c:v>
                </c:pt>
                <c:pt idx="38">
                  <c:v>19858.95</c:v>
                </c:pt>
                <c:pt idx="39">
                  <c:v>17352.919999999998</c:v>
                </c:pt>
                <c:pt idx="40">
                  <c:v>16049.65</c:v>
                </c:pt>
                <c:pt idx="41">
                  <c:v>15549.55</c:v>
                </c:pt>
                <c:pt idx="42">
                  <c:v>15118.46</c:v>
                </c:pt>
                <c:pt idx="43">
                  <c:v>16652.22</c:v>
                </c:pt>
                <c:pt idx="44">
                  <c:v>15919.71</c:v>
                </c:pt>
                <c:pt idx="45">
                  <c:v>16322.01</c:v>
                </c:pt>
                <c:pt idx="46">
                  <c:v>15200.4</c:v>
                </c:pt>
                <c:pt idx="47">
                  <c:v>15753.65</c:v>
                </c:pt>
                <c:pt idx="48">
                  <c:v>15452.05</c:v>
                </c:pt>
                <c:pt idx="49">
                  <c:v>15441.26</c:v>
                </c:pt>
                <c:pt idx="50">
                  <c:v>14298.92</c:v>
                </c:pt>
                <c:pt idx="51">
                  <c:v>15528.38</c:v>
                </c:pt>
                <c:pt idx="52">
                  <c:v>15753.25</c:v>
                </c:pt>
                <c:pt idx="53">
                  <c:v>16662.28</c:v>
                </c:pt>
                <c:pt idx="54">
                  <c:v>16866.07</c:v>
                </c:pt>
                <c:pt idx="55">
                  <c:v>17010.82</c:v>
                </c:pt>
                <c:pt idx="56">
                  <c:v>16226.61</c:v>
                </c:pt>
                <c:pt idx="57" formatCode="General">
                  <c:v>15673.23</c:v>
                </c:pt>
                <c:pt idx="58" formatCode="General">
                  <c:v>15106.46</c:v>
                </c:pt>
                <c:pt idx="59" formatCode="General">
                  <c:v>14794.32</c:v>
                </c:pt>
                <c:pt idx="60" formatCode="General">
                  <c:v>13669.78</c:v>
                </c:pt>
                <c:pt idx="61" formatCode="General">
                  <c:v>13397.42</c:v>
                </c:pt>
                <c:pt idx="62" formatCode="General">
                  <c:v>12461.81</c:v>
                </c:pt>
                <c:pt idx="63" formatCode="General">
                  <c:v>13366.86</c:v>
                </c:pt>
                <c:pt idx="64" formatCode="General">
                  <c:v>13180.61</c:v>
                </c:pt>
                <c:pt idx="65" formatCode="General">
                  <c:v>13113.17</c:v>
                </c:pt>
                <c:pt idx="66" formatCode="General">
                  <c:v>11987.88</c:v>
                </c:pt>
                <c:pt idx="67" formatCode="General">
                  <c:v>10340.49</c:v>
                </c:pt>
                <c:pt idx="68" formatCode="General">
                  <c:v>10030.57</c:v>
                </c:pt>
                <c:pt idx="69" formatCode="General">
                  <c:v>10545.61</c:v>
                </c:pt>
                <c:pt idx="70" formatCode="General">
                  <c:v>10226.18</c:v>
                </c:pt>
                <c:pt idx="71" formatCode="General">
                  <c:v>9848.59</c:v>
                </c:pt>
                <c:pt idx="72" formatCode="General">
                  <c:v>9391.84</c:v>
                </c:pt>
                <c:pt idx="73" formatCode="General">
                  <c:v>10742.19</c:v>
                </c:pt>
                <c:pt idx="74" formatCode="General">
                  <c:v>12057.93</c:v>
                </c:pt>
                <c:pt idx="75" formatCode="General">
                  <c:v>13702.47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7846768"/>
        <c:axId val="277847328"/>
      </c:lineChart>
      <c:catAx>
        <c:axId val="27784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778473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7847328"/>
        <c:scaling>
          <c:orientation val="minMax"/>
          <c:min val="1000"/>
        </c:scaling>
        <c:delete val="0"/>
        <c:axPos val="l"/>
        <c:numFmt formatCode="#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77846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191669758935868"/>
          <c:y val="0.67698383754662239"/>
          <c:w val="0.31326426896383514"/>
          <c:h val="0.143206382096974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6350">
      <a:solidFill>
        <a:schemeClr val="tx1">
          <a:lumMod val="95000"/>
          <a:lumOff val="5000"/>
        </a:schemeClr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363084</xdr:colOff>
      <xdr:row>34</xdr:row>
      <xdr:rowOff>93208</xdr:rowOff>
    </xdr:from>
    <xdr:to>
      <xdr:col>6</xdr:col>
      <xdr:colOff>283708</xdr:colOff>
      <xdr:row>58</xdr:row>
      <xdr:rowOff>29708</xdr:rowOff>
    </xdr:to>
    <xdr:graphicFrame macro="">
      <xdr:nvGraphicFramePr>
        <xdr:cNvPr id="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528184</xdr:colOff>
      <xdr:row>32</xdr:row>
      <xdr:rowOff>9978</xdr:rowOff>
    </xdr:from>
    <xdr:to>
      <xdr:col>5</xdr:col>
      <xdr:colOff>448580</xdr:colOff>
      <xdr:row>34</xdr:row>
      <xdr:rowOff>3978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28184" y="3624035"/>
          <a:ext cx="3746725" cy="22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27432" rIns="18288" bIns="0" anchor="t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PE" sz="800" b="1" i="0" u="none" strike="noStrike" baseline="0">
              <a:solidFill>
                <a:srgbClr val="000000"/>
              </a:solidFill>
              <a:latin typeface="Arial Narrow"/>
            </a:rPr>
            <a:t>ÍNDICE  DE COTIZACIÓN PERÚ GENERAL Y LIMA 25 DE LA BOLSA DE VALORES DE LIMA,  2010-2016</a:t>
          </a:r>
        </a:p>
      </xdr:txBody>
    </xdr:sp>
    <xdr:clientData/>
  </xdr:twoCellAnchor>
  <xdr:twoCellAnchor>
    <xdr:from>
      <xdr:col>0</xdr:col>
      <xdr:colOff>678226</xdr:colOff>
      <xdr:row>38</xdr:row>
      <xdr:rowOff>79130</xdr:rowOff>
    </xdr:from>
    <xdr:to>
      <xdr:col>0</xdr:col>
      <xdr:colOff>1754552</xdr:colOff>
      <xdr:row>39</xdr:row>
      <xdr:rowOff>79131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78226" y="4293943"/>
          <a:ext cx="1076326" cy="111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PE" sz="700" b="1" i="0" u="none" strike="noStrike" baseline="0">
              <a:solidFill>
                <a:srgbClr val="000000"/>
              </a:solidFill>
              <a:latin typeface="Arial Narrow"/>
            </a:rPr>
            <a:t>Base 30 de  Diciembre 1991</a:t>
          </a:r>
        </a:p>
      </xdr:txBody>
    </xdr:sp>
    <xdr:clientData/>
  </xdr:twoCellAnchor>
  <xdr:twoCellAnchor>
    <xdr:from>
      <xdr:col>0</xdr:col>
      <xdr:colOff>284157</xdr:colOff>
      <xdr:row>58</xdr:row>
      <xdr:rowOff>26306</xdr:rowOff>
    </xdr:from>
    <xdr:to>
      <xdr:col>2</xdr:col>
      <xdr:colOff>232918</xdr:colOff>
      <xdr:row>59</xdr:row>
      <xdr:rowOff>93006</xdr:rowOff>
    </xdr:to>
    <xdr:sp macro="" textlink="">
      <xdr:nvSpPr>
        <xdr:cNvPr id="6" name="5 CuadroTexto"/>
        <xdr:cNvSpPr txBox="1"/>
      </xdr:nvSpPr>
      <xdr:spPr>
        <a:xfrm>
          <a:off x="284157" y="6612163"/>
          <a:ext cx="2370832" cy="1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7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Bolsa de Valores de Lima.</a:t>
          </a:r>
          <a:endParaRPr lang="es-PE" sz="700">
            <a:effectLst/>
            <a:latin typeface="Arial Narrow" pitchFamily="34" charset="0"/>
          </a:endParaRPr>
        </a:p>
        <a:p>
          <a:pPr algn="ctr" rtl="0"/>
          <a:endParaRPr lang="es-PE" sz="700">
            <a:effectLst/>
            <a:latin typeface="Arial Narrow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R239"/>
  <sheetViews>
    <sheetView showGridLines="0" tabSelected="1" zoomScale="120" zoomScaleNormal="120" zoomScaleSheetLayoutView="120" workbookViewId="0">
      <selection activeCell="C9" sqref="C9"/>
    </sheetView>
  </sheetViews>
  <sheetFormatPr baseColWidth="10" defaultColWidth="8" defaultRowHeight="9" x14ac:dyDescent="0.25"/>
  <cols>
    <col min="1" max="1" width="29.28515625" style="2" customWidth="1"/>
    <col min="2" max="7" width="7" style="2" customWidth="1"/>
    <col min="8" max="8" width="7.7109375" style="2" customWidth="1"/>
    <col min="9" max="10" width="7.7109375" style="36" customWidth="1"/>
    <col min="11" max="15" width="8" style="36"/>
    <col min="16" max="18" width="8" style="35"/>
    <col min="19" max="16384" width="8" style="2"/>
  </cols>
  <sheetData>
    <row r="1" spans="1:10" ht="15" customHeight="1" x14ac:dyDescent="0.25">
      <c r="A1" s="1" t="s">
        <v>0</v>
      </c>
    </row>
    <row r="2" spans="1:10" ht="4.5" customHeight="1" x14ac:dyDescent="0.25">
      <c r="A2" s="1"/>
    </row>
    <row r="3" spans="1:10" ht="15" customHeight="1" x14ac:dyDescent="0.25">
      <c r="A3" s="3" t="s">
        <v>1</v>
      </c>
      <c r="B3" s="4"/>
      <c r="C3" s="4"/>
      <c r="D3" s="4"/>
      <c r="E3" s="4"/>
    </row>
    <row r="4" spans="1:10" ht="3.75" customHeight="1" x14ac:dyDescent="0.25">
      <c r="A4" s="5"/>
      <c r="B4" s="6"/>
      <c r="C4" s="6"/>
      <c r="D4" s="6"/>
      <c r="E4" s="6"/>
    </row>
    <row r="5" spans="1:10" ht="12" customHeight="1" x14ac:dyDescent="0.25">
      <c r="A5" s="7" t="s">
        <v>2</v>
      </c>
      <c r="B5" s="33">
        <v>2010</v>
      </c>
      <c r="C5" s="33">
        <v>2011</v>
      </c>
      <c r="D5" s="33">
        <v>2012</v>
      </c>
      <c r="E5" s="33">
        <v>2013</v>
      </c>
      <c r="F5" s="33">
        <v>2014</v>
      </c>
      <c r="G5" s="33">
        <v>2015</v>
      </c>
      <c r="H5" s="8"/>
      <c r="I5" s="39"/>
      <c r="J5" s="39"/>
    </row>
    <row r="6" spans="1:10" ht="6" customHeight="1" x14ac:dyDescent="0.25">
      <c r="A6" s="9"/>
      <c r="B6" s="34"/>
      <c r="C6" s="34"/>
      <c r="D6" s="34"/>
      <c r="E6" s="34"/>
      <c r="F6" s="34"/>
      <c r="G6" s="34"/>
      <c r="H6" s="10"/>
      <c r="I6" s="40"/>
      <c r="J6" s="40"/>
    </row>
    <row r="7" spans="1:10" ht="5.25" customHeight="1" x14ac:dyDescent="0.25">
      <c r="A7" s="9"/>
      <c r="B7" s="11"/>
      <c r="C7" s="11"/>
      <c r="D7" s="11"/>
      <c r="E7" s="11"/>
      <c r="F7" s="11"/>
      <c r="G7" s="11"/>
      <c r="H7" s="11"/>
      <c r="I7" s="41"/>
      <c r="J7" s="41"/>
    </row>
    <row r="8" spans="1:10" x14ac:dyDescent="0.25">
      <c r="A8" s="12" t="s">
        <v>3</v>
      </c>
      <c r="B8" s="13">
        <v>23374.57</v>
      </c>
      <c r="C8" s="13">
        <v>19473.310000000001</v>
      </c>
      <c r="D8" s="13">
        <v>20629.349999999999</v>
      </c>
      <c r="E8" s="13">
        <v>15753.65</v>
      </c>
      <c r="F8" s="13">
        <v>14794.32</v>
      </c>
      <c r="G8" s="13">
        <v>9848.59</v>
      </c>
      <c r="H8" s="13"/>
    </row>
    <row r="9" spans="1:10" x14ac:dyDescent="0.25">
      <c r="A9" s="14" t="s">
        <v>4</v>
      </c>
      <c r="B9" s="15">
        <v>64.990753289287909</v>
      </c>
      <c r="C9" s="15">
        <v>-16.690189381023899</v>
      </c>
      <c r="D9" s="15">
        <v>5.9365356993751845</v>
      </c>
      <c r="E9" s="15">
        <v>-23.634530414191417</v>
      </c>
      <c r="F9" s="15">
        <v>-6.0898709509512088</v>
      </c>
      <c r="G9" s="13">
        <f>G8/F8*100-100</f>
        <v>-33.429924457494494</v>
      </c>
      <c r="H9" s="13"/>
    </row>
    <row r="10" spans="1:10" x14ac:dyDescent="0.25">
      <c r="A10" s="12" t="s">
        <v>5</v>
      </c>
      <c r="B10" s="13">
        <v>32050.41</v>
      </c>
      <c r="C10" s="13">
        <v>27335.200000000001</v>
      </c>
      <c r="D10" s="13">
        <v>31000.6</v>
      </c>
      <c r="E10" s="13">
        <v>22877.82</v>
      </c>
      <c r="F10" s="13">
        <v>20265.02</v>
      </c>
      <c r="G10" s="13">
        <v>12901.7</v>
      </c>
      <c r="H10" s="13"/>
    </row>
    <row r="11" spans="1:10" x14ac:dyDescent="0.25">
      <c r="A11" s="14" t="s">
        <v>4</v>
      </c>
      <c r="B11" s="15">
        <v>42.86476518548335</v>
      </c>
      <c r="C11" s="15">
        <v>-14.711855480163905</v>
      </c>
      <c r="D11" s="15">
        <v>13.409084257660453</v>
      </c>
      <c r="E11" s="15">
        <v>-26.202073508254671</v>
      </c>
      <c r="F11" s="15">
        <v>-11.420591140756542</v>
      </c>
      <c r="G11" s="13">
        <f>G10/F10*100-100</f>
        <v>-36.335123281398182</v>
      </c>
      <c r="H11" s="13"/>
    </row>
    <row r="12" spans="1:10" x14ac:dyDescent="0.25">
      <c r="A12" s="12" t="s">
        <v>6</v>
      </c>
      <c r="B12" s="13">
        <v>387.76</v>
      </c>
      <c r="C12" s="13">
        <v>314.76</v>
      </c>
      <c r="D12" s="13">
        <v>392.37</v>
      </c>
      <c r="E12" s="13">
        <v>342.03</v>
      </c>
      <c r="F12" s="13">
        <v>340.94</v>
      </c>
      <c r="G12" s="13">
        <v>247.76</v>
      </c>
      <c r="H12" s="13"/>
    </row>
    <row r="13" spans="1:10" x14ac:dyDescent="0.25">
      <c r="A13" s="14" t="s">
        <v>4</v>
      </c>
      <c r="B13" s="15">
        <v>63.604911185182061</v>
      </c>
      <c r="C13" s="15">
        <v>-18.826077986383325</v>
      </c>
      <c r="D13" s="15">
        <v>24.656881433473131</v>
      </c>
      <c r="E13" s="15">
        <v>-12.829727043351951</v>
      </c>
      <c r="F13" s="16">
        <v>-0.3</v>
      </c>
      <c r="G13" s="13">
        <f>G12/F12*100-100</f>
        <v>-27.330322050800731</v>
      </c>
      <c r="H13" s="13"/>
    </row>
    <row r="14" spans="1:10" x14ac:dyDescent="0.25">
      <c r="A14" s="12" t="s">
        <v>7</v>
      </c>
      <c r="B14" s="13">
        <v>165.04</v>
      </c>
      <c r="C14" s="13">
        <v>140.76</v>
      </c>
      <c r="D14" s="13">
        <v>159.91999999999999</v>
      </c>
      <c r="E14" s="13">
        <v>145.57</v>
      </c>
      <c r="F14" s="13">
        <v>139.56</v>
      </c>
      <c r="G14" s="13">
        <v>92.86</v>
      </c>
      <c r="H14" s="13"/>
    </row>
    <row r="15" spans="1:10" x14ac:dyDescent="0.25">
      <c r="A15" s="17" t="s">
        <v>4</v>
      </c>
      <c r="B15" s="18">
        <v>49.628286491387144</v>
      </c>
      <c r="C15" s="15">
        <v>-14.711585070285992</v>
      </c>
      <c r="D15" s="15">
        <v>13.611821540210272</v>
      </c>
      <c r="E15" s="15">
        <v>-8.9544772386193046</v>
      </c>
      <c r="F15" s="15">
        <v>-4.1483516483516496</v>
      </c>
      <c r="G15" s="13">
        <f>G14/F14*100-100</f>
        <v>-33.462310117512189</v>
      </c>
      <c r="H15" s="13"/>
    </row>
    <row r="16" spans="1:10" ht="3" customHeight="1" x14ac:dyDescent="0.25">
      <c r="B16" s="18"/>
      <c r="H16" s="13"/>
    </row>
    <row r="17" spans="1:18" ht="8.25" customHeight="1" x14ac:dyDescent="0.25">
      <c r="A17" s="19" t="s">
        <v>8</v>
      </c>
      <c r="B17" s="18"/>
      <c r="C17" s="13"/>
      <c r="D17" s="13"/>
      <c r="E17" s="13"/>
      <c r="F17" s="13"/>
      <c r="G17" s="13"/>
      <c r="H17" s="13"/>
    </row>
    <row r="18" spans="1:18" ht="9" customHeight="1" x14ac:dyDescent="0.25">
      <c r="A18" s="20" t="s">
        <v>9</v>
      </c>
      <c r="B18" s="18">
        <v>403.18</v>
      </c>
      <c r="C18" s="13">
        <v>401.09</v>
      </c>
      <c r="D18" s="13">
        <v>677.84</v>
      </c>
      <c r="E18" s="13">
        <v>715.49</v>
      </c>
      <c r="F18" s="13">
        <v>630.74</v>
      </c>
      <c r="G18" s="13">
        <v>524.46</v>
      </c>
      <c r="H18" s="13"/>
    </row>
    <row r="19" spans="1:18" ht="9" customHeight="1" x14ac:dyDescent="0.25">
      <c r="A19" s="20" t="s">
        <v>10</v>
      </c>
      <c r="B19" s="18">
        <v>472.62</v>
      </c>
      <c r="C19" s="13">
        <v>414.87</v>
      </c>
      <c r="D19" s="13">
        <v>549.39</v>
      </c>
      <c r="E19" s="13">
        <v>547.17999999999995</v>
      </c>
      <c r="F19" s="13">
        <v>707.85</v>
      </c>
      <c r="G19" s="13">
        <v>517.6</v>
      </c>
      <c r="H19" s="13"/>
      <c r="I19" s="42"/>
      <c r="J19" s="42"/>
    </row>
    <row r="20" spans="1:18" ht="9" customHeight="1" x14ac:dyDescent="0.25">
      <c r="A20" s="21" t="s">
        <v>11</v>
      </c>
      <c r="B20" s="13">
        <v>304.93</v>
      </c>
      <c r="C20" s="13">
        <v>243.42</v>
      </c>
      <c r="D20" s="13">
        <v>309.02999999999997</v>
      </c>
      <c r="E20" s="13">
        <v>337.48</v>
      </c>
      <c r="F20" s="13">
        <v>236.84</v>
      </c>
      <c r="G20" s="13">
        <v>139.59</v>
      </c>
      <c r="H20" s="13"/>
      <c r="I20" s="42"/>
      <c r="J20" s="42"/>
    </row>
    <row r="21" spans="1:18" ht="9" customHeight="1" x14ac:dyDescent="0.25">
      <c r="A21" s="21" t="s">
        <v>12</v>
      </c>
      <c r="B21" s="13">
        <v>434.3</v>
      </c>
      <c r="C21" s="13">
        <v>317.01</v>
      </c>
      <c r="D21" s="13">
        <v>320.64</v>
      </c>
      <c r="E21" s="13">
        <v>190.22</v>
      </c>
      <c r="F21" s="13">
        <v>198.97</v>
      </c>
      <c r="G21" s="13">
        <v>163.41</v>
      </c>
      <c r="H21" s="13"/>
      <c r="I21" s="42"/>
      <c r="J21" s="42"/>
    </row>
    <row r="22" spans="1:18" ht="9" customHeight="1" x14ac:dyDescent="0.25">
      <c r="A22" s="21" t="s">
        <v>13</v>
      </c>
      <c r="B22" s="13">
        <v>256.88</v>
      </c>
      <c r="C22" s="13">
        <v>221.71</v>
      </c>
      <c r="D22" s="13">
        <v>314.24</v>
      </c>
      <c r="E22" s="13">
        <v>370.37</v>
      </c>
      <c r="F22" s="13">
        <v>467.67</v>
      </c>
      <c r="G22" s="13">
        <v>398.83</v>
      </c>
      <c r="H22" s="13"/>
      <c r="I22" s="42"/>
      <c r="J22" s="42"/>
    </row>
    <row r="23" spans="1:18" ht="3" customHeight="1" x14ac:dyDescent="0.25">
      <c r="A23" s="21"/>
      <c r="B23" s="13"/>
      <c r="C23" s="13"/>
      <c r="D23" s="13"/>
      <c r="E23" s="13"/>
      <c r="F23" s="13"/>
      <c r="G23" s="13"/>
      <c r="H23" s="13"/>
      <c r="I23" s="42"/>
      <c r="J23" s="42"/>
    </row>
    <row r="24" spans="1:18" ht="8.25" customHeight="1" x14ac:dyDescent="0.25">
      <c r="A24" s="12" t="s">
        <v>14</v>
      </c>
      <c r="B24" s="13"/>
      <c r="C24" s="13"/>
      <c r="D24" s="13"/>
      <c r="E24" s="13"/>
      <c r="F24" s="13"/>
      <c r="G24" s="13"/>
      <c r="H24" s="13"/>
      <c r="I24" s="42"/>
      <c r="J24" s="42"/>
    </row>
    <row r="25" spans="1:18" ht="9" customHeight="1" x14ac:dyDescent="0.25">
      <c r="A25" s="14" t="s">
        <v>15</v>
      </c>
      <c r="B25" s="13">
        <v>262.69</v>
      </c>
      <c r="C25" s="13">
        <v>228.29</v>
      </c>
      <c r="D25" s="13">
        <v>299.63</v>
      </c>
      <c r="E25" s="13">
        <v>361.57</v>
      </c>
      <c r="F25" s="13">
        <v>456.56</v>
      </c>
      <c r="G25" s="13">
        <v>389.36</v>
      </c>
      <c r="H25" s="13"/>
      <c r="I25" s="42"/>
      <c r="J25" s="42"/>
    </row>
    <row r="26" spans="1:18" ht="9" customHeight="1" x14ac:dyDescent="0.25">
      <c r="A26" s="14" t="s">
        <v>16</v>
      </c>
      <c r="B26" s="13">
        <v>372.39</v>
      </c>
      <c r="C26" s="13">
        <v>321.29000000000002</v>
      </c>
      <c r="D26" s="13">
        <v>412.07</v>
      </c>
      <c r="E26" s="13">
        <v>468.86</v>
      </c>
      <c r="F26" s="13">
        <v>338.54</v>
      </c>
      <c r="G26" s="13">
        <v>176.09</v>
      </c>
      <c r="H26" s="13"/>
      <c r="I26" s="42"/>
      <c r="J26" s="42"/>
    </row>
    <row r="27" spans="1:18" ht="9" customHeight="1" x14ac:dyDescent="0.25">
      <c r="A27" s="14" t="s">
        <v>17</v>
      </c>
      <c r="B27" s="13">
        <v>138.97999999999999</v>
      </c>
      <c r="C27" s="13">
        <v>83.01</v>
      </c>
      <c r="D27" s="13">
        <v>68.47</v>
      </c>
      <c r="E27" s="13">
        <v>47.25</v>
      </c>
      <c r="F27" s="13">
        <v>34.200000000000003</v>
      </c>
      <c r="G27" s="13">
        <v>12.74</v>
      </c>
      <c r="H27" s="13"/>
      <c r="I27" s="42"/>
      <c r="J27" s="42"/>
    </row>
    <row r="28" spans="1:18" ht="5.0999999999999996" customHeight="1" x14ac:dyDescent="0.25">
      <c r="A28" s="22"/>
      <c r="B28" s="23"/>
      <c r="C28" s="23"/>
      <c r="D28" s="23"/>
      <c r="E28" s="23"/>
      <c r="F28" s="23"/>
      <c r="G28" s="23"/>
      <c r="H28" s="24"/>
      <c r="I28" s="43"/>
      <c r="J28" s="43"/>
    </row>
    <row r="29" spans="1:18" s="27" customFormat="1" ht="24.75" customHeight="1" x14ac:dyDescent="0.25">
      <c r="A29" s="32" t="s">
        <v>18</v>
      </c>
      <c r="B29" s="32"/>
      <c r="C29" s="32"/>
      <c r="D29" s="32"/>
      <c r="E29" s="32"/>
      <c r="F29" s="32"/>
      <c r="G29" s="32"/>
      <c r="H29" s="25"/>
      <c r="I29" s="44"/>
      <c r="J29" s="44"/>
      <c r="K29" s="36"/>
      <c r="L29" s="36"/>
      <c r="M29" s="36"/>
      <c r="N29" s="36"/>
      <c r="O29" s="36"/>
      <c r="P29" s="38"/>
      <c r="Q29" s="38"/>
      <c r="R29" s="38"/>
    </row>
    <row r="30" spans="1:18" s="27" customFormat="1" ht="9" customHeight="1" x14ac:dyDescent="0.25">
      <c r="A30" s="28" t="s">
        <v>19</v>
      </c>
      <c r="B30" s="29"/>
      <c r="C30" s="29"/>
      <c r="D30" s="29"/>
      <c r="E30" s="29"/>
      <c r="F30" s="29"/>
      <c r="G30" s="29"/>
      <c r="H30" s="25"/>
      <c r="I30" s="44"/>
      <c r="J30" s="44"/>
      <c r="K30" s="36"/>
      <c r="L30" s="36" t="s">
        <v>20</v>
      </c>
      <c r="M30" s="36"/>
      <c r="N30" s="36" t="s">
        <v>21</v>
      </c>
      <c r="O30" s="36"/>
      <c r="P30" s="38"/>
      <c r="Q30" s="38"/>
      <c r="R30" s="38"/>
    </row>
    <row r="31" spans="1:18" s="27" customFormat="1" x14ac:dyDescent="0.25">
      <c r="A31" s="30" t="s">
        <v>22</v>
      </c>
      <c r="H31" s="25"/>
      <c r="I31" s="44"/>
      <c r="J31" s="44"/>
      <c r="K31" s="36" t="s">
        <v>23</v>
      </c>
      <c r="L31" s="45">
        <v>1320.6</v>
      </c>
      <c r="M31" s="36"/>
      <c r="N31" s="45">
        <v>2051.8000000000002</v>
      </c>
      <c r="O31" s="36"/>
      <c r="P31" s="38"/>
      <c r="Q31" s="38"/>
      <c r="R31" s="38"/>
    </row>
    <row r="32" spans="1:18" x14ac:dyDescent="0.25">
      <c r="H32" s="26"/>
      <c r="K32" s="36" t="s">
        <v>24</v>
      </c>
      <c r="L32" s="45">
        <v>1418</v>
      </c>
      <c r="N32" s="45">
        <v>2201.1999999999998</v>
      </c>
    </row>
    <row r="33" spans="8:17" x14ac:dyDescent="0.25">
      <c r="H33" s="26"/>
      <c r="K33" s="36" t="s">
        <v>25</v>
      </c>
      <c r="L33" s="45">
        <v>1665.5</v>
      </c>
      <c r="N33" s="45">
        <v>2586.1999999999998</v>
      </c>
    </row>
    <row r="34" spans="8:17" x14ac:dyDescent="0.25">
      <c r="H34" s="26"/>
      <c r="K34" s="36" t="s">
        <v>26</v>
      </c>
      <c r="L34" s="45">
        <v>1670.4</v>
      </c>
      <c r="N34" s="45">
        <v>2602.1999999999998</v>
      </c>
    </row>
    <row r="35" spans="8:17" x14ac:dyDescent="0.25">
      <c r="H35" s="26"/>
      <c r="K35" s="36" t="s">
        <v>26</v>
      </c>
      <c r="L35" s="45">
        <v>1649.6</v>
      </c>
      <c r="N35" s="45">
        <v>2579.4</v>
      </c>
    </row>
    <row r="36" spans="8:17" x14ac:dyDescent="0.25">
      <c r="H36" s="26"/>
      <c r="K36" s="36" t="s">
        <v>27</v>
      </c>
      <c r="L36" s="45">
        <v>1633.6</v>
      </c>
      <c r="N36" s="45">
        <v>2591.6</v>
      </c>
    </row>
    <row r="37" spans="8:17" x14ac:dyDescent="0.25">
      <c r="H37" s="26"/>
      <c r="K37" s="36" t="s">
        <v>28</v>
      </c>
      <c r="L37" s="45">
        <v>1854.6</v>
      </c>
      <c r="N37" s="45">
        <v>2786.1</v>
      </c>
    </row>
    <row r="38" spans="8:17" x14ac:dyDescent="0.25">
      <c r="H38" s="26"/>
      <c r="K38" s="36" t="s">
        <v>29</v>
      </c>
      <c r="L38" s="45">
        <v>1793.7</v>
      </c>
      <c r="N38" s="45">
        <v>2678.3</v>
      </c>
    </row>
    <row r="39" spans="8:17" x14ac:dyDescent="0.25">
      <c r="H39" s="26"/>
      <c r="K39" s="36" t="s">
        <v>30</v>
      </c>
      <c r="L39" s="45">
        <v>1820</v>
      </c>
      <c r="N39" s="45">
        <v>2768.6</v>
      </c>
    </row>
    <row r="40" spans="8:17" x14ac:dyDescent="0.25">
      <c r="H40" s="26"/>
      <c r="K40" s="36" t="s">
        <v>31</v>
      </c>
      <c r="L40" s="45">
        <v>1835.6</v>
      </c>
      <c r="N40" s="45">
        <v>2815.1</v>
      </c>
    </row>
    <row r="41" spans="8:17" x14ac:dyDescent="0.25">
      <c r="H41" s="26"/>
      <c r="K41" s="36" t="s">
        <v>32</v>
      </c>
      <c r="L41" s="45">
        <v>1822.6</v>
      </c>
      <c r="N41" s="45">
        <v>2907.8</v>
      </c>
    </row>
    <row r="42" spans="8:17" x14ac:dyDescent="0.25">
      <c r="H42" s="26"/>
      <c r="K42" s="36" t="s">
        <v>24</v>
      </c>
      <c r="L42" s="45">
        <v>1806.7</v>
      </c>
      <c r="N42" s="45">
        <v>2979</v>
      </c>
      <c r="P42" s="37"/>
      <c r="Q42" s="37"/>
    </row>
    <row r="43" spans="8:17" x14ac:dyDescent="0.25">
      <c r="H43" s="26"/>
      <c r="K43" s="36" t="s">
        <v>25</v>
      </c>
      <c r="L43" s="45">
        <v>1663.1</v>
      </c>
      <c r="N43" s="45">
        <v>2769</v>
      </c>
      <c r="P43" s="37"/>
      <c r="Q43" s="37"/>
    </row>
    <row r="44" spans="8:17" x14ac:dyDescent="0.25">
      <c r="H44" s="26"/>
      <c r="K44" s="36" t="s">
        <v>27</v>
      </c>
      <c r="L44" s="45">
        <v>1626.7</v>
      </c>
      <c r="N44" s="45">
        <v>2748.7</v>
      </c>
      <c r="P44" s="37"/>
      <c r="Q44" s="37"/>
    </row>
    <row r="45" spans="8:17" x14ac:dyDescent="0.25">
      <c r="K45" s="36" t="s">
        <v>25</v>
      </c>
      <c r="L45" s="45">
        <v>1461.7</v>
      </c>
      <c r="N45" s="45">
        <v>2468.1</v>
      </c>
      <c r="P45" s="37"/>
      <c r="Q45" s="37"/>
    </row>
    <row r="46" spans="8:17" x14ac:dyDescent="0.25">
      <c r="K46" s="36" t="s">
        <v>26</v>
      </c>
      <c r="L46" s="45">
        <v>1486.8</v>
      </c>
      <c r="N46" s="45">
        <v>2523.9</v>
      </c>
      <c r="P46" s="37"/>
      <c r="Q46" s="37"/>
    </row>
    <row r="47" spans="8:17" x14ac:dyDescent="0.25">
      <c r="K47" s="36" t="s">
        <v>26</v>
      </c>
      <c r="L47" s="45">
        <v>1355.8</v>
      </c>
      <c r="N47" s="45">
        <v>2293.1</v>
      </c>
      <c r="P47" s="37"/>
      <c r="Q47" s="37"/>
    </row>
    <row r="48" spans="8:17" x14ac:dyDescent="0.25">
      <c r="K48" s="36" t="s">
        <v>27</v>
      </c>
      <c r="L48" s="45">
        <v>1436.9</v>
      </c>
      <c r="N48" s="45">
        <v>2377.3000000000002</v>
      </c>
      <c r="O48" s="46"/>
      <c r="P48" s="37"/>
      <c r="Q48" s="37"/>
    </row>
    <row r="49" spans="8:17" x14ac:dyDescent="0.25">
      <c r="K49" s="36" t="s">
        <v>28</v>
      </c>
      <c r="L49" s="45">
        <v>1355.6</v>
      </c>
      <c r="N49" s="45">
        <v>2287.6999999999998</v>
      </c>
      <c r="O49" s="46"/>
      <c r="P49" s="37"/>
      <c r="Q49" s="37"/>
    </row>
    <row r="50" spans="8:17" x14ac:dyDescent="0.25">
      <c r="H50" s="26"/>
      <c r="K50" s="36" t="s">
        <v>29</v>
      </c>
      <c r="L50" s="45">
        <v>1269.8</v>
      </c>
      <c r="N50" s="45">
        <v>2171.1999999999998</v>
      </c>
      <c r="O50" s="46"/>
      <c r="P50" s="37"/>
      <c r="Q50" s="37"/>
    </row>
    <row r="51" spans="8:17" x14ac:dyDescent="0.25">
      <c r="H51" s="26"/>
      <c r="K51" s="36" t="s">
        <v>30</v>
      </c>
      <c r="L51" s="45">
        <v>1199.7</v>
      </c>
      <c r="N51" s="45">
        <v>2058.3000000000002</v>
      </c>
      <c r="O51" s="46"/>
      <c r="P51" s="37"/>
      <c r="Q51" s="37"/>
    </row>
    <row r="52" spans="8:17" x14ac:dyDescent="0.25">
      <c r="H52" s="26"/>
      <c r="K52" s="36" t="s">
        <v>31</v>
      </c>
      <c r="L52" s="45">
        <v>1208.4100000000001</v>
      </c>
      <c r="N52" s="45">
        <v>2046.59</v>
      </c>
      <c r="O52" s="46"/>
      <c r="P52" s="37"/>
      <c r="Q52" s="37"/>
    </row>
    <row r="53" spans="8:17" x14ac:dyDescent="0.25">
      <c r="H53" s="26"/>
      <c r="K53" s="36" t="s">
        <v>33</v>
      </c>
      <c r="L53" s="45">
        <v>1280.6400000000001</v>
      </c>
      <c r="N53" s="45">
        <v>2199.37</v>
      </c>
      <c r="O53" s="46"/>
      <c r="P53" s="37"/>
      <c r="Q53" s="37"/>
    </row>
    <row r="54" spans="8:17" x14ac:dyDescent="0.25">
      <c r="H54" s="26"/>
      <c r="K54" s="36" t="s">
        <v>24</v>
      </c>
      <c r="L54" s="45">
        <v>1291.75</v>
      </c>
      <c r="N54" s="45">
        <v>2177.5</v>
      </c>
      <c r="O54" s="46"/>
      <c r="P54" s="37"/>
      <c r="Q54" s="37"/>
    </row>
    <row r="55" spans="8:17" x14ac:dyDescent="0.25">
      <c r="H55" s="26"/>
      <c r="K55" s="36" t="s">
        <v>25</v>
      </c>
      <c r="L55" s="45">
        <v>1271.92</v>
      </c>
      <c r="N55" s="45">
        <v>2128.54</v>
      </c>
      <c r="O55" s="46"/>
      <c r="P55" s="37"/>
      <c r="Q55" s="37"/>
    </row>
    <row r="56" spans="8:17" x14ac:dyDescent="0.25">
      <c r="H56" s="26"/>
      <c r="K56" s="36" t="s">
        <v>27</v>
      </c>
      <c r="L56" s="45">
        <v>1196.92</v>
      </c>
      <c r="N56" s="45">
        <v>2048.12</v>
      </c>
      <c r="O56" s="46"/>
      <c r="P56" s="37"/>
      <c r="Q56" s="37"/>
    </row>
    <row r="57" spans="8:17" x14ac:dyDescent="0.25">
      <c r="H57" s="26"/>
      <c r="K57" s="36" t="s">
        <v>25</v>
      </c>
      <c r="L57" s="45">
        <v>1311.58</v>
      </c>
      <c r="N57" s="45">
        <v>2228.1999999999998</v>
      </c>
      <c r="O57" s="46"/>
      <c r="P57" s="37"/>
      <c r="Q57" s="37"/>
    </row>
    <row r="58" spans="8:17" x14ac:dyDescent="0.25">
      <c r="H58" s="26"/>
      <c r="K58" s="36" t="s">
        <v>26</v>
      </c>
      <c r="L58" s="45">
        <v>1347</v>
      </c>
      <c r="N58" s="45">
        <v>2254.67</v>
      </c>
      <c r="O58" s="46"/>
      <c r="P58" s="37"/>
      <c r="Q58" s="37"/>
    </row>
    <row r="59" spans="8:17" x14ac:dyDescent="0.25">
      <c r="H59" s="26"/>
      <c r="K59" s="36" t="s">
        <v>26</v>
      </c>
      <c r="L59" s="45">
        <v>1331.68</v>
      </c>
      <c r="N59" s="45">
        <v>2177.17</v>
      </c>
      <c r="O59" s="46"/>
      <c r="P59" s="37"/>
      <c r="Q59" s="37"/>
    </row>
    <row r="60" spans="8:17" x14ac:dyDescent="0.25">
      <c r="H60" s="26"/>
      <c r="K60" s="36" t="s">
        <v>27</v>
      </c>
      <c r="L60" s="45">
        <v>1334.71</v>
      </c>
      <c r="N60" s="45">
        <v>2179.9899999999998</v>
      </c>
      <c r="O60" s="46"/>
      <c r="P60" s="37"/>
      <c r="Q60" s="37"/>
    </row>
    <row r="61" spans="8:17" x14ac:dyDescent="0.25">
      <c r="H61" s="26"/>
      <c r="K61" s="36" t="s">
        <v>28</v>
      </c>
      <c r="L61" s="45">
        <v>1217.95</v>
      </c>
      <c r="N61" s="45">
        <v>1999.58</v>
      </c>
      <c r="O61" s="46"/>
      <c r="P61" s="37"/>
      <c r="Q61" s="37"/>
    </row>
    <row r="62" spans="8:17" x14ac:dyDescent="0.25">
      <c r="H62" s="26"/>
      <c r="K62" s="36" t="s">
        <v>29</v>
      </c>
      <c r="L62" s="45">
        <v>1139.33</v>
      </c>
      <c r="N62" s="45">
        <v>1858.96</v>
      </c>
      <c r="O62" s="46"/>
      <c r="P62" s="37"/>
      <c r="Q62" s="37"/>
    </row>
    <row r="63" spans="8:17" x14ac:dyDescent="0.25">
      <c r="H63" s="26"/>
      <c r="K63" s="36" t="s">
        <v>30</v>
      </c>
      <c r="L63" s="45">
        <v>1167.46</v>
      </c>
      <c r="N63" s="45">
        <v>1906.54</v>
      </c>
      <c r="O63" s="46"/>
      <c r="P63" s="37"/>
      <c r="Q63" s="37"/>
    </row>
    <row r="64" spans="8:17" x14ac:dyDescent="0.25">
      <c r="H64" s="26"/>
      <c r="K64" s="36" t="s">
        <v>31</v>
      </c>
      <c r="L64" s="45">
        <v>1176.45</v>
      </c>
      <c r="N64" s="45">
        <v>1917.16</v>
      </c>
      <c r="O64" s="46"/>
    </row>
    <row r="65" spans="8:15" x14ac:dyDescent="0.25">
      <c r="H65" s="26"/>
      <c r="K65" s="36" t="s">
        <v>34</v>
      </c>
      <c r="L65" s="45">
        <v>1274.28</v>
      </c>
      <c r="N65" s="45">
        <v>2021.89</v>
      </c>
      <c r="O65" s="46"/>
    </row>
    <row r="66" spans="8:15" x14ac:dyDescent="0.25">
      <c r="H66" s="26"/>
      <c r="K66" s="36" t="s">
        <v>24</v>
      </c>
      <c r="L66" s="45">
        <v>1285.52</v>
      </c>
      <c r="N66" s="45">
        <v>2035.91</v>
      </c>
      <c r="O66" s="46"/>
    </row>
    <row r="67" spans="8:15" x14ac:dyDescent="0.25">
      <c r="H67" s="26"/>
      <c r="K67" s="36" t="s">
        <v>25</v>
      </c>
      <c r="L67" s="45">
        <v>1299.76</v>
      </c>
      <c r="N67" s="45">
        <v>2075.9299999999998</v>
      </c>
      <c r="O67" s="46"/>
    </row>
    <row r="68" spans="8:15" x14ac:dyDescent="0.25">
      <c r="H68" s="26"/>
      <c r="K68" s="36" t="s">
        <v>27</v>
      </c>
      <c r="L68" s="45">
        <v>1258.3499999999999</v>
      </c>
      <c r="N68" s="45">
        <v>1999.55</v>
      </c>
      <c r="O68" s="46"/>
    </row>
    <row r="69" spans="8:15" x14ac:dyDescent="0.25">
      <c r="H69" s="26"/>
      <c r="K69" s="36" t="s">
        <v>25</v>
      </c>
      <c r="L69" s="45">
        <v>1240.5899999999999</v>
      </c>
      <c r="N69" s="45">
        <v>1971.32</v>
      </c>
      <c r="O69" s="46"/>
    </row>
    <row r="70" spans="8:15" x14ac:dyDescent="0.25">
      <c r="H70" s="26"/>
      <c r="K70" s="36" t="s">
        <v>26</v>
      </c>
      <c r="L70" s="45">
        <v>1134.93</v>
      </c>
      <c r="N70" s="45">
        <v>1789.99</v>
      </c>
      <c r="O70" s="46"/>
    </row>
    <row r="71" spans="8:15" x14ac:dyDescent="0.25">
      <c r="H71" s="26"/>
      <c r="K71" s="36" t="s">
        <v>26</v>
      </c>
      <c r="L71" s="45">
        <v>1169.55</v>
      </c>
      <c r="N71" s="45">
        <v>1841.94</v>
      </c>
      <c r="O71" s="46"/>
    </row>
    <row r="72" spans="8:15" x14ac:dyDescent="0.25">
      <c r="H72" s="26"/>
      <c r="K72" s="36" t="s">
        <v>27</v>
      </c>
      <c r="L72" s="45">
        <v>1195.3699999999999</v>
      </c>
      <c r="N72" s="45">
        <v>1892.97</v>
      </c>
      <c r="O72" s="46"/>
    </row>
    <row r="73" spans="8:15" x14ac:dyDescent="0.25">
      <c r="H73" s="26"/>
      <c r="K73" s="36" t="s">
        <v>28</v>
      </c>
      <c r="L73" s="45">
        <v>1150.07</v>
      </c>
      <c r="N73" s="45">
        <v>1806.78</v>
      </c>
      <c r="O73" s="46"/>
    </row>
    <row r="74" spans="8:15" x14ac:dyDescent="0.25">
      <c r="H74" s="26"/>
      <c r="K74" s="36" t="s">
        <v>29</v>
      </c>
      <c r="L74" s="45">
        <v>1232.92</v>
      </c>
      <c r="N74" s="45">
        <v>1946.31</v>
      </c>
      <c r="O74" s="46"/>
    </row>
    <row r="75" spans="8:15" x14ac:dyDescent="0.25">
      <c r="H75" s="26"/>
      <c r="K75" s="36" t="s">
        <v>30</v>
      </c>
      <c r="L75" s="45">
        <v>1373.03</v>
      </c>
      <c r="N75" s="45">
        <v>2167.0100000000002</v>
      </c>
      <c r="O75" s="46"/>
    </row>
    <row r="76" spans="8:15" x14ac:dyDescent="0.25">
      <c r="H76" s="26"/>
      <c r="K76" s="36" t="s">
        <v>31</v>
      </c>
      <c r="L76" s="45">
        <v>1391.97</v>
      </c>
      <c r="N76" s="45">
        <v>2202.3200000000002</v>
      </c>
      <c r="O76" s="46"/>
    </row>
    <row r="77" spans="8:15" ht="18" x14ac:dyDescent="0.25">
      <c r="H77" s="26"/>
      <c r="K77" s="47" t="s">
        <v>35</v>
      </c>
      <c r="L77" s="45">
        <v>1517.4</v>
      </c>
      <c r="N77" s="45">
        <v>2358.5500000000002</v>
      </c>
      <c r="O77" s="46"/>
    </row>
    <row r="78" spans="8:15" x14ac:dyDescent="0.25">
      <c r="H78" s="26"/>
      <c r="K78" s="36" t="s">
        <v>24</v>
      </c>
      <c r="L78" s="45">
        <v>1556.31</v>
      </c>
      <c r="N78" s="45">
        <v>2426.33</v>
      </c>
      <c r="O78" s="46"/>
    </row>
    <row r="79" spans="8:15" x14ac:dyDescent="0.25">
      <c r="H79" s="26"/>
      <c r="K79" s="36" t="s">
        <v>25</v>
      </c>
      <c r="L79" s="45">
        <v>1558.9</v>
      </c>
      <c r="N79" s="45">
        <v>2426.61</v>
      </c>
      <c r="O79" s="46"/>
    </row>
    <row r="80" spans="8:15" x14ac:dyDescent="0.25">
      <c r="H80" s="26"/>
      <c r="K80" s="36" t="s">
        <v>27</v>
      </c>
      <c r="L80" s="45">
        <v>1768.56</v>
      </c>
      <c r="N80" s="45">
        <v>2753.61</v>
      </c>
    </row>
    <row r="81" spans="8:14" x14ac:dyDescent="0.25">
      <c r="H81" s="26"/>
      <c r="K81" s="36" t="s">
        <v>25</v>
      </c>
      <c r="L81" s="45">
        <v>1808.34</v>
      </c>
      <c r="N81" s="45">
        <v>2821.09</v>
      </c>
    </row>
    <row r="82" spans="8:14" x14ac:dyDescent="0.25">
      <c r="H82" s="26"/>
      <c r="K82" s="36" t="s">
        <v>26</v>
      </c>
      <c r="L82" s="45">
        <v>1824.88</v>
      </c>
      <c r="N82" s="45">
        <v>2837.18</v>
      </c>
    </row>
    <row r="83" spans="8:14" x14ac:dyDescent="0.25">
      <c r="H83" s="26"/>
      <c r="K83" s="36" t="s">
        <v>26</v>
      </c>
      <c r="L83" s="45">
        <v>1850.17</v>
      </c>
      <c r="N83" s="45">
        <v>2925.85</v>
      </c>
    </row>
    <row r="84" spans="8:14" x14ac:dyDescent="0.25">
      <c r="H84" s="26"/>
      <c r="K84" s="36" t="s">
        <v>27</v>
      </c>
      <c r="L84" s="45">
        <v>1896.82</v>
      </c>
      <c r="N84" s="45">
        <v>2970.23</v>
      </c>
    </row>
    <row r="85" spans="8:14" x14ac:dyDescent="0.25">
      <c r="H85" s="26"/>
      <c r="K85" s="36" t="s">
        <v>28</v>
      </c>
      <c r="L85" s="45">
        <v>1980.83</v>
      </c>
      <c r="N85" s="45">
        <v>3120.02</v>
      </c>
    </row>
    <row r="86" spans="8:14" x14ac:dyDescent="0.25">
      <c r="H86" s="26"/>
      <c r="K86" s="36" t="s">
        <v>29</v>
      </c>
      <c r="L86" s="45">
        <v>2109.1799999999998</v>
      </c>
      <c r="N86" s="45">
        <v>3308.88</v>
      </c>
    </row>
    <row r="87" spans="8:14" x14ac:dyDescent="0.25">
      <c r="H87" s="26"/>
      <c r="K87" s="36" t="s">
        <v>30</v>
      </c>
      <c r="L87" s="45">
        <v>2151.1799999999998</v>
      </c>
      <c r="N87" s="45">
        <v>3444.75</v>
      </c>
    </row>
    <row r="88" spans="8:14" x14ac:dyDescent="0.25">
      <c r="H88" s="26"/>
      <c r="K88" s="36" t="s">
        <v>31</v>
      </c>
      <c r="L88" s="45">
        <v>2435.04</v>
      </c>
      <c r="N88" s="45">
        <v>3993.86</v>
      </c>
    </row>
    <row r="89" spans="8:14" ht="18" x14ac:dyDescent="0.25">
      <c r="H89" s="26"/>
      <c r="K89" s="47" t="s">
        <v>36</v>
      </c>
      <c r="L89" s="45">
        <v>2730</v>
      </c>
      <c r="N89" s="45">
        <v>4469.68</v>
      </c>
    </row>
    <row r="90" spans="8:14" x14ac:dyDescent="0.25">
      <c r="H90" s="26"/>
      <c r="K90" s="36" t="s">
        <v>24</v>
      </c>
      <c r="L90" s="45">
        <v>2748.11</v>
      </c>
      <c r="N90" s="45">
        <v>4637.96</v>
      </c>
    </row>
    <row r="91" spans="8:14" x14ac:dyDescent="0.25">
      <c r="H91" s="26"/>
      <c r="K91" s="36" t="s">
        <v>25</v>
      </c>
      <c r="L91" s="45">
        <v>3035.72</v>
      </c>
      <c r="N91" s="45">
        <v>5211.1000000000004</v>
      </c>
    </row>
    <row r="92" spans="8:14" x14ac:dyDescent="0.25">
      <c r="H92" s="26"/>
      <c r="K92" s="36" t="s">
        <v>27</v>
      </c>
      <c r="L92" s="45">
        <v>2827.34</v>
      </c>
      <c r="N92" s="45">
        <v>4741.5200000000004</v>
      </c>
    </row>
    <row r="93" spans="8:14" x14ac:dyDescent="0.25">
      <c r="H93" s="26"/>
      <c r="K93" s="36" t="s">
        <v>25</v>
      </c>
      <c r="L93" s="45">
        <v>2926.83</v>
      </c>
      <c r="N93" s="45">
        <v>4915.29</v>
      </c>
    </row>
    <row r="94" spans="8:14" x14ac:dyDescent="0.25">
      <c r="H94" s="26"/>
      <c r="K94" s="36" t="s">
        <v>26</v>
      </c>
      <c r="L94" s="45">
        <v>2885.9</v>
      </c>
      <c r="N94" s="45">
        <v>4780.53</v>
      </c>
    </row>
    <row r="95" spans="8:14" x14ac:dyDescent="0.25">
      <c r="H95" s="26"/>
      <c r="K95" s="36" t="s">
        <v>26</v>
      </c>
      <c r="L95" s="45">
        <v>2825.45</v>
      </c>
      <c r="N95" s="45">
        <v>4690.83</v>
      </c>
    </row>
    <row r="96" spans="8:14" x14ac:dyDescent="0.25">
      <c r="H96" s="26"/>
      <c r="K96" s="36" t="s">
        <v>27</v>
      </c>
      <c r="L96" s="45">
        <v>2850.68</v>
      </c>
      <c r="N96" s="45">
        <v>4716.8999999999996</v>
      </c>
    </row>
    <row r="97" spans="8:14" x14ac:dyDescent="0.25">
      <c r="H97" s="26"/>
      <c r="K97" s="36" t="s">
        <v>28</v>
      </c>
      <c r="L97" s="45">
        <v>3278.8</v>
      </c>
      <c r="N97" s="45">
        <v>5490.95</v>
      </c>
    </row>
    <row r="98" spans="8:14" x14ac:dyDescent="0.25">
      <c r="H98" s="26"/>
      <c r="K98" s="36" t="s">
        <v>29</v>
      </c>
      <c r="L98" s="45">
        <v>3545.37</v>
      </c>
      <c r="N98" s="45">
        <v>5858.85</v>
      </c>
    </row>
    <row r="99" spans="8:14" x14ac:dyDescent="0.25">
      <c r="H99" s="26"/>
      <c r="K99" s="36" t="s">
        <v>30</v>
      </c>
      <c r="L99" s="45">
        <v>3616.72</v>
      </c>
      <c r="N99" s="45">
        <v>5976.79</v>
      </c>
    </row>
    <row r="100" spans="8:14" x14ac:dyDescent="0.25">
      <c r="H100" s="26"/>
      <c r="K100" s="36" t="s">
        <v>31</v>
      </c>
      <c r="L100" s="45">
        <v>3710.39</v>
      </c>
      <c r="N100" s="45">
        <v>6159.63</v>
      </c>
    </row>
    <row r="101" spans="8:14" ht="18" x14ac:dyDescent="0.25">
      <c r="H101" s="26"/>
      <c r="K101" s="47" t="s">
        <v>37</v>
      </c>
      <c r="L101" s="45">
        <v>3881.96</v>
      </c>
      <c r="N101" s="45">
        <v>6397.21</v>
      </c>
    </row>
    <row r="102" spans="8:14" x14ac:dyDescent="0.25">
      <c r="H102" s="26"/>
      <c r="K102" s="36" t="s">
        <v>24</v>
      </c>
      <c r="L102" s="45">
        <v>4078.26</v>
      </c>
      <c r="N102" s="45">
        <v>6733.19</v>
      </c>
    </row>
    <row r="103" spans="8:14" x14ac:dyDescent="0.25">
      <c r="H103" s="26"/>
      <c r="K103" s="36" t="s">
        <v>25</v>
      </c>
      <c r="L103" s="45">
        <v>4159.8500000000004</v>
      </c>
      <c r="N103" s="45">
        <v>6858.83</v>
      </c>
    </row>
    <row r="104" spans="8:14" x14ac:dyDescent="0.25">
      <c r="H104" s="26"/>
      <c r="K104" s="36" t="s">
        <v>27</v>
      </c>
      <c r="L104" s="45">
        <v>3986.29</v>
      </c>
      <c r="N104" s="45">
        <v>6557.68</v>
      </c>
    </row>
    <row r="105" spans="8:14" x14ac:dyDescent="0.25">
      <c r="H105" s="26"/>
      <c r="K105" s="36" t="s">
        <v>25</v>
      </c>
      <c r="L105" s="45">
        <v>3925.34</v>
      </c>
      <c r="N105" s="45">
        <v>6507.71</v>
      </c>
    </row>
    <row r="106" spans="8:14" x14ac:dyDescent="0.25">
      <c r="H106" s="26"/>
      <c r="K106" s="36" t="s">
        <v>26</v>
      </c>
      <c r="L106" s="45">
        <v>4038.07</v>
      </c>
      <c r="N106" s="45">
        <v>6610.87</v>
      </c>
    </row>
    <row r="107" spans="8:14" x14ac:dyDescent="0.25">
      <c r="H107" s="26"/>
      <c r="K107" s="36" t="s">
        <v>26</v>
      </c>
      <c r="L107" s="45">
        <v>4210.83</v>
      </c>
      <c r="N107" s="45">
        <v>6867.15</v>
      </c>
    </row>
    <row r="108" spans="8:14" x14ac:dyDescent="0.25">
      <c r="H108" s="26"/>
      <c r="K108" s="36" t="s">
        <v>27</v>
      </c>
      <c r="L108" s="45">
        <v>4611.76</v>
      </c>
      <c r="N108" s="45">
        <v>7309.59</v>
      </c>
    </row>
    <row r="109" spans="8:14" x14ac:dyDescent="0.25">
      <c r="H109" s="26"/>
      <c r="K109" s="36" t="s">
        <v>28</v>
      </c>
      <c r="L109" s="45">
        <v>5070.83</v>
      </c>
      <c r="N109" s="45">
        <v>8008.64</v>
      </c>
    </row>
    <row r="110" spans="8:14" x14ac:dyDescent="0.25">
      <c r="H110" s="26"/>
      <c r="K110" s="36" t="s">
        <v>29</v>
      </c>
      <c r="L110" s="45">
        <v>4764.3500000000004</v>
      </c>
      <c r="N110" s="45">
        <v>7560.22</v>
      </c>
    </row>
    <row r="111" spans="8:14" x14ac:dyDescent="0.25">
      <c r="H111" s="26"/>
      <c r="K111" s="36" t="s">
        <v>30</v>
      </c>
      <c r="L111" s="45">
        <v>5034.3</v>
      </c>
      <c r="N111" s="45">
        <v>8072.79</v>
      </c>
    </row>
    <row r="112" spans="8:14" x14ac:dyDescent="0.25">
      <c r="H112" s="26"/>
      <c r="K112" s="36" t="s">
        <v>31</v>
      </c>
      <c r="L112" s="45">
        <v>4802.25</v>
      </c>
      <c r="N112" s="45">
        <v>7681.11</v>
      </c>
    </row>
    <row r="113" spans="8:14" ht="18" x14ac:dyDescent="0.25">
      <c r="H113" s="26"/>
      <c r="K113" s="47" t="s">
        <v>38</v>
      </c>
      <c r="L113" s="45">
        <v>5633.51</v>
      </c>
      <c r="N113" s="45">
        <v>9367.41</v>
      </c>
    </row>
    <row r="114" spans="8:14" x14ac:dyDescent="0.25">
      <c r="H114" s="26"/>
      <c r="K114" s="36" t="s">
        <v>24</v>
      </c>
      <c r="L114" s="45">
        <v>6080.68</v>
      </c>
      <c r="N114" s="45">
        <v>10075.52</v>
      </c>
    </row>
    <row r="115" spans="8:14" x14ac:dyDescent="0.25">
      <c r="H115" s="26"/>
      <c r="K115" s="36" t="s">
        <v>25</v>
      </c>
      <c r="L115" s="45">
        <v>5920.5</v>
      </c>
      <c r="N115" s="45">
        <v>9837.23</v>
      </c>
    </row>
    <row r="116" spans="8:14" x14ac:dyDescent="0.25">
      <c r="H116" s="26"/>
      <c r="K116" s="36" t="s">
        <v>27</v>
      </c>
      <c r="L116" s="45">
        <v>7142.92</v>
      </c>
      <c r="N116" s="45">
        <v>12131.84</v>
      </c>
    </row>
    <row r="117" spans="8:14" x14ac:dyDescent="0.25">
      <c r="H117" s="26"/>
      <c r="K117" s="36" t="s">
        <v>25</v>
      </c>
      <c r="L117" s="45">
        <v>7211.67</v>
      </c>
      <c r="N117" s="45">
        <v>12182.35</v>
      </c>
    </row>
    <row r="118" spans="8:14" x14ac:dyDescent="0.25">
      <c r="H118" s="26"/>
      <c r="K118" s="36" t="s">
        <v>26</v>
      </c>
      <c r="L118" s="45">
        <v>8155.8</v>
      </c>
      <c r="N118" s="45">
        <v>13780.59</v>
      </c>
    </row>
    <row r="119" spans="8:14" x14ac:dyDescent="0.25">
      <c r="H119" s="26"/>
      <c r="K119" s="36" t="s">
        <v>26</v>
      </c>
      <c r="L119" s="45">
        <v>8973.69</v>
      </c>
      <c r="N119" s="45">
        <v>15590.42</v>
      </c>
    </row>
    <row r="120" spans="8:14" x14ac:dyDescent="0.25">
      <c r="H120" s="26"/>
      <c r="K120" s="36" t="s">
        <v>27</v>
      </c>
      <c r="L120" s="45">
        <v>10011.950000000001</v>
      </c>
      <c r="N120" s="45">
        <v>17807.849999999999</v>
      </c>
    </row>
    <row r="121" spans="8:14" x14ac:dyDescent="0.25">
      <c r="H121" s="26"/>
      <c r="K121" s="36" t="s">
        <v>28</v>
      </c>
      <c r="L121" s="45">
        <v>10390.34</v>
      </c>
      <c r="N121" s="45">
        <v>18321.259999999998</v>
      </c>
    </row>
    <row r="122" spans="8:14" x14ac:dyDescent="0.25">
      <c r="H122" s="26"/>
      <c r="K122" s="36" t="s">
        <v>29</v>
      </c>
      <c r="L122" s="45">
        <v>10694.54</v>
      </c>
      <c r="N122" s="45">
        <v>18465.75</v>
      </c>
    </row>
    <row r="123" spans="8:14" x14ac:dyDescent="0.25">
      <c r="H123" s="26"/>
      <c r="K123" s="36" t="s">
        <v>30</v>
      </c>
      <c r="L123" s="45">
        <v>11482.41</v>
      </c>
      <c r="N123" s="45">
        <v>19775.64</v>
      </c>
    </row>
    <row r="124" spans="8:14" x14ac:dyDescent="0.25">
      <c r="H124" s="26"/>
      <c r="K124" s="36" t="s">
        <v>31</v>
      </c>
      <c r="L124" s="45">
        <v>12884.2</v>
      </c>
      <c r="N124" s="45">
        <v>22159.279999999999</v>
      </c>
    </row>
    <row r="125" spans="8:14" ht="18" x14ac:dyDescent="0.25">
      <c r="H125" s="26"/>
      <c r="K125" s="47" t="s">
        <v>39</v>
      </c>
      <c r="L125" s="45">
        <v>13633.78</v>
      </c>
      <c r="N125" s="45">
        <v>22923.06</v>
      </c>
    </row>
    <row r="126" spans="8:14" x14ac:dyDescent="0.25">
      <c r="H126" s="26"/>
      <c r="K126" s="36" t="s">
        <v>24</v>
      </c>
      <c r="L126" s="45">
        <v>15150.74</v>
      </c>
      <c r="N126" s="45">
        <v>25811.32</v>
      </c>
    </row>
    <row r="127" spans="8:14" x14ac:dyDescent="0.25">
      <c r="H127" s="26"/>
      <c r="K127" s="36" t="s">
        <v>25</v>
      </c>
      <c r="L127" s="45">
        <v>17152.82</v>
      </c>
      <c r="N127" s="45">
        <v>28712.48</v>
      </c>
    </row>
    <row r="128" spans="8:14" x14ac:dyDescent="0.25">
      <c r="H128" s="26"/>
      <c r="K128" s="36" t="s">
        <v>27</v>
      </c>
      <c r="L128" s="45">
        <v>20674.78</v>
      </c>
      <c r="N128" s="45">
        <v>34983.65</v>
      </c>
    </row>
    <row r="129" spans="8:14" x14ac:dyDescent="0.25">
      <c r="H129" s="26"/>
      <c r="K129" s="36" t="s">
        <v>25</v>
      </c>
      <c r="L129" s="45">
        <v>20129.5</v>
      </c>
      <c r="N129" s="45">
        <v>34993.839999999997</v>
      </c>
    </row>
    <row r="130" spans="8:14" x14ac:dyDescent="0.25">
      <c r="H130" s="26"/>
      <c r="K130" s="36" t="s">
        <v>26</v>
      </c>
      <c r="L130" s="45">
        <v>22365.9</v>
      </c>
      <c r="N130" s="45">
        <v>39314.129999999997</v>
      </c>
    </row>
    <row r="131" spans="8:14" x14ac:dyDescent="0.25">
      <c r="H131" s="26"/>
      <c r="K131" s="36" t="s">
        <v>26</v>
      </c>
      <c r="L131" s="45">
        <v>23418.17</v>
      </c>
      <c r="N131" s="45">
        <v>41567.61</v>
      </c>
    </row>
    <row r="132" spans="8:14" x14ac:dyDescent="0.25">
      <c r="H132" s="26"/>
      <c r="K132" s="36" t="s">
        <v>27</v>
      </c>
      <c r="L132" s="45">
        <v>20846.259999999998</v>
      </c>
      <c r="N132" s="45">
        <v>36632.85</v>
      </c>
    </row>
    <row r="133" spans="8:14" x14ac:dyDescent="0.25">
      <c r="H133" s="26"/>
      <c r="K133" s="36" t="s">
        <v>28</v>
      </c>
      <c r="L133" s="45">
        <v>21823.439999999999</v>
      </c>
      <c r="N133" s="45">
        <v>37711.68</v>
      </c>
    </row>
    <row r="134" spans="8:14" x14ac:dyDescent="0.25">
      <c r="H134" s="26"/>
      <c r="K134" s="36" t="s">
        <v>29</v>
      </c>
      <c r="L134" s="45">
        <v>21696.27</v>
      </c>
      <c r="N134" s="45">
        <v>37607.870000000003</v>
      </c>
    </row>
    <row r="135" spans="8:14" x14ac:dyDescent="0.25">
      <c r="H135" s="26"/>
      <c r="K135" s="36" t="s">
        <v>30</v>
      </c>
      <c r="L135" s="45">
        <v>18255.97</v>
      </c>
      <c r="N135" s="45">
        <v>30717.9</v>
      </c>
    </row>
    <row r="136" spans="8:14" x14ac:dyDescent="0.25">
      <c r="H136" s="26"/>
      <c r="K136" s="36" t="s">
        <v>31</v>
      </c>
      <c r="L136" s="45">
        <v>17524.79</v>
      </c>
      <c r="N136" s="45">
        <v>29035.46</v>
      </c>
    </row>
    <row r="137" spans="8:14" ht="18" x14ac:dyDescent="0.25">
      <c r="H137" s="26"/>
      <c r="K137" s="47" t="s">
        <v>40</v>
      </c>
      <c r="L137" s="45">
        <v>15009.98</v>
      </c>
      <c r="N137" s="45">
        <v>23907</v>
      </c>
    </row>
    <row r="138" spans="8:14" x14ac:dyDescent="0.25">
      <c r="H138" s="26"/>
      <c r="K138" s="36" t="s">
        <v>24</v>
      </c>
      <c r="L138" s="45">
        <v>17766.939999999999</v>
      </c>
      <c r="N138" s="45">
        <v>29134.66</v>
      </c>
    </row>
    <row r="139" spans="8:14" x14ac:dyDescent="0.25">
      <c r="H139" s="26"/>
      <c r="K139" s="36" t="s">
        <v>25</v>
      </c>
      <c r="L139" s="45">
        <v>17387.47</v>
      </c>
      <c r="N139" s="45">
        <v>28923.95</v>
      </c>
    </row>
    <row r="140" spans="8:14" x14ac:dyDescent="0.25">
      <c r="H140" s="26"/>
      <c r="K140" s="36" t="s">
        <v>27</v>
      </c>
      <c r="L140" s="45">
        <v>17429.939999999999</v>
      </c>
      <c r="N140" s="45">
        <v>29250.94</v>
      </c>
    </row>
    <row r="141" spans="8:14" x14ac:dyDescent="0.25">
      <c r="H141" s="26"/>
      <c r="K141" s="36" t="s">
        <v>25</v>
      </c>
      <c r="L141" s="45">
        <v>17130.79</v>
      </c>
      <c r="N141" s="45">
        <v>28055.15</v>
      </c>
    </row>
    <row r="142" spans="8:14" x14ac:dyDescent="0.25">
      <c r="H142" s="26"/>
      <c r="K142" s="36" t="s">
        <v>26</v>
      </c>
      <c r="L142" s="45">
        <v>16293.97</v>
      </c>
      <c r="N142" s="45">
        <v>26913.05</v>
      </c>
    </row>
    <row r="143" spans="8:14" x14ac:dyDescent="0.25">
      <c r="H143" s="26"/>
      <c r="K143" s="36" t="s">
        <v>26</v>
      </c>
      <c r="L143" s="45">
        <v>13765.45</v>
      </c>
      <c r="N143" s="45">
        <v>22422.54</v>
      </c>
    </row>
    <row r="144" spans="8:14" x14ac:dyDescent="0.25">
      <c r="H144" s="26"/>
      <c r="K144" s="36" t="s">
        <v>27</v>
      </c>
      <c r="L144" s="45">
        <v>13287.42</v>
      </c>
      <c r="N144" s="45">
        <v>22529.9</v>
      </c>
    </row>
    <row r="145" spans="8:14" x14ac:dyDescent="0.25">
      <c r="H145" s="26"/>
      <c r="K145" s="36" t="s">
        <v>28</v>
      </c>
      <c r="L145" s="45">
        <v>11248.42</v>
      </c>
      <c r="N145" s="45">
        <v>18949.72</v>
      </c>
    </row>
    <row r="146" spans="8:14" x14ac:dyDescent="0.25">
      <c r="H146" s="26"/>
      <c r="K146" s="36" t="s">
        <v>29</v>
      </c>
      <c r="L146" s="45">
        <v>7055.04</v>
      </c>
      <c r="N146" s="45">
        <v>11432.07</v>
      </c>
    </row>
    <row r="147" spans="8:14" x14ac:dyDescent="0.25">
      <c r="H147" s="26"/>
      <c r="K147" s="36" t="s">
        <v>30</v>
      </c>
      <c r="L147" s="45">
        <v>7405.5</v>
      </c>
      <c r="N147" s="45">
        <v>12274.74</v>
      </c>
    </row>
    <row r="148" spans="8:14" x14ac:dyDescent="0.25">
      <c r="H148" s="26"/>
      <c r="K148" s="36" t="s">
        <v>31</v>
      </c>
      <c r="L148" s="45">
        <v>7048.67</v>
      </c>
      <c r="N148" s="45">
        <v>11691.34</v>
      </c>
    </row>
    <row r="149" spans="8:14" ht="18" x14ac:dyDescent="0.25">
      <c r="H149" s="26"/>
      <c r="K149" s="47" t="s">
        <v>41</v>
      </c>
      <c r="L149" s="45">
        <v>6905.39</v>
      </c>
      <c r="N149" s="45">
        <v>11351.89</v>
      </c>
    </row>
    <row r="150" spans="8:14" x14ac:dyDescent="0.25">
      <c r="H150" s="26"/>
      <c r="K150" s="36" t="s">
        <v>24</v>
      </c>
      <c r="L150" s="45">
        <v>6671.72</v>
      </c>
      <c r="N150" s="45">
        <v>10912.17</v>
      </c>
    </row>
    <row r="151" spans="8:14" x14ac:dyDescent="0.25">
      <c r="H151" s="26"/>
      <c r="K151" s="36" t="s">
        <v>25</v>
      </c>
      <c r="L151" s="45">
        <v>9237.65</v>
      </c>
      <c r="N151" s="45">
        <v>14699.79</v>
      </c>
    </row>
    <row r="152" spans="8:14" x14ac:dyDescent="0.25">
      <c r="H152" s="26"/>
      <c r="K152" s="36" t="s">
        <v>27</v>
      </c>
      <c r="L152" s="45">
        <v>9979.19</v>
      </c>
      <c r="N152" s="45">
        <v>16542.91</v>
      </c>
    </row>
    <row r="153" spans="8:14" x14ac:dyDescent="0.25">
      <c r="H153" s="26"/>
      <c r="K153" s="36" t="s">
        <v>25</v>
      </c>
      <c r="L153" s="45">
        <v>13392.27</v>
      </c>
      <c r="N153" s="45">
        <v>22541.99</v>
      </c>
    </row>
    <row r="154" spans="8:14" x14ac:dyDescent="0.25">
      <c r="H154" s="26"/>
      <c r="K154" s="36" t="s">
        <v>26</v>
      </c>
      <c r="L154" s="45">
        <v>13059.7</v>
      </c>
      <c r="N154" s="45">
        <v>21446.02</v>
      </c>
    </row>
    <row r="155" spans="8:14" x14ac:dyDescent="0.25">
      <c r="H155" s="26"/>
      <c r="K155" s="36" t="s">
        <v>26</v>
      </c>
      <c r="L155" s="45">
        <v>14092.02</v>
      </c>
      <c r="N155" s="45">
        <v>23433.38</v>
      </c>
    </row>
    <row r="156" spans="8:14" x14ac:dyDescent="0.25">
      <c r="H156" s="26"/>
      <c r="K156" s="36" t="s">
        <v>27</v>
      </c>
      <c r="L156" s="45">
        <v>13955.38</v>
      </c>
      <c r="N156" s="45">
        <v>22542.34</v>
      </c>
    </row>
    <row r="157" spans="8:14" x14ac:dyDescent="0.25">
      <c r="H157" s="26"/>
      <c r="K157" s="36" t="s">
        <v>28</v>
      </c>
      <c r="L157" s="45">
        <v>15144.2</v>
      </c>
      <c r="N157" s="45">
        <v>24499.040000000001</v>
      </c>
    </row>
    <row r="158" spans="8:14" x14ac:dyDescent="0.25">
      <c r="H158" s="26"/>
      <c r="K158" s="36" t="s">
        <v>29</v>
      </c>
      <c r="L158" s="45">
        <v>14213.54</v>
      </c>
      <c r="N158" s="45">
        <v>22545.73</v>
      </c>
    </row>
    <row r="159" spans="8:14" x14ac:dyDescent="0.25">
      <c r="H159" s="26"/>
      <c r="K159" s="36" t="s">
        <v>30</v>
      </c>
      <c r="L159" s="45">
        <v>14129</v>
      </c>
      <c r="N159" s="45">
        <v>22798.1</v>
      </c>
    </row>
    <row r="160" spans="8:14" x14ac:dyDescent="0.25">
      <c r="H160" s="26"/>
      <c r="K160" s="36" t="s">
        <v>31</v>
      </c>
      <c r="L160" s="45">
        <v>14167.2</v>
      </c>
      <c r="N160" s="45">
        <v>22434.09</v>
      </c>
    </row>
    <row r="161" spans="8:14" ht="18" x14ac:dyDescent="0.25">
      <c r="H161" s="26"/>
      <c r="K161" s="47" t="s">
        <v>42</v>
      </c>
      <c r="L161" s="45">
        <v>14440.05</v>
      </c>
      <c r="N161" s="45">
        <v>22707.94</v>
      </c>
    </row>
    <row r="162" spans="8:14" x14ac:dyDescent="0.25">
      <c r="H162" s="26"/>
      <c r="K162" s="36" t="s">
        <v>24</v>
      </c>
      <c r="L162" s="45">
        <v>14002.32</v>
      </c>
      <c r="N162" s="45">
        <v>21937.73</v>
      </c>
    </row>
    <row r="163" spans="8:14" x14ac:dyDescent="0.25">
      <c r="H163" s="26"/>
      <c r="K163" s="36" t="s">
        <v>25</v>
      </c>
      <c r="L163" s="45">
        <v>15129</v>
      </c>
      <c r="N163" s="45">
        <v>23048.69</v>
      </c>
    </row>
    <row r="164" spans="8:14" x14ac:dyDescent="0.25">
      <c r="H164" s="26"/>
      <c r="K164" s="36" t="s">
        <v>27</v>
      </c>
      <c r="L164" s="45">
        <v>15842.26</v>
      </c>
      <c r="N164" s="45">
        <v>23560.99</v>
      </c>
    </row>
    <row r="165" spans="8:14" x14ac:dyDescent="0.25">
      <c r="H165" s="26"/>
      <c r="K165" s="36" t="s">
        <v>25</v>
      </c>
      <c r="L165" s="45">
        <v>14487.31</v>
      </c>
      <c r="N165" s="45">
        <v>21598.86</v>
      </c>
    </row>
    <row r="166" spans="8:14" x14ac:dyDescent="0.25">
      <c r="H166" s="26"/>
      <c r="K166" s="36" t="s">
        <v>26</v>
      </c>
      <c r="L166" s="45">
        <v>13985.01</v>
      </c>
      <c r="N166" s="45">
        <v>20741.150000000001</v>
      </c>
    </row>
    <row r="167" spans="8:14" x14ac:dyDescent="0.25">
      <c r="H167" s="26"/>
      <c r="K167" s="36" t="s">
        <v>26</v>
      </c>
      <c r="L167" s="45">
        <v>14275.38</v>
      </c>
      <c r="N167" s="45">
        <v>21452.78</v>
      </c>
    </row>
    <row r="168" spans="8:14" x14ac:dyDescent="0.25">
      <c r="H168" s="26"/>
      <c r="K168" s="36" t="s">
        <v>27</v>
      </c>
      <c r="L168" s="45">
        <v>15153.33</v>
      </c>
      <c r="N168" s="45">
        <v>22807.56</v>
      </c>
    </row>
    <row r="169" spans="8:14" x14ac:dyDescent="0.25">
      <c r="H169" s="26"/>
      <c r="K169" s="36" t="s">
        <v>28</v>
      </c>
      <c r="L169" s="45">
        <v>17867.36</v>
      </c>
      <c r="N169" s="45">
        <v>26055.67</v>
      </c>
    </row>
    <row r="170" spans="8:14" x14ac:dyDescent="0.25">
      <c r="H170" s="26"/>
      <c r="K170" s="36" t="s">
        <v>29</v>
      </c>
      <c r="L170" s="45">
        <v>19220.93</v>
      </c>
      <c r="N170" s="45">
        <v>28031.77</v>
      </c>
    </row>
    <row r="171" spans="8:14" x14ac:dyDescent="0.25">
      <c r="H171" s="26"/>
      <c r="K171" s="36" t="s">
        <v>30</v>
      </c>
      <c r="L171" s="45">
        <v>20854.5</v>
      </c>
      <c r="N171" s="45">
        <v>28989.81</v>
      </c>
    </row>
    <row r="172" spans="8:14" x14ac:dyDescent="0.25">
      <c r="H172" s="26"/>
      <c r="K172" s="36" t="s">
        <v>31</v>
      </c>
      <c r="L172" s="45">
        <v>23374.57</v>
      </c>
      <c r="N172" s="45">
        <v>32050.41</v>
      </c>
    </row>
    <row r="173" spans="8:14" ht="18" x14ac:dyDescent="0.25">
      <c r="H173" s="26"/>
      <c r="K173" s="47" t="s">
        <v>43</v>
      </c>
      <c r="L173" s="45">
        <v>22887.41</v>
      </c>
      <c r="N173" s="45">
        <v>31199.64</v>
      </c>
    </row>
    <row r="174" spans="8:14" x14ac:dyDescent="0.25">
      <c r="H174" s="26"/>
      <c r="K174" s="36" t="s">
        <v>24</v>
      </c>
      <c r="L174" s="45">
        <v>22842.959999999999</v>
      </c>
      <c r="N174" s="45">
        <v>30986.04</v>
      </c>
    </row>
    <row r="175" spans="8:14" x14ac:dyDescent="0.25">
      <c r="H175" s="26"/>
      <c r="K175" s="36" t="s">
        <v>25</v>
      </c>
      <c r="L175" s="45">
        <v>21957.49</v>
      </c>
      <c r="N175" s="45">
        <v>29989.71</v>
      </c>
    </row>
    <row r="176" spans="8:14" x14ac:dyDescent="0.25">
      <c r="H176" s="26"/>
      <c r="K176" s="36" t="s">
        <v>27</v>
      </c>
      <c r="L176" s="45">
        <v>19636.22</v>
      </c>
      <c r="N176" s="45">
        <v>27346.86</v>
      </c>
    </row>
    <row r="177" spans="2:15" x14ac:dyDescent="0.25">
      <c r="H177" s="26"/>
      <c r="K177" s="36" t="s">
        <v>25</v>
      </c>
      <c r="L177" s="45">
        <v>21566.07</v>
      </c>
      <c r="N177" s="45">
        <v>29788.77</v>
      </c>
    </row>
    <row r="178" spans="2:15" x14ac:dyDescent="0.25">
      <c r="H178" s="26"/>
      <c r="K178" s="36" t="s">
        <v>26</v>
      </c>
      <c r="L178" s="45">
        <v>18878.78</v>
      </c>
      <c r="N178" s="45">
        <v>25855.19</v>
      </c>
    </row>
    <row r="179" spans="2:15" x14ac:dyDescent="0.25">
      <c r="H179" s="26"/>
      <c r="K179" s="36" t="s">
        <v>26</v>
      </c>
      <c r="L179" s="45">
        <v>21963.1</v>
      </c>
      <c r="N179" s="45">
        <v>30390.59</v>
      </c>
    </row>
    <row r="180" spans="2:15" x14ac:dyDescent="0.25">
      <c r="H180" s="26"/>
      <c r="K180" s="36" t="s">
        <v>27</v>
      </c>
      <c r="L180" s="45">
        <v>20697.11</v>
      </c>
      <c r="N180" s="45">
        <v>28886.03</v>
      </c>
    </row>
    <row r="181" spans="2:15" x14ac:dyDescent="0.25">
      <c r="H181" s="26"/>
      <c r="K181" s="36" t="s">
        <v>28</v>
      </c>
      <c r="L181" s="45">
        <v>18329.099999999999</v>
      </c>
      <c r="N181" s="45">
        <v>25552.34</v>
      </c>
    </row>
    <row r="182" spans="2:15" x14ac:dyDescent="0.25">
      <c r="H182" s="26"/>
      <c r="K182" s="36" t="s">
        <v>29</v>
      </c>
      <c r="L182" s="45">
        <v>19629.63</v>
      </c>
      <c r="N182" s="45">
        <v>27356.2</v>
      </c>
    </row>
    <row r="183" spans="2:15" x14ac:dyDescent="0.25">
      <c r="H183" s="26"/>
      <c r="K183" s="36" t="s">
        <v>30</v>
      </c>
      <c r="L183" s="45">
        <v>19911.82</v>
      </c>
      <c r="N183" s="45">
        <v>27851.71</v>
      </c>
    </row>
    <row r="184" spans="2:15" x14ac:dyDescent="0.25">
      <c r="H184" s="26"/>
      <c r="K184" s="36" t="s">
        <v>31</v>
      </c>
      <c r="L184" s="45">
        <v>19473.310000000001</v>
      </c>
      <c r="N184" s="45">
        <v>27335.200000000001</v>
      </c>
    </row>
    <row r="185" spans="2:15" ht="18" x14ac:dyDescent="0.25">
      <c r="H185" s="26"/>
      <c r="K185" s="47" t="s">
        <v>44</v>
      </c>
      <c r="L185" s="45">
        <v>21948.07</v>
      </c>
      <c r="N185" s="45">
        <v>30249.54</v>
      </c>
    </row>
    <row r="186" spans="2:15" x14ac:dyDescent="0.25">
      <c r="H186" s="26"/>
      <c r="K186" s="36" t="s">
        <v>24</v>
      </c>
      <c r="L186" s="45">
        <v>22728.75</v>
      </c>
      <c r="N186" s="45">
        <v>31477.21</v>
      </c>
    </row>
    <row r="187" spans="2:15" x14ac:dyDescent="0.25">
      <c r="H187" s="26"/>
      <c r="K187" s="36" t="s">
        <v>25</v>
      </c>
      <c r="L187" s="45">
        <v>23612.02</v>
      </c>
      <c r="N187" s="45">
        <v>33278.120000000003</v>
      </c>
    </row>
    <row r="188" spans="2:15" x14ac:dyDescent="0.25">
      <c r="H188" s="26"/>
      <c r="K188" s="36" t="s">
        <v>27</v>
      </c>
      <c r="L188" s="45">
        <v>22677.93</v>
      </c>
      <c r="N188" s="45">
        <v>32451.08</v>
      </c>
    </row>
    <row r="189" spans="2:15" x14ac:dyDescent="0.25">
      <c r="H189" s="26"/>
      <c r="K189" s="36" t="s">
        <v>25</v>
      </c>
      <c r="L189" s="45">
        <v>20997.56</v>
      </c>
      <c r="N189" s="45">
        <v>30281.38</v>
      </c>
    </row>
    <row r="190" spans="2:15" x14ac:dyDescent="0.25">
      <c r="H190" s="26"/>
      <c r="K190" s="36" t="s">
        <v>26</v>
      </c>
      <c r="L190" s="45">
        <v>20207.16</v>
      </c>
      <c r="N190" s="45">
        <v>29465.26</v>
      </c>
    </row>
    <row r="191" spans="2:15" ht="11.25" x14ac:dyDescent="0.2">
      <c r="H191" s="26"/>
      <c r="K191" s="36" t="s">
        <v>26</v>
      </c>
      <c r="L191" s="45">
        <v>19627.5</v>
      </c>
      <c r="N191" s="45">
        <v>28823.69</v>
      </c>
      <c r="O191" s="48"/>
    </row>
    <row r="192" spans="2:15" ht="11.25" x14ac:dyDescent="0.2">
      <c r="B192" s="31"/>
      <c r="C192" s="31"/>
      <c r="D192" s="31"/>
      <c r="E192" s="31"/>
      <c r="H192" s="26"/>
      <c r="K192" s="36" t="s">
        <v>27</v>
      </c>
      <c r="L192" s="45">
        <v>20311.66</v>
      </c>
      <c r="M192" s="48"/>
      <c r="N192" s="45">
        <v>29497.200000000001</v>
      </c>
      <c r="O192" s="48"/>
    </row>
    <row r="193" spans="3:14" ht="11.25" x14ac:dyDescent="0.2">
      <c r="C193" s="31"/>
      <c r="D193" s="31"/>
      <c r="E193" s="31"/>
      <c r="H193" s="26"/>
      <c r="K193" s="36" t="s">
        <v>28</v>
      </c>
      <c r="L193" s="45">
        <v>21674.79</v>
      </c>
      <c r="N193" s="45">
        <v>31842.21</v>
      </c>
    </row>
    <row r="194" spans="3:14" x14ac:dyDescent="0.25">
      <c r="H194" s="26"/>
      <c r="K194" s="36" t="s">
        <v>29</v>
      </c>
      <c r="L194" s="45">
        <v>20789.41</v>
      </c>
      <c r="N194" s="45">
        <v>30653.67</v>
      </c>
    </row>
    <row r="195" spans="3:14" x14ac:dyDescent="0.25">
      <c r="H195" s="26"/>
      <c r="K195" s="36" t="s">
        <v>30</v>
      </c>
      <c r="L195" s="45">
        <v>20044.62</v>
      </c>
      <c r="N195" s="45">
        <v>30003.1</v>
      </c>
    </row>
    <row r="196" spans="3:14" x14ac:dyDescent="0.25">
      <c r="H196" s="26"/>
      <c r="K196" s="36" t="s">
        <v>31</v>
      </c>
      <c r="L196" s="45">
        <v>20629.349999999999</v>
      </c>
      <c r="N196" s="45">
        <v>31000.6</v>
      </c>
    </row>
    <row r="197" spans="3:14" ht="18" x14ac:dyDescent="0.25">
      <c r="H197" s="26"/>
      <c r="K197" s="47" t="s">
        <v>45</v>
      </c>
      <c r="L197" s="45">
        <v>21435.29</v>
      </c>
      <c r="N197" s="45">
        <v>32222.11</v>
      </c>
    </row>
    <row r="198" spans="3:14" x14ac:dyDescent="0.25">
      <c r="H198" s="26"/>
      <c r="K198" s="36" t="s">
        <v>24</v>
      </c>
      <c r="L198" s="45">
        <v>20611.68</v>
      </c>
      <c r="N198" s="45">
        <v>31238.32</v>
      </c>
    </row>
    <row r="199" spans="3:14" x14ac:dyDescent="0.25">
      <c r="H199" s="26"/>
      <c r="K199" s="36" t="s">
        <v>25</v>
      </c>
      <c r="L199" s="45">
        <v>19858.95</v>
      </c>
      <c r="N199" s="45">
        <v>30607.01</v>
      </c>
    </row>
    <row r="200" spans="3:14" x14ac:dyDescent="0.25">
      <c r="H200" s="26"/>
      <c r="K200" s="36" t="s">
        <v>27</v>
      </c>
      <c r="L200" s="45">
        <v>17352.919999999998</v>
      </c>
      <c r="N200" s="45">
        <v>26861.7</v>
      </c>
    </row>
    <row r="201" spans="3:14" x14ac:dyDescent="0.25">
      <c r="H201" s="26"/>
      <c r="K201" s="36" t="s">
        <v>25</v>
      </c>
      <c r="L201" s="45">
        <v>16049.65</v>
      </c>
      <c r="N201" s="45">
        <v>24484.67</v>
      </c>
    </row>
    <row r="202" spans="3:14" x14ac:dyDescent="0.25">
      <c r="H202" s="26"/>
      <c r="K202" s="36" t="s">
        <v>26</v>
      </c>
      <c r="L202" s="45">
        <v>15549.55</v>
      </c>
      <c r="N202" s="45">
        <v>23862.81</v>
      </c>
    </row>
    <row r="203" spans="3:14" x14ac:dyDescent="0.25">
      <c r="H203" s="26"/>
      <c r="K203" s="36" t="s">
        <v>26</v>
      </c>
      <c r="L203" s="45">
        <v>15118.46</v>
      </c>
      <c r="N203" s="45">
        <v>23003.84</v>
      </c>
    </row>
    <row r="204" spans="3:14" x14ac:dyDescent="0.25">
      <c r="H204" s="26"/>
      <c r="K204" s="36" t="s">
        <v>27</v>
      </c>
      <c r="L204" s="45">
        <v>16652.22</v>
      </c>
      <c r="N204" s="45">
        <v>25080.98</v>
      </c>
    </row>
    <row r="205" spans="3:14" x14ac:dyDescent="0.25">
      <c r="H205" s="26"/>
      <c r="K205" s="36" t="s">
        <v>28</v>
      </c>
      <c r="L205" s="45">
        <v>15919.71</v>
      </c>
      <c r="N205" s="45">
        <v>23281.55</v>
      </c>
    </row>
    <row r="206" spans="3:14" x14ac:dyDescent="0.25">
      <c r="H206" s="26"/>
      <c r="K206" s="36" t="s">
        <v>29</v>
      </c>
      <c r="L206" s="45">
        <v>16322.01</v>
      </c>
      <c r="N206" s="45">
        <v>23831.71</v>
      </c>
    </row>
    <row r="207" spans="3:14" x14ac:dyDescent="0.25">
      <c r="H207" s="26"/>
      <c r="K207" s="36" t="s">
        <v>30</v>
      </c>
      <c r="L207" s="45">
        <v>15200.4</v>
      </c>
      <c r="N207" s="45">
        <v>22107.73</v>
      </c>
    </row>
    <row r="208" spans="3:14" x14ac:dyDescent="0.25">
      <c r="H208" s="26"/>
      <c r="K208" s="36" t="s">
        <v>31</v>
      </c>
      <c r="L208" s="45">
        <v>15753.65</v>
      </c>
      <c r="N208" s="45">
        <v>22877.82</v>
      </c>
    </row>
    <row r="209" spans="8:14" ht="18" x14ac:dyDescent="0.25">
      <c r="H209" s="26"/>
      <c r="K209" s="47" t="s">
        <v>46</v>
      </c>
      <c r="L209" s="45">
        <v>15452.05</v>
      </c>
      <c r="N209" s="45">
        <v>22656.75</v>
      </c>
    </row>
    <row r="210" spans="8:14" x14ac:dyDescent="0.25">
      <c r="H210" s="26"/>
      <c r="K210" s="36" t="s">
        <v>24</v>
      </c>
      <c r="L210" s="45">
        <v>15441.26</v>
      </c>
      <c r="N210" s="45">
        <v>22428.68</v>
      </c>
    </row>
    <row r="211" spans="8:14" x14ac:dyDescent="0.25">
      <c r="H211" s="26"/>
      <c r="K211" s="36" t="s">
        <v>25</v>
      </c>
      <c r="L211" s="45">
        <v>14298.92</v>
      </c>
      <c r="N211" s="45">
        <v>20699.29</v>
      </c>
    </row>
    <row r="212" spans="8:14" x14ac:dyDescent="0.25">
      <c r="H212" s="26"/>
      <c r="K212" s="36" t="s">
        <v>27</v>
      </c>
      <c r="L212" s="45">
        <v>15528.38</v>
      </c>
      <c r="N212" s="45">
        <v>22422.87</v>
      </c>
    </row>
    <row r="213" spans="8:14" x14ac:dyDescent="0.25">
      <c r="H213" s="26"/>
      <c r="K213" s="36" t="s">
        <v>25</v>
      </c>
      <c r="L213" s="45">
        <v>15753.25</v>
      </c>
      <c r="N213" s="36">
        <v>22333.31</v>
      </c>
    </row>
    <row r="214" spans="8:14" x14ac:dyDescent="0.25">
      <c r="H214" s="26"/>
      <c r="K214" s="36" t="s">
        <v>26</v>
      </c>
      <c r="L214" s="45">
        <v>16662.28</v>
      </c>
      <c r="N214" s="36">
        <v>23469.55</v>
      </c>
    </row>
    <row r="215" spans="8:14" x14ac:dyDescent="0.25">
      <c r="H215" s="26"/>
      <c r="K215" s="36" t="s">
        <v>26</v>
      </c>
      <c r="L215" s="45">
        <v>16866.07</v>
      </c>
      <c r="N215" s="36">
        <v>23594.21</v>
      </c>
    </row>
    <row r="216" spans="8:14" x14ac:dyDescent="0.25">
      <c r="H216" s="26"/>
      <c r="K216" s="36" t="s">
        <v>27</v>
      </c>
      <c r="L216" s="45">
        <v>17010.82</v>
      </c>
      <c r="N216" s="36">
        <v>23684.51</v>
      </c>
    </row>
    <row r="217" spans="8:14" x14ac:dyDescent="0.25">
      <c r="H217" s="26"/>
      <c r="K217" s="36" t="s">
        <v>28</v>
      </c>
      <c r="L217" s="45">
        <v>16226.61</v>
      </c>
      <c r="N217" s="36">
        <v>22323.79</v>
      </c>
    </row>
    <row r="218" spans="8:14" x14ac:dyDescent="0.25">
      <c r="H218" s="26"/>
      <c r="K218" s="36" t="s">
        <v>29</v>
      </c>
      <c r="L218" s="36">
        <v>15673.23</v>
      </c>
      <c r="N218" s="36">
        <v>21643.3</v>
      </c>
    </row>
    <row r="219" spans="8:14" x14ac:dyDescent="0.25">
      <c r="H219" s="26"/>
      <c r="K219" s="36" t="s">
        <v>30</v>
      </c>
      <c r="L219" s="36">
        <v>15106.46</v>
      </c>
      <c r="N219" s="36">
        <v>20759.79</v>
      </c>
    </row>
    <row r="220" spans="8:14" x14ac:dyDescent="0.25">
      <c r="H220" s="26"/>
      <c r="K220" s="36" t="s">
        <v>31</v>
      </c>
      <c r="L220" s="36">
        <v>14794.32</v>
      </c>
      <c r="N220" s="36">
        <v>20265.02</v>
      </c>
    </row>
    <row r="221" spans="8:14" ht="18" x14ac:dyDescent="0.25">
      <c r="H221" s="26"/>
      <c r="K221" s="47" t="s">
        <v>47</v>
      </c>
      <c r="L221" s="36">
        <v>13669.78</v>
      </c>
      <c r="N221" s="36">
        <v>19009.169999999998</v>
      </c>
    </row>
    <row r="222" spans="8:14" x14ac:dyDescent="0.25">
      <c r="H222" s="26"/>
      <c r="K222" s="36" t="s">
        <v>24</v>
      </c>
      <c r="L222" s="36">
        <v>13397.42</v>
      </c>
      <c r="N222" s="36">
        <v>18609.12</v>
      </c>
    </row>
    <row r="223" spans="8:14" x14ac:dyDescent="0.25">
      <c r="H223" s="26"/>
      <c r="K223" s="36" t="s">
        <v>25</v>
      </c>
      <c r="L223" s="36">
        <v>12461.81</v>
      </c>
      <c r="N223" s="36">
        <v>17359.009999999998</v>
      </c>
    </row>
    <row r="224" spans="8:14" x14ac:dyDescent="0.25">
      <c r="H224" s="26"/>
      <c r="K224" s="36" t="s">
        <v>27</v>
      </c>
      <c r="L224" s="36">
        <v>13366.86</v>
      </c>
      <c r="N224" s="36">
        <v>18732.830000000002</v>
      </c>
    </row>
    <row r="225" spans="8:14" x14ac:dyDescent="0.25">
      <c r="H225" s="26"/>
      <c r="K225" s="36" t="s">
        <v>25</v>
      </c>
      <c r="L225" s="36">
        <v>13180.61</v>
      </c>
      <c r="N225" s="36">
        <v>19151.2</v>
      </c>
    </row>
    <row r="226" spans="8:14" x14ac:dyDescent="0.25">
      <c r="H226" s="26"/>
      <c r="K226" s="36" t="s">
        <v>26</v>
      </c>
      <c r="L226" s="36">
        <v>13113.17</v>
      </c>
      <c r="N226" s="36">
        <v>19285.77</v>
      </c>
    </row>
    <row r="227" spans="8:14" x14ac:dyDescent="0.25">
      <c r="H227" s="26"/>
      <c r="K227" s="36" t="s">
        <v>26</v>
      </c>
      <c r="L227" s="36">
        <v>11987.88</v>
      </c>
      <c r="N227" s="36">
        <v>17690.57</v>
      </c>
    </row>
    <row r="228" spans="8:14" x14ac:dyDescent="0.25">
      <c r="H228" s="26"/>
      <c r="K228" s="36" t="s">
        <v>27</v>
      </c>
      <c r="L228" s="36">
        <v>10340.49</v>
      </c>
      <c r="N228" s="36">
        <v>14895.41</v>
      </c>
    </row>
    <row r="229" spans="8:14" x14ac:dyDescent="0.25">
      <c r="H229" s="26"/>
      <c r="K229" s="36" t="s">
        <v>28</v>
      </c>
      <c r="L229" s="36">
        <v>10030.57</v>
      </c>
      <c r="N229" s="36">
        <v>13981.69</v>
      </c>
    </row>
    <row r="230" spans="8:14" x14ac:dyDescent="0.25">
      <c r="H230" s="26"/>
      <c r="K230" s="36" t="s">
        <v>29</v>
      </c>
      <c r="L230" s="36">
        <v>10545.61</v>
      </c>
      <c r="N230" s="36">
        <v>14209.32</v>
      </c>
    </row>
    <row r="231" spans="8:14" x14ac:dyDescent="0.25">
      <c r="H231" s="26"/>
      <c r="K231" s="36" t="s">
        <v>30</v>
      </c>
      <c r="L231" s="36">
        <v>10226.18</v>
      </c>
      <c r="N231" s="36">
        <v>13614.65</v>
      </c>
    </row>
    <row r="232" spans="8:14" x14ac:dyDescent="0.25">
      <c r="H232" s="26"/>
      <c r="K232" s="36" t="s">
        <v>31</v>
      </c>
      <c r="L232" s="36">
        <v>9848.59</v>
      </c>
      <c r="N232" s="36">
        <v>12901.7</v>
      </c>
    </row>
    <row r="233" spans="8:14" ht="18" x14ac:dyDescent="0.25">
      <c r="H233" s="26"/>
      <c r="K233" s="47" t="s">
        <v>48</v>
      </c>
      <c r="L233" s="36">
        <v>9391.84</v>
      </c>
      <c r="N233" s="36">
        <v>12147.26</v>
      </c>
    </row>
    <row r="234" spans="8:14" x14ac:dyDescent="0.25">
      <c r="H234" s="26"/>
      <c r="K234" s="36" t="s">
        <v>24</v>
      </c>
      <c r="L234" s="36">
        <v>10742.19</v>
      </c>
      <c r="N234" s="36">
        <v>14782.36</v>
      </c>
    </row>
    <row r="235" spans="8:14" x14ac:dyDescent="0.25">
      <c r="H235" s="26"/>
      <c r="K235" s="36" t="s">
        <v>25</v>
      </c>
      <c r="L235" s="36">
        <v>12057.93</v>
      </c>
      <c r="N235" s="36">
        <v>17777.66</v>
      </c>
    </row>
    <row r="236" spans="8:14" x14ac:dyDescent="0.25">
      <c r="H236" s="26"/>
      <c r="K236" s="36" t="s">
        <v>27</v>
      </c>
      <c r="L236" s="36">
        <v>13702.47</v>
      </c>
      <c r="N236" s="36">
        <v>20818.27</v>
      </c>
    </row>
    <row r="237" spans="8:14" x14ac:dyDescent="0.25">
      <c r="H237" s="26"/>
    </row>
    <row r="238" spans="8:14" x14ac:dyDescent="0.25">
      <c r="H238" s="26"/>
    </row>
    <row r="239" spans="8:14" x14ac:dyDescent="0.25">
      <c r="H239" s="26"/>
    </row>
  </sheetData>
  <mergeCells count="7">
    <mergeCell ref="A29:G29"/>
    <mergeCell ref="B5:B6"/>
    <mergeCell ref="C5:C6"/>
    <mergeCell ref="D5:D6"/>
    <mergeCell ref="E5:E6"/>
    <mergeCell ref="F5:F6"/>
    <mergeCell ref="G5:G6"/>
  </mergeCells>
  <printOptions horizontalCentered="1" verticalCentered="1"/>
  <pageMargins left="1.1811023622047245" right="1.1811023622047245" top="1.1811023622047245" bottom="1.1811023622047245" header="0.51181102362204722" footer="0.43307086614173229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23.26</vt:lpstr>
      <vt:lpstr>'23.26'!Área_de_impresión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dcterms:created xsi:type="dcterms:W3CDTF">2016-05-20T23:37:23Z</dcterms:created>
  <dcterms:modified xsi:type="dcterms:W3CDTF">2016-08-09T14:46:17Z</dcterms:modified>
</cp:coreProperties>
</file>