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3\"/>
    </mc:Choice>
  </mc:AlternateContent>
  <bookViews>
    <workbookView xWindow="360" yWindow="120" windowWidth="11715" windowHeight="9525"/>
  </bookViews>
  <sheets>
    <sheet name="23.25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'23.25'!$A$2:$M$15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<sst xmlns="http://schemas.openxmlformats.org/spreadsheetml/2006/main" count="11" uniqueCount="11">
  <si>
    <t>23.25  CRÉDITOS APROBADOS POR COFIDE, SEGÚN INTERMEDIARIO FINANCIERO, 2008-2015</t>
  </si>
  <si>
    <t xml:space="preserve">             (Miles de US dólares)</t>
  </si>
  <si>
    <t>Intermediario Financiero</t>
  </si>
  <si>
    <t>Total</t>
  </si>
  <si>
    <t>Bancos y financieras</t>
  </si>
  <si>
    <t>Cajas rurales</t>
  </si>
  <si>
    <t>Cajas municipales</t>
  </si>
  <si>
    <t>Arrendadoras</t>
  </si>
  <si>
    <t>Cooperativas,                            EDPYMES y ONGs</t>
  </si>
  <si>
    <r>
      <rPr>
        <b/>
        <sz val="6"/>
        <rFont val="Arial Narrow"/>
        <family val="2"/>
      </rPr>
      <t>Nota:</t>
    </r>
    <r>
      <rPr>
        <sz val="6"/>
        <rFont val="Arial Narrow"/>
        <family val="2"/>
      </rPr>
      <t xml:space="preserve"> Las diferencias en el total se deben al redondeo de cifras.</t>
    </r>
  </si>
  <si>
    <t>Fuente:  Corporación Financiera de Desarrollo.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</si>
</sst>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#\ ###\ ##0"/>
    <numFmt numFmtId="165" formatCode="#."/>
    <numFmt numFmtId="166" formatCode="_-[$€]* #,##0.00_-;\-[$€]* #,##0.00_-;_-[$€]* &quot;-&quot;??_-;_-@_-"/>
    <numFmt numFmtId="167" formatCode="_-* #,##0\ _P_t_s_-;\-* #,##0\ _P_t_s_-;_-* &quot;-&quot;\ _P_t_s_-;_-@_-"/>
    <numFmt numFmtId="168" formatCode="_-* #,##0.00\ _P_t_s_-;\-* #,##0.00\ _P_t_s_-;_-* &quot;-&quot;??\ _P_t_s_-;_-@_-"/>
    <numFmt numFmtId="169" formatCode="_ #,##0.0__\ ;_ \-#,##0.0__\ ;_ \ &quot;-.-&quot;__\ ;_ @__"/>
    <numFmt numFmtId="170" formatCode="_ #,##0.0__\ ;_ \-#,##0.0__\ ;_ \ &quot;-.-&quot;__\ ;_ @\ __"/>
    <numFmt numFmtId="171" formatCode="_ * #,##0_ ;_ * \-#,##0_ ;_ * &quot;-&quot;_ ;_ @_ \l"/>
  </numFmts>
  <fonts count="34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12"/>
      <name val="Arial Narrow"/>
      <family val="2"/>
    </font>
    <font>
      <sz val="7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sz val="6.5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indexed="49"/>
      </top>
      <bottom/>
      <diagonal/>
    </border>
    <border>
      <left/>
      <right/>
      <top style="thin">
        <color indexed="49"/>
      </top>
      <bottom style="thin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3">
    <xf numFmtId="0" fontId="0" fillId="0" borderId="0"/>
    <xf numFmtId="0" fontId="1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9" applyNumberFormat="0" applyAlignment="0" applyProtection="0"/>
    <xf numFmtId="0" fontId="14" fillId="17" borderId="10" applyNumberFormat="0" applyAlignment="0" applyProtection="0"/>
    <xf numFmtId="0" fontId="15" fillId="0" borderId="11" applyNumberFormat="0" applyFill="0" applyAlignment="0" applyProtection="0"/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165" fontId="17" fillId="0" borderId="0">
      <protection locked="0"/>
    </xf>
    <xf numFmtId="0" fontId="18" fillId="0" borderId="0"/>
    <xf numFmtId="165" fontId="19" fillId="0" borderId="0">
      <protection locked="0"/>
    </xf>
    <xf numFmtId="165" fontId="19" fillId="0" borderId="0">
      <protection locked="0"/>
    </xf>
    <xf numFmtId="0" fontId="20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21" fillId="7" borderId="9" applyNumberFormat="0" applyAlignment="0" applyProtection="0"/>
    <xf numFmtId="166" fontId="22" fillId="0" borderId="0" applyFont="0" applyFill="0" applyBorder="0" applyAlignment="0" applyProtection="0"/>
    <xf numFmtId="15" fontId="18" fillId="0" borderId="12" applyFill="0" applyBorder="0" applyProtection="0">
      <alignment horizontal="center" wrapText="1" shrinkToFit="1"/>
    </xf>
    <xf numFmtId="165" fontId="17" fillId="0" borderId="0">
      <protection locked="0"/>
    </xf>
    <xf numFmtId="165" fontId="17" fillId="0" borderId="0">
      <protection locked="0"/>
    </xf>
    <xf numFmtId="1" fontId="18" fillId="0" borderId="0" applyFont="0" applyFill="0" applyBorder="0" applyAlignment="0" applyProtection="0">
      <protection locked="0"/>
    </xf>
    <xf numFmtId="0" fontId="16" fillId="0" borderId="0">
      <protection locked="0"/>
    </xf>
    <xf numFmtId="0" fontId="16" fillId="0" borderId="0">
      <protection locked="0"/>
    </xf>
    <xf numFmtId="0" fontId="23" fillId="3" borderId="0" applyNumberFormat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16" fillId="0" borderId="0" applyFill="0" applyBorder="0" applyAlignment="0" applyProtection="0"/>
    <xf numFmtId="165" fontId="17" fillId="0" borderId="0">
      <protection locked="0"/>
    </xf>
    <xf numFmtId="0" fontId="24" fillId="22" borderId="0" applyNumberFormat="0" applyBorder="0" applyAlignment="0" applyProtection="0"/>
    <xf numFmtId="0" fontId="22" fillId="0" borderId="0"/>
    <xf numFmtId="0" fontId="25" fillId="23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24" borderId="13" applyNumberFormat="0" applyFont="0" applyAlignment="0" applyProtection="0"/>
    <xf numFmtId="171" fontId="26" fillId="0" borderId="0" applyFont="0" applyFill="0" applyBorder="0" applyAlignment="0" applyProtection="0"/>
    <xf numFmtId="0" fontId="16" fillId="0" borderId="0">
      <protection locked="0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7" fillId="16" borderId="14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20" fillId="0" borderId="17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8" applyNumberFormat="0" applyFill="0" applyAlignment="0" applyProtection="0"/>
  </cellStyleXfs>
  <cellXfs count="23">
    <xf numFmtId="0" fontId="0" fillId="0" borderId="0" xfId="0"/>
    <xf numFmtId="0" fontId="2" fillId="0" borderId="0" xfId="1" applyFont="1" applyBorder="1" applyAlignment="1" applyProtection="1">
      <alignment horizontal="left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 applyProtection="1">
      <alignment vertical="center"/>
    </xf>
    <xf numFmtId="0" fontId="3" fillId="0" borderId="0" xfId="1" applyFont="1" applyBorder="1" applyAlignment="1">
      <alignment horizontal="centerContinuous" vertical="center"/>
    </xf>
    <xf numFmtId="0" fontId="5" fillId="0" borderId="0" xfId="1" applyFont="1" applyBorder="1" applyAlignment="1" applyProtection="1">
      <alignment horizontal="left" vertical="center"/>
    </xf>
    <xf numFmtId="0" fontId="3" fillId="0" borderId="1" xfId="1" applyFont="1" applyBorder="1" applyAlignment="1">
      <alignment horizontal="centerContinuous" vertical="center"/>
    </xf>
    <xf numFmtId="0" fontId="6" fillId="0" borderId="2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right" vertical="center"/>
    </xf>
    <xf numFmtId="0" fontId="6" fillId="0" borderId="4" xfId="1" applyFont="1" applyBorder="1" applyAlignment="1" applyProtection="1">
      <alignment horizontal="right" vertical="center"/>
    </xf>
    <xf numFmtId="0" fontId="6" fillId="0" borderId="5" xfId="1" applyFont="1" applyBorder="1" applyAlignment="1" applyProtection="1">
      <alignment horizontal="right" vertical="center"/>
    </xf>
    <xf numFmtId="0" fontId="6" fillId="0" borderId="6" xfId="1" applyFont="1" applyBorder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 vertical="center" wrapText="1"/>
    </xf>
    <xf numFmtId="164" fontId="6" fillId="0" borderId="0" xfId="1" applyNumberFormat="1" applyFont="1" applyBorder="1" applyAlignment="1" applyProtection="1">
      <alignment horizontal="right" vertical="center"/>
    </xf>
    <xf numFmtId="0" fontId="3" fillId="0" borderId="6" xfId="1" applyFont="1" applyBorder="1" applyAlignment="1" applyProtection="1">
      <alignment horizontal="left" vertical="center" wrapText="1"/>
    </xf>
    <xf numFmtId="164" fontId="3" fillId="0" borderId="0" xfId="1" applyNumberFormat="1" applyFont="1" applyBorder="1" applyAlignment="1" applyProtection="1">
      <alignment horizontal="right" vertical="center"/>
    </xf>
    <xf numFmtId="0" fontId="3" fillId="0" borderId="7" xfId="1" applyFont="1" applyBorder="1" applyAlignment="1" applyProtection="1">
      <alignment horizontal="left" vertical="center" wrapText="1"/>
    </xf>
    <xf numFmtId="164" fontId="3" fillId="0" borderId="8" xfId="1" applyNumberFormat="1" applyFont="1" applyBorder="1" applyAlignment="1" applyProtection="1">
      <alignment horizontal="right" vertical="center"/>
    </xf>
    <xf numFmtId="0" fontId="7" fillId="0" borderId="0" xfId="1" applyFont="1" applyBorder="1" applyAlignment="1">
      <alignment vertical="center"/>
    </xf>
    <xf numFmtId="164" fontId="9" fillId="0" borderId="0" xfId="1" applyNumberFormat="1" applyFont="1" applyBorder="1" applyAlignment="1" applyProtection="1">
      <alignment horizontal="right" vertical="center"/>
    </xf>
    <xf numFmtId="0" fontId="8" fillId="0" borderId="0" xfId="1" applyFont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left" vertical="center"/>
    </xf>
  </cellXfs>
  <cellStyles count="93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Comma" xfId="24"/>
    <cellStyle name="Comma0" xfId="25"/>
    <cellStyle name="Currency" xfId="26"/>
    <cellStyle name="Currency0" xfId="27"/>
    <cellStyle name="Date" xfId="28"/>
    <cellStyle name="Dia" xfId="29"/>
    <cellStyle name="Diseño" xfId="30"/>
    <cellStyle name="Encabez1" xfId="31"/>
    <cellStyle name="Encabez2" xfId="32"/>
    <cellStyle name="Encabezado 4 2" xfId="33"/>
    <cellStyle name="Énfasis1 2" xfId="34"/>
    <cellStyle name="Énfasis2 2" xfId="35"/>
    <cellStyle name="Énfasis3 2" xfId="36"/>
    <cellStyle name="Énfasis4 2" xfId="37"/>
    <cellStyle name="Énfasis5 2" xfId="38"/>
    <cellStyle name="Énfasis6 2" xfId="39"/>
    <cellStyle name="Entrada 2" xfId="40"/>
    <cellStyle name="Euro" xfId="41"/>
    <cellStyle name="Fechas" xfId="42"/>
    <cellStyle name="Fijo" xfId="43"/>
    <cellStyle name="Financiero" xfId="44"/>
    <cellStyle name="Fixed" xfId="45"/>
    <cellStyle name="Heading 1" xfId="46"/>
    <cellStyle name="Heading 2" xfId="47"/>
    <cellStyle name="Incorrecto 2" xfId="48"/>
    <cellStyle name="Millares [0] 2" xfId="49"/>
    <cellStyle name="Millares 2" xfId="50"/>
    <cellStyle name="Millares 3" xfId="51"/>
    <cellStyle name="Millares 4" xfId="52"/>
    <cellStyle name="Millares 5" xfId="53"/>
    <cellStyle name="Millares 6" xfId="54"/>
    <cellStyle name="Millares Sangría" xfId="55"/>
    <cellStyle name="Millares Sangría 1" xfId="56"/>
    <cellStyle name="Monetario" xfId="57"/>
    <cellStyle name="Neutral 2" xfId="58"/>
    <cellStyle name="Normal" xfId="0" builtinId="0"/>
    <cellStyle name="Normal 10" xfId="59"/>
    <cellStyle name="Normal 12" xfId="60"/>
    <cellStyle name="Normal 2" xfId="61"/>
    <cellStyle name="Normal 3" xfId="1"/>
    <cellStyle name="Normal 4" xfId="62"/>
    <cellStyle name="Normal 5" xfId="63"/>
    <cellStyle name="Normal 6" xfId="64"/>
    <cellStyle name="Normal 7" xfId="65"/>
    <cellStyle name="Normal 8" xfId="66"/>
    <cellStyle name="Normal 9" xfId="67"/>
    <cellStyle name="Notas 2" xfId="68"/>
    <cellStyle name="Original" xfId="69"/>
    <cellStyle name="Percent" xfId="70"/>
    <cellStyle name="Porcentaje 2" xfId="71"/>
    <cellStyle name="Porcentual 10" xfId="72"/>
    <cellStyle name="Porcentual 11" xfId="73"/>
    <cellStyle name="Porcentual 12" xfId="74"/>
    <cellStyle name="Porcentual 13" xfId="75"/>
    <cellStyle name="Porcentual 14" xfId="76"/>
    <cellStyle name="Porcentual 2" xfId="77"/>
    <cellStyle name="Porcentual 3" xfId="78"/>
    <cellStyle name="Porcentual 4" xfId="79"/>
    <cellStyle name="Porcentual 5" xfId="80"/>
    <cellStyle name="Porcentual 6" xfId="81"/>
    <cellStyle name="Porcentual 7" xfId="82"/>
    <cellStyle name="Porcentual 8" xfId="83"/>
    <cellStyle name="Porcentual 9" xfId="84"/>
    <cellStyle name="Salida 2" xfId="85"/>
    <cellStyle name="Texto de advertencia 2" xfId="86"/>
    <cellStyle name="Texto explicativo 2" xfId="87"/>
    <cellStyle name="Título 1 2" xfId="88"/>
    <cellStyle name="Título 2 2" xfId="89"/>
    <cellStyle name="Título 3 2" xfId="90"/>
    <cellStyle name="Título 4" xfId="91"/>
    <cellStyle name="Total 2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M16"/>
  <sheetViews>
    <sheetView showGridLines="0" tabSelected="1" zoomScale="120" zoomScaleNormal="120" zoomScaleSheetLayoutView="205" workbookViewId="0">
      <selection activeCell="I24" sqref="I24"/>
    </sheetView>
  </sheetViews>
  <sheetFormatPr baseColWidth="10" defaultColWidth="7.85546875" defaultRowHeight="9" x14ac:dyDescent="0.25"/>
  <cols>
    <col min="1" max="1" width="15.140625" style="2" customWidth="1"/>
    <col min="2" max="2" width="7.85546875" style="2" hidden="1" customWidth="1"/>
    <col min="3" max="3" width="0.140625" style="2" hidden="1" customWidth="1"/>
    <col min="4" max="4" width="7.5703125" style="2" hidden="1" customWidth="1"/>
    <col min="5" max="5" width="6.140625" style="2" hidden="1" customWidth="1"/>
    <col min="6" max="13" width="5.85546875" style="2" customWidth="1"/>
    <col min="14" max="16384" width="7.85546875" style="2"/>
  </cols>
  <sheetData>
    <row r="1" spans="1:13" ht="6.75" customHeight="1" x14ac:dyDescent="0.25">
      <c r="A1" s="1"/>
    </row>
    <row r="2" spans="1:13" ht="13.5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</row>
    <row r="3" spans="1:13" ht="12.75" x14ac:dyDescent="0.25">
      <c r="A3" s="5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3" ht="6" customHeight="1" x14ac:dyDescent="0.25">
      <c r="A4" s="5"/>
      <c r="B4" s="4"/>
      <c r="C4" s="6"/>
      <c r="D4" s="6"/>
      <c r="E4" s="4"/>
      <c r="F4" s="4"/>
      <c r="G4" s="4"/>
      <c r="H4" s="4"/>
      <c r="I4" s="4"/>
      <c r="J4" s="4"/>
    </row>
    <row r="5" spans="1:13" ht="22.5" customHeight="1" x14ac:dyDescent="0.25">
      <c r="A5" s="7" t="s">
        <v>2</v>
      </c>
      <c r="B5" s="8">
        <v>2004</v>
      </c>
      <c r="C5" s="9">
        <v>2005</v>
      </c>
      <c r="D5" s="9">
        <v>2006</v>
      </c>
      <c r="E5" s="10">
        <v>2007</v>
      </c>
      <c r="F5" s="10">
        <v>2008</v>
      </c>
      <c r="G5" s="10">
        <v>2009</v>
      </c>
      <c r="H5" s="10">
        <v>2010</v>
      </c>
      <c r="I5" s="10">
        <v>2011</v>
      </c>
      <c r="J5" s="10">
        <v>2012</v>
      </c>
      <c r="K5" s="10">
        <v>2013</v>
      </c>
      <c r="L5" s="10">
        <v>2014</v>
      </c>
      <c r="M5" s="10">
        <v>2015</v>
      </c>
    </row>
    <row r="6" spans="1:13" ht="8.25" customHeight="1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17.100000000000001" customHeight="1" x14ac:dyDescent="0.25">
      <c r="A7" s="13" t="s">
        <v>3</v>
      </c>
      <c r="B7" s="14">
        <f t="shared" ref="B7:M7" si="0">SUM(B8:B12)</f>
        <v>506057</v>
      </c>
      <c r="C7" s="14">
        <f t="shared" si="0"/>
        <v>643031</v>
      </c>
      <c r="D7" s="14">
        <f t="shared" si="0"/>
        <v>708263</v>
      </c>
      <c r="E7" s="14">
        <f t="shared" si="0"/>
        <v>965014</v>
      </c>
      <c r="F7" s="14">
        <f t="shared" si="0"/>
        <v>1472072</v>
      </c>
      <c r="G7" s="14">
        <f t="shared" si="0"/>
        <v>823961</v>
      </c>
      <c r="H7" s="14">
        <f t="shared" si="0"/>
        <v>1038945</v>
      </c>
      <c r="I7" s="14">
        <f t="shared" si="0"/>
        <v>1569969</v>
      </c>
      <c r="J7" s="14">
        <f t="shared" si="0"/>
        <v>2194789</v>
      </c>
      <c r="K7" s="14">
        <f t="shared" si="0"/>
        <v>1837115.223897421</v>
      </c>
      <c r="L7" s="14">
        <f t="shared" si="0"/>
        <v>2111099.9897830137</v>
      </c>
      <c r="M7" s="14">
        <f t="shared" si="0"/>
        <v>1634593.8258295665</v>
      </c>
    </row>
    <row r="8" spans="1:13" ht="17.100000000000001" customHeight="1" x14ac:dyDescent="0.25">
      <c r="A8" s="15" t="s">
        <v>4</v>
      </c>
      <c r="B8" s="16">
        <v>421034</v>
      </c>
      <c r="C8" s="16">
        <v>539253</v>
      </c>
      <c r="D8" s="16">
        <v>568614</v>
      </c>
      <c r="E8" s="16">
        <v>756617</v>
      </c>
      <c r="F8" s="16">
        <v>1237848.8408887887</v>
      </c>
      <c r="G8" s="16">
        <v>537703.34741650708</v>
      </c>
      <c r="H8" s="16">
        <v>877084</v>
      </c>
      <c r="I8" s="16">
        <v>1429594</v>
      </c>
      <c r="J8" s="16">
        <v>1965463</v>
      </c>
      <c r="K8" s="16">
        <v>1691825.8988658735</v>
      </c>
      <c r="L8" s="16">
        <v>2022185.5648498</v>
      </c>
      <c r="M8" s="16">
        <v>1445222.7247859011</v>
      </c>
    </row>
    <row r="9" spans="1:13" ht="17.100000000000001" customHeight="1" x14ac:dyDescent="0.25">
      <c r="A9" s="15" t="s">
        <v>5</v>
      </c>
      <c r="B9" s="16">
        <v>10195</v>
      </c>
      <c r="C9" s="16">
        <v>14888</v>
      </c>
      <c r="D9" s="16">
        <v>9384</v>
      </c>
      <c r="E9" s="16">
        <v>33964</v>
      </c>
      <c r="F9" s="16">
        <v>23311.015835513368</v>
      </c>
      <c r="G9" s="16">
        <v>27993.966025132228</v>
      </c>
      <c r="H9" s="16">
        <v>34169</v>
      </c>
      <c r="I9" s="16">
        <v>50583</v>
      </c>
      <c r="J9" s="16">
        <v>44147</v>
      </c>
      <c r="K9" s="16">
        <v>7409.8498138845134</v>
      </c>
      <c r="L9" s="16">
        <v>7668.1887728293259</v>
      </c>
      <c r="M9" s="16">
        <v>981.35426889106964</v>
      </c>
    </row>
    <row r="10" spans="1:13" ht="15.75" customHeight="1" x14ac:dyDescent="0.25">
      <c r="A10" s="15" t="s">
        <v>6</v>
      </c>
      <c r="B10" s="16">
        <v>42098</v>
      </c>
      <c r="C10" s="16">
        <v>35088</v>
      </c>
      <c r="D10" s="16">
        <v>55085</v>
      </c>
      <c r="E10" s="16">
        <v>62452</v>
      </c>
      <c r="F10" s="16">
        <v>152139.10335031393</v>
      </c>
      <c r="G10" s="16">
        <v>187881.77197734846</v>
      </c>
      <c r="H10" s="16">
        <v>72909</v>
      </c>
      <c r="I10" s="16">
        <v>36268</v>
      </c>
      <c r="J10" s="16">
        <v>118878</v>
      </c>
      <c r="K10" s="16">
        <v>45893.642543338516</v>
      </c>
      <c r="L10" s="16">
        <v>50497.701376888734</v>
      </c>
      <c r="M10" s="16">
        <v>63048.012953367259</v>
      </c>
    </row>
    <row r="11" spans="1:13" ht="15.75" customHeight="1" x14ac:dyDescent="0.25">
      <c r="A11" s="15" t="s">
        <v>7</v>
      </c>
      <c r="B11" s="16">
        <v>16385</v>
      </c>
      <c r="C11" s="16">
        <v>25430</v>
      </c>
      <c r="D11" s="16">
        <v>13389</v>
      </c>
      <c r="E11" s="16">
        <v>16586</v>
      </c>
      <c r="F11" s="16">
        <v>10606.007204815529</v>
      </c>
      <c r="G11" s="16">
        <v>24409.970374847384</v>
      </c>
      <c r="H11" s="16">
        <v>12181</v>
      </c>
      <c r="I11" s="16">
        <v>5529</v>
      </c>
      <c r="J11" s="16">
        <v>6121</v>
      </c>
      <c r="K11" s="16">
        <v>12440.633449999999</v>
      </c>
      <c r="L11" s="16">
        <v>5710.2043800000001</v>
      </c>
      <c r="M11" s="16">
        <v>7800</v>
      </c>
    </row>
    <row r="12" spans="1:13" ht="21.75" customHeight="1" x14ac:dyDescent="0.25">
      <c r="A12" s="15" t="s">
        <v>8</v>
      </c>
      <c r="B12" s="16">
        <v>16345</v>
      </c>
      <c r="C12" s="16">
        <v>28372</v>
      </c>
      <c r="D12" s="16">
        <v>61791</v>
      </c>
      <c r="E12" s="16">
        <v>95395</v>
      </c>
      <c r="F12" s="16">
        <v>48167.03272056851</v>
      </c>
      <c r="G12" s="16">
        <v>45971.944206164844</v>
      </c>
      <c r="H12" s="16">
        <v>42602</v>
      </c>
      <c r="I12" s="16">
        <v>47995</v>
      </c>
      <c r="J12" s="16">
        <v>60180</v>
      </c>
      <c r="K12" s="16">
        <v>79545.199224324344</v>
      </c>
      <c r="L12" s="16">
        <v>25038.330403495631</v>
      </c>
      <c r="M12" s="16">
        <v>117541.733821407</v>
      </c>
    </row>
    <row r="13" spans="1:13" ht="5.25" customHeight="1" x14ac:dyDescent="0.25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x14ac:dyDescent="0.25">
      <c r="A14" s="19" t="s">
        <v>9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3" ht="9" customHeight="1" x14ac:dyDescent="0.25">
      <c r="A15" s="21" t="s">
        <v>10</v>
      </c>
    </row>
    <row r="16" spans="1:13" x14ac:dyDescent="0.25">
      <c r="A16" s="22"/>
    </row>
  </sheetData>
  <printOptions horizontalCentered="1"/>
  <pageMargins left="1.5748031496062993" right="1.5748031496062993" top="1.9685039370078741" bottom="1.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23.25</vt:lpstr>
      <vt:lpstr>'23.25'!Área_de_impresión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dcterms:created xsi:type="dcterms:W3CDTF">2016-05-20T23:37:06Z</dcterms:created>
  <dcterms:modified xsi:type="dcterms:W3CDTF">2016-08-09T14:46:24Z</dcterms:modified>
</cp:coreProperties>
</file>